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d07dc1cb06b0dbdb/Desktop/Sales-data-analysis/analysis/"/>
    </mc:Choice>
  </mc:AlternateContent>
  <xr:revisionPtr revIDLastSave="1768" documentId="8_{2826C057-5835-48CB-84E3-F2D716644E2B}" xr6:coauthVersionLast="47" xr6:coauthVersionMax="47" xr10:uidLastSave="{5106A2E1-874A-4213-8A59-AE1F76D21E7C}"/>
  <bookViews>
    <workbookView xWindow="-108" yWindow="-108" windowWidth="23256" windowHeight="13896" firstSheet="2" activeTab="6" xr2:uid="{A693B227-7DF0-40A7-953E-935728B9F7A8}"/>
  </bookViews>
  <sheets>
    <sheet name="Orders" sheetId="2" r:id="rId1"/>
    <sheet name="Return" sheetId="4" r:id="rId2"/>
    <sheet name="People" sheetId="3" r:id="rId3"/>
    <sheet name="Shipping Cost" sheetId="5" r:id="rId4"/>
    <sheet name="Overview" sheetId="11" r:id="rId5"/>
    <sheet name="Products" sheetId="13" r:id="rId6"/>
    <sheet name="Geography" sheetId="14" r:id="rId7"/>
    <sheet name="Customers" sheetId="15" r:id="rId8"/>
    <sheet name="Sales Rep" sheetId="16" r:id="rId9"/>
  </sheets>
  <externalReferences>
    <externalReference r:id="rId10"/>
  </externalReferences>
  <definedNames>
    <definedName name="_xlcn.WorksheetConnection_cleaningstep3.xlsxOrders1" hidden="1">Orders[]</definedName>
    <definedName name="_xlcn.WorksheetConnection_cleaningstep3.xlsxPeople1" hidden="1">People[]</definedName>
    <definedName name="_xlcn.WorksheetConnection_cleaningstep3.xlsxReturn1" hidden="1">Return[]</definedName>
    <definedName name="_xlcn.WorksheetConnection_cleaningstep3.xlsxShipping_Cost1" hidden="1">Shipping_Cost[]</definedName>
    <definedName name="ExternalData_1" localSheetId="0" hidden="1">Orders!$A$1:$X$9995</definedName>
    <definedName name="ExternalData_2" localSheetId="2" hidden="1">People!$A$1:$B$5</definedName>
    <definedName name="ExternalData_2" localSheetId="3" hidden="1">'Shipping Cost'!$A$1:$B$50</definedName>
    <definedName name="ExternalData_3" localSheetId="1" hidden="1">'Return'!$A$1:$B$297</definedName>
    <definedName name="Slicer_order_Date__Month">#N/A</definedName>
    <definedName name="Slicer_order_Date_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s>
  <extLst>
    <ext xmlns:x14="http://schemas.microsoft.com/office/spreadsheetml/2009/9/main" uri="{876F7934-8845-4945-9796-88D515C7AA90}">
      <x14:pivotCaches>
        <pivotCache cacheId="22" r:id="rId33"/>
        <pivotCache cacheId="23" r:id="rId34"/>
      </x14:pivotCaches>
    </ext>
    <ext xmlns:x14="http://schemas.microsoft.com/office/spreadsheetml/2009/9/main" uri="{BBE1A952-AA13-448e-AADC-164F8A28A991}">
      <x14:slicerCaches>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cleaning step 3.xlsx!Shipping_Cost"/>
          <x15:modelTable id="Return" name="Return" connection="WorksheetConnection_cleaning step 3.xlsx!Return"/>
          <x15:modelTable id="People" name="People" connection="WorksheetConnection_cleaning step 3.xlsx!People"/>
          <x15:modelTable id="Orders" name="Orders" connection="WorksheetConnection_cleaning step 3.xlsx!Orders"/>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5" i="11" l="1"/>
  <c r="A171" i="11"/>
  <c r="A163" i="11"/>
  <c r="A155" i="11"/>
  <c r="A151" i="11"/>
  <c r="A159" i="11"/>
  <c r="A16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087415-CE59-4C38-AF12-AC75A88EC64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4D0089A1-9143-48D4-A252-683051D3A223}"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A9E629D-C517-4E1C-AE04-F0392140460F}"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B371C293-1921-4D96-ABB7-19594B5D7255}"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1DBD3498-7100-43CD-9F9F-2FD5C0566F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4C8C012-096C-4632-B561-C6B154B1B591}" name="WorksheetConnection_cleaning step 3.xlsx!Orders" type="102" refreshedVersion="8" minRefreshableVersion="5">
    <extLst>
      <ext xmlns:x15="http://schemas.microsoft.com/office/spreadsheetml/2010/11/main" uri="{DE250136-89BD-433C-8126-D09CA5730AF9}">
        <x15:connection id="Orders">
          <x15:rangePr sourceName="_xlcn.WorksheetConnection_cleaningstep3.xlsxOrders1"/>
        </x15:connection>
      </ext>
    </extLst>
  </connection>
  <connection id="7" xr16:uid="{24A164AF-E571-45C4-9262-973062353449}" name="WorksheetConnection_cleaning step 3.xlsx!People" type="102" refreshedVersion="8" minRefreshableVersion="5">
    <extLst>
      <ext xmlns:x15="http://schemas.microsoft.com/office/spreadsheetml/2010/11/main" uri="{DE250136-89BD-433C-8126-D09CA5730AF9}">
        <x15:connection id="People">
          <x15:rangePr sourceName="_xlcn.WorksheetConnection_cleaningstep3.xlsxPeople1"/>
        </x15:connection>
      </ext>
    </extLst>
  </connection>
  <connection id="8" xr16:uid="{D1475555-6B1B-427C-A09C-0811AABB9CBD}" name="WorksheetConnection_cleaning step 3.xlsx!Return" type="102" refreshedVersion="8" minRefreshableVersion="5">
    <extLst>
      <ext xmlns:x15="http://schemas.microsoft.com/office/spreadsheetml/2010/11/main" uri="{DE250136-89BD-433C-8126-D09CA5730AF9}">
        <x15:connection id="Return">
          <x15:rangePr sourceName="_xlcn.WorksheetConnection_cleaningstep3.xlsxReturn1"/>
        </x15:connection>
      </ext>
    </extLst>
  </connection>
  <connection id="9" xr16:uid="{6B38C8A4-8A72-4C9E-83EB-7F7F42F49D16}" name="WorksheetConnection_cleaning step 3.xlsx!Shipping_Cost" type="102" refreshedVersion="8" minRefreshableVersion="5">
    <extLst>
      <ext xmlns:x15="http://schemas.microsoft.com/office/spreadsheetml/2010/11/main" uri="{DE250136-89BD-433C-8126-D09CA5730AF9}">
        <x15:connection id="Shipping_Cost">
          <x15:rangePr sourceName="_xlcn.WorksheetConnection_cleaningstep3.xlsxShipping_Cost1"/>
        </x15:connection>
      </ext>
    </extLst>
  </connection>
</connections>
</file>

<file path=xl/sharedStrings.xml><?xml version="1.0" encoding="utf-8"?>
<sst xmlns="http://schemas.openxmlformats.org/spreadsheetml/2006/main" count="130773" uniqueCount="10974">
  <si>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</si>
  <si>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</si>
  <si>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</si>
  <si>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</si>
  <si>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</si>
  <si>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</si>
  <si>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</si>
  <si>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</si>
  <si>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</si>
  <si>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</si>
  <si>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</si>
  <si>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</si>
  <si>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</si>
  <si>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</si>
  <si>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</si>
  <si>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</si>
  <si>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</si>
  <si>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</si>
  <si>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</si>
  <si>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</si>
  <si>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</si>
  <si>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</si>
  <si>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</si>
  <si>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</si>
  <si>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</si>
  <si>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</si>
  <si>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</si>
  <si>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</si>
  <si>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</si>
  <si>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</si>
  <si>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</si>
  <si>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</si>
  <si>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</si>
  <si>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</si>
  <si>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</si>
  <si>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</si>
  <si>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</si>
  <si>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</si>
  <si>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</si>
  <si>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</si>
  <si>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</si>
  <si>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</si>
  <si>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</si>
  <si>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</si>
  <si>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</si>
  <si>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</si>
  <si>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</si>
  <si>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</si>
  <si>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</si>
  <si>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</si>
  <si>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</si>
  <si>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</si>
  <si>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</si>
  <si>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</si>
  <si>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</si>
  <si>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</si>
  <si>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</si>
  <si>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</si>
  <si>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</si>
  <si>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</si>
  <si>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</si>
  <si>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</si>
  <si>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</si>
  <si>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</si>
  <si>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</si>
  <si>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</si>
  <si>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</si>
  <si>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</si>
  <si>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</si>
  <si>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</si>
  <si>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</si>
  <si>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</si>
  <si>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</si>
  <si>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</si>
  <si>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</si>
  <si>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</si>
  <si>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</si>
  <si>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</si>
  <si>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</si>
  <si>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</si>
  <si>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</si>
  <si>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</si>
  <si>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</si>
  <si>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</si>
  <si>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</si>
  <si>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</si>
  <si>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</si>
  <si>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</si>
  <si>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</si>
  <si>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</si>
  <si>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</si>
  <si>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</si>
  <si>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</si>
  <si>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</si>
  <si>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</si>
  <si>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</si>
  <si>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</si>
  <si>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</si>
  <si>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</si>
  <si>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</si>
  <si>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</si>
  <si>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</si>
  <si>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</si>
  <si>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</si>
  <si>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</si>
  <si>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</si>
  <si>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</si>
  <si>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</si>
  <si>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</si>
  <si>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</si>
  <si>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</si>
  <si>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</si>
  <si>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</si>
  <si>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</si>
  <si>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</si>
  <si>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</si>
  <si>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</si>
  <si>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</si>
  <si>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</si>
  <si>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</si>
  <si>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</si>
  <si>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</si>
  <si>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</si>
  <si>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</si>
  <si>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</si>
  <si>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</si>
  <si>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</si>
  <si>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</si>
  <si>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</si>
  <si>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</si>
  <si>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</si>
  <si>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</si>
  <si>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</si>
  <si>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</si>
  <si>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</si>
  <si>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</si>
  <si>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</si>
  <si>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</si>
  <si>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</si>
  <si>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</si>
  <si>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</si>
  <si>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</si>
  <si>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</si>
  <si>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</si>
  <si>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</si>
  <si>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</si>
  <si>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</si>
  <si>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</si>
  <si>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</si>
  <si>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</si>
  <si>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</si>
  <si>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</si>
  <si>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</si>
  <si>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</si>
  <si>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</si>
  <si>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</si>
  <si>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</si>
  <si>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</si>
  <si>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</si>
  <si>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</si>
  <si>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</si>
  <si>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</si>
  <si>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</si>
  <si>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</si>
  <si>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</si>
  <si>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</si>
  <si>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</si>
  <si>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</si>
  <si>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</si>
  <si>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</si>
  <si>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</si>
  <si>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</si>
  <si>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</si>
  <si>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</si>
  <si>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</si>
  <si>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</si>
  <si>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</si>
  <si>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</si>
  <si>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</si>
  <si>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</si>
  <si>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</si>
  <si>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</si>
  <si>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</si>
  <si>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</si>
  <si>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</si>
  <si>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</si>
  <si>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</si>
  <si>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</si>
  <si>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</si>
  <si>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</si>
  <si>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</si>
  <si>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</si>
  <si>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</si>
  <si>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</si>
  <si>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</si>
  <si>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</si>
  <si>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</si>
  <si>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</si>
  <si>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</si>
  <si>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</si>
  <si>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</si>
  <si>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</si>
  <si>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</si>
  <si>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</si>
  <si>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</si>
  <si>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</si>
  <si>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</si>
  <si>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</si>
  <si>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</si>
  <si>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</si>
  <si>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</si>
  <si>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</si>
  <si>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</si>
  <si>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</si>
  <si>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</si>
  <si>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</si>
  <si>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</si>
  <si>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</si>
  <si>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</si>
  <si>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</si>
  <si>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</si>
  <si>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</si>
  <si>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</si>
  <si>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</si>
  <si>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</si>
  <si>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</si>
  <si>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</si>
  <si>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</si>
  <si>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</si>
  <si>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</si>
  <si>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</si>
  <si>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</si>
  <si>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</si>
  <si>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</si>
  <si>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</si>
  <si>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</si>
  <si>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</si>
  <si>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</si>
  <si>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</si>
  <si>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</si>
  <si>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</si>
  <si>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</si>
  <si>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</si>
  <si>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</si>
  <si>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</si>
  <si>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</si>
  <si>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</si>
  <si>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</si>
  <si>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</si>
  <si>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</si>
  <si>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</si>
  <si>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</si>
  <si>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</si>
  <si>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</si>
  <si>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</si>
  <si>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</si>
  <si>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</si>
  <si>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</si>
  <si>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</si>
  <si>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</si>
  <si>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</si>
  <si>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</si>
  <si>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</si>
  <si>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</si>
  <si>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</si>
  <si>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</si>
  <si>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</si>
  <si>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</si>
  <si>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</si>
  <si>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</si>
  <si>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</si>
  <si>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</si>
  <si>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</si>
  <si>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</si>
  <si>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</si>
  <si>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</si>
  <si>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</si>
  <si>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</si>
  <si>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</si>
  <si>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</si>
  <si>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</si>
  <si>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</si>
  <si>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</si>
  <si>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</si>
  <si>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</si>
  <si>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</si>
  <si>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</si>
  <si>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</si>
  <si>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</si>
  <si>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</si>
  <si>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</si>
  <si>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</si>
  <si>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</si>
  <si>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</si>
  <si>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</si>
  <si>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</si>
  <si>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</si>
  <si>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</si>
  <si>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</si>
  <si>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</si>
  <si>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</si>
  <si>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</si>
  <si>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</si>
  <si>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</si>
  <si>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</si>
  <si>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</si>
  <si>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</si>
  <si>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</si>
  <si>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</si>
  <si>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</si>
  <si>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</si>
  <si>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</si>
  <si>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</si>
  <si>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</si>
  <si>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</si>
  <si>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</si>
  <si>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</si>
  <si>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</si>
  <si>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</si>
  <si>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</si>
  <si>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</si>
  <si>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</si>
  <si>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</si>
  <si>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</si>
  <si>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</si>
  <si>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</si>
  <si>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</si>
  <si>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</si>
  <si>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</si>
  <si>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</si>
  <si>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</si>
  <si>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</si>
  <si>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</si>
  <si>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</si>
  <si>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</si>
  <si>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</si>
  <si>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</si>
  <si>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</si>
  <si>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</si>
  <si>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</si>
  <si>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</si>
  <si>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</si>
  <si>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</si>
  <si>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</si>
  <si>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</si>
  <si>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</si>
  <si>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</si>
  <si>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</si>
  <si>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</si>
  <si>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</si>
  <si>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</si>
  <si>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</si>
  <si>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</si>
  <si>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</si>
  <si>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</si>
  <si>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</si>
  <si>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</si>
  <si>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</si>
  <si>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</si>
  <si>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</si>
  <si>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</si>
  <si>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</si>
  <si>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</si>
  <si>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</si>
  <si>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</si>
  <si>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</si>
  <si>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</si>
  <si>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</si>
  <si>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</si>
  <si>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</si>
  <si>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</si>
  <si>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</si>
  <si>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</si>
  <si>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</si>
  <si>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</si>
  <si>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</si>
  <si>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</si>
  <si>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</si>
  <si>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</si>
  <si>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</si>
  <si>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</si>
  <si>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</si>
  <si>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</si>
  <si>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</si>
  <si>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</si>
  <si>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</si>
  <si>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</si>
  <si>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</si>
  <si>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</si>
  <si>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</si>
  <si>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</si>
  <si>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</si>
  <si>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</si>
  <si>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</si>
  <si>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</si>
  <si>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</si>
  <si>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</si>
  <si>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</si>
  <si>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</si>
  <si>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</si>
  <si>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</si>
  <si>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</si>
  <si>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</si>
  <si>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</si>
  <si>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</si>
  <si>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</si>
  <si>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</si>
  <si>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</si>
  <si>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</si>
  <si>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</si>
  <si>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</si>
  <si>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</si>
  <si>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</si>
  <si>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</si>
  <si>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</si>
  <si>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</si>
  <si>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</si>
  <si>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</si>
  <si>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</si>
  <si>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</si>
  <si>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</si>
  <si>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</si>
  <si>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</si>
  <si>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</si>
  <si>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</si>
  <si>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</si>
  <si>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</si>
  <si>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</si>
  <si>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</si>
  <si>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</si>
  <si>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</si>
  <si>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</si>
  <si>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</si>
  <si>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</si>
  <si>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</si>
  <si>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</si>
  <si>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</si>
  <si>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</si>
  <si>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</si>
  <si>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</si>
  <si>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</si>
  <si>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</si>
  <si>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</si>
  <si>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</si>
  <si>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</si>
  <si>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</si>
  <si>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</si>
  <si>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</si>
  <si>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</si>
  <si>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</si>
  <si>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</si>
  <si>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</si>
  <si>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</si>
  <si>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</si>
  <si>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</si>
  <si>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</si>
  <si>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</si>
  <si>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</si>
  <si>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</si>
  <si>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</si>
  <si>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</si>
  <si>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</si>
  <si>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</si>
  <si>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</si>
  <si>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</si>
  <si>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</si>
  <si>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</si>
  <si>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</si>
  <si>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</si>
  <si>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</si>
  <si>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</si>
  <si>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</si>
  <si>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</si>
  <si>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</si>
  <si>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</si>
  <si>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</si>
  <si>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</si>
  <si>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</si>
  <si>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</si>
  <si>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</si>
  <si>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</si>
  <si>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</si>
  <si>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</si>
  <si>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</si>
  <si>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</si>
  <si>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</si>
  <si>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</si>
  <si>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</si>
  <si>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</si>
  <si>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</si>
  <si>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</si>
  <si>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</si>
  <si>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</si>
  <si>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</si>
  <si>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</si>
  <si>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</si>
  <si>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</si>
  <si>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</si>
  <si>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</si>
  <si>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</si>
  <si>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</si>
  <si>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</si>
  <si>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</si>
  <si>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</si>
  <si>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</si>
  <si>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</si>
  <si>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</si>
  <si>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</si>
  <si>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</si>
  <si>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</si>
  <si>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</si>
  <si>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</si>
  <si>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</si>
  <si>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</si>
  <si>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</si>
  <si>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</si>
  <si>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</si>
  <si>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</si>
  <si>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</si>
  <si>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</si>
  <si>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</si>
  <si>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</si>
  <si>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</si>
  <si>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</si>
  <si>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</si>
  <si>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</si>
  <si>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</si>
  <si>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</si>
  <si>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</si>
  <si>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</si>
  <si>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</si>
  <si>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</si>
  <si>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</si>
  <si>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</si>
  <si>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</si>
  <si>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</si>
  <si>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</si>
  <si>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</si>
  <si>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</si>
  <si>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</si>
  <si>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</si>
  <si>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</si>
  <si>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</si>
  <si>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</si>
  <si>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</si>
  <si>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</si>
  <si>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</si>
  <si>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</si>
  <si>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</si>
  <si>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</si>
  <si>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</si>
  <si>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</si>
  <si>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</si>
  <si>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</si>
  <si>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</si>
  <si>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</si>
  <si>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</si>
  <si>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</si>
  <si>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</si>
  <si>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</si>
  <si>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</si>
  <si>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</si>
  <si>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</si>
  <si>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</si>
  <si>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</si>
  <si>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</si>
  <si>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</si>
  <si>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</si>
  <si>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</si>
  <si>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</si>
  <si>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</si>
  <si>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</si>
  <si>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</si>
  <si>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</si>
  <si>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</si>
  <si>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</si>
  <si>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</si>
  <si>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</si>
  <si>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</si>
  <si>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</si>
  <si>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</si>
  <si>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</si>
  <si>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</si>
  <si>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</si>
  <si>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</si>
  <si>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</si>
  <si>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</si>
  <si>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</si>
  <si>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</si>
  <si>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</si>
  <si>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</si>
  <si>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</si>
  <si>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</si>
  <si>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</si>
  <si>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</si>
  <si>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</si>
  <si>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</si>
  <si>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</si>
  <si>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</si>
  <si>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</si>
  <si>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</si>
  <si>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</si>
  <si>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</si>
  <si>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</si>
  <si>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</si>
  <si>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</si>
  <si>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</si>
  <si>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</si>
  <si>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</si>
  <si>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</si>
  <si>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</si>
  <si>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</si>
  <si>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</si>
  <si>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</si>
  <si>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</si>
  <si>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</si>
  <si>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</si>
  <si>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</si>
  <si>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</si>
  <si>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</si>
  <si>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</si>
  <si>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</si>
  <si>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</si>
  <si>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</si>
  <si>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</si>
  <si>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</si>
  <si>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</si>
  <si>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</si>
  <si>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</si>
  <si>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</si>
  <si>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</si>
  <si>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</si>
  <si>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</si>
  <si>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</si>
  <si>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</si>
  <si>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</si>
  <si>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</si>
  <si>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</si>
  <si>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</si>
  <si>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</si>
  <si>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</si>
  <si>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</si>
  <si>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</si>
  <si>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</si>
  <si>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</si>
  <si>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</si>
  <si>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</si>
  <si>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</si>
  <si>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</si>
  <si>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</si>
  <si>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</si>
  <si>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</si>
  <si>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</si>
  <si>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</si>
  <si>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</si>
  <si>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</si>
  <si>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</si>
  <si>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</si>
  <si>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</si>
  <si>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</si>
  <si>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</si>
  <si>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</si>
  <si>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</si>
  <si>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</si>
  <si>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</si>
  <si>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</si>
  <si>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</si>
  <si>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</si>
  <si>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</si>
  <si>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</si>
  <si>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</si>
  <si>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</si>
  <si>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</si>
  <si>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</si>
  <si>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</si>
  <si>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</si>
  <si>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</si>
  <si>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</si>
  <si>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</si>
  <si>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</si>
  <si>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</si>
  <si>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</si>
  <si>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</si>
  <si>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</si>
  <si>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</si>
  <si>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</si>
  <si>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</si>
  <si>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</si>
  <si>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</si>
  <si>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</si>
  <si>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</si>
  <si>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</si>
  <si>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</si>
  <si>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</si>
  <si>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</si>
  <si>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</si>
  <si>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</si>
  <si>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</si>
  <si>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</si>
  <si>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</si>
  <si>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</si>
  <si>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</si>
  <si>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</si>
  <si>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</si>
  <si>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</si>
  <si>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</si>
  <si>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</si>
  <si>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</si>
  <si>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</si>
  <si>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</si>
  <si>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</si>
  <si>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</si>
  <si>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</si>
  <si>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</si>
  <si>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</si>
  <si>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</si>
  <si>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</si>
  <si>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</si>
  <si>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</si>
  <si>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</si>
  <si>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</si>
  <si>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</si>
  <si>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</si>
  <si>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</si>
  <si>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</si>
  <si>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</si>
  <si>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</si>
  <si>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</si>
  <si>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</si>
  <si>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</si>
  <si>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</si>
  <si>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</si>
  <si>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</si>
  <si>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</si>
  <si>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</si>
  <si>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</si>
  <si>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</si>
  <si>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</si>
  <si>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</si>
  <si>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</si>
  <si>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</si>
  <si>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</si>
  <si>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</si>
  <si>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</si>
  <si>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</si>
  <si>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</si>
  <si>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</si>
  <si>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</si>
  <si>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</si>
  <si>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</si>
  <si>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</si>
  <si>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</si>
  <si>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</si>
  <si>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</si>
  <si>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</si>
  <si>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</si>
  <si>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</si>
  <si>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</si>
  <si>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</si>
  <si>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</si>
  <si>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</si>
  <si>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</si>
  <si>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</si>
  <si>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</si>
  <si>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</si>
  <si>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</si>
  <si>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</si>
  <si>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</si>
  <si>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</si>
  <si>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</si>
  <si>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</si>
  <si>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</si>
  <si>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</si>
  <si>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</si>
  <si>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</si>
  <si>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</si>
  <si>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</si>
  <si>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</si>
  <si>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</si>
  <si>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</si>
  <si>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</si>
  <si>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</si>
  <si>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</si>
  <si>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</si>
  <si>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</si>
  <si>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</si>
  <si>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</si>
  <si>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</si>
  <si>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</si>
  <si>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</si>
  <si>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</si>
  <si>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</si>
  <si>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</si>
  <si>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</si>
  <si>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</si>
  <si>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</si>
  <si>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</si>
  <si>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</si>
  <si>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</si>
  <si>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</si>
  <si>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</si>
  <si>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</si>
  <si>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</si>
  <si>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</si>
  <si>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</si>
  <si>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</si>
  <si>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</si>
  <si>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</si>
  <si>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</si>
  <si>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</si>
  <si>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</si>
  <si>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</si>
  <si>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</si>
  <si>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</si>
  <si>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</si>
  <si>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</si>
  <si>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</si>
  <si>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</si>
  <si>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</si>
  <si>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</si>
  <si>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</si>
  <si>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</si>
  <si>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</si>
  <si>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</si>
  <si>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</si>
  <si>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</si>
  <si>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</si>
  <si>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</si>
  <si>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</si>
  <si>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</si>
  <si>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</si>
  <si>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</si>
  <si>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</si>
  <si>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</si>
  <si>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</si>
  <si>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</si>
  <si>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</si>
  <si>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</si>
  <si>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</si>
  <si>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</si>
  <si>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</si>
  <si>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</si>
  <si>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</si>
  <si>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</si>
  <si>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</si>
  <si>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</si>
  <si>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</si>
  <si>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</si>
  <si>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</si>
  <si>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</si>
  <si>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</si>
  <si>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</si>
  <si>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</si>
  <si>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</si>
  <si>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</si>
  <si>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</si>
  <si>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</si>
  <si>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</si>
  <si>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</si>
  <si>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</si>
  <si>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</si>
  <si>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</si>
  <si>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</si>
  <si>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</si>
  <si>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</si>
  <si>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</si>
  <si>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</si>
  <si>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</si>
  <si>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</si>
  <si>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</si>
  <si>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</si>
  <si>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</si>
  <si>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</si>
  <si>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</si>
  <si>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</si>
  <si>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</si>
  <si>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</si>
  <si>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</si>
  <si>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</si>
  <si>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</si>
  <si>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</si>
  <si>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</si>
  <si>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</si>
  <si>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</si>
  <si>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</si>
  <si>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</si>
  <si>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</si>
  <si>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</si>
  <si>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</si>
  <si>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</si>
  <si>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</si>
  <si>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</si>
  <si>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</si>
  <si>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</si>
  <si>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</si>
  <si>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</si>
  <si>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</si>
  <si>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</si>
  <si>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</si>
  <si>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</si>
  <si>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</si>
  <si>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</si>
  <si>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</si>
  <si>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</si>
  <si>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</si>
  <si>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</si>
  <si>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</si>
  <si>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</si>
  <si>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</si>
  <si>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</si>
  <si>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</si>
  <si>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</si>
  <si>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</si>
  <si>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</si>
  <si>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</si>
  <si>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</si>
  <si>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</si>
  <si>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</si>
  <si>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</si>
  <si>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</si>
  <si>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</si>
  <si>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</si>
  <si>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</si>
  <si>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</si>
  <si>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</si>
  <si>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</si>
  <si>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</si>
  <si>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</si>
  <si>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</si>
  <si>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</si>
  <si>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</si>
  <si>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</si>
  <si>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</si>
  <si>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</si>
  <si>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</si>
  <si>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</si>
  <si>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</si>
  <si>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</si>
  <si>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</si>
  <si>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</si>
  <si>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</si>
  <si>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</si>
  <si>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</si>
  <si>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</si>
  <si>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</si>
  <si>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</si>
  <si>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</si>
  <si>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</si>
  <si>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</si>
  <si>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</si>
  <si>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</si>
  <si>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</si>
  <si>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</si>
  <si>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</si>
  <si>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</si>
  <si>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</si>
  <si>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</si>
  <si>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</si>
  <si>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</si>
  <si>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</si>
  <si>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</si>
  <si>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</si>
  <si>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</si>
  <si>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</si>
  <si>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</si>
  <si>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</si>
  <si>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</si>
  <si>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</si>
  <si>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</si>
  <si>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</si>
  <si>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</si>
  <si>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</si>
  <si>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</si>
  <si>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</si>
  <si>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</si>
  <si>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</si>
  <si>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</si>
  <si>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</si>
  <si>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</si>
  <si>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</si>
  <si>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</si>
  <si>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</si>
  <si>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</si>
  <si>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</si>
  <si>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</si>
  <si>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</si>
  <si>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</si>
  <si>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</si>
  <si>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</si>
  <si>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</si>
  <si>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</si>
  <si>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</si>
  <si>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</si>
  <si>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</si>
  <si>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</si>
  <si>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</si>
  <si>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</si>
  <si>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</si>
  <si>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</si>
  <si>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</si>
  <si>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</si>
  <si>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</si>
  <si>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</si>
  <si>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</si>
  <si>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</si>
  <si>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</si>
  <si>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</si>
  <si>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</si>
  <si>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</si>
  <si>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</si>
  <si>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</si>
  <si>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</si>
  <si>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</si>
  <si>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</si>
  <si>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</si>
  <si>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</si>
  <si>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</si>
  <si>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</si>
  <si>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</si>
  <si>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</si>
  <si>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</si>
  <si>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</si>
  <si>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</si>
  <si>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</si>
  <si>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</si>
  <si>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</si>
  <si>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</si>
  <si>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</si>
  <si>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</si>
  <si>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</si>
  <si>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</si>
  <si>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</si>
  <si>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</si>
  <si>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</si>
  <si>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</si>
  <si>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</si>
  <si>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</si>
  <si>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</si>
  <si>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</si>
  <si>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</si>
  <si>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</si>
  <si>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</si>
  <si>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</si>
  <si>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</si>
  <si>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</si>
  <si>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</si>
  <si>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</si>
  <si>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</si>
  <si>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</si>
  <si>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</si>
  <si>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</si>
  <si>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</si>
  <si>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</si>
  <si>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</si>
  <si>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</si>
  <si>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</si>
  <si>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</si>
  <si>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</si>
  <si>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</si>
  <si>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</si>
  <si>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</si>
  <si>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</si>
  <si>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</si>
  <si>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</si>
  <si>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</si>
  <si>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</si>
  <si>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</si>
  <si>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</si>
  <si>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</si>
  <si>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</si>
  <si>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</si>
  <si>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</si>
  <si>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</si>
  <si>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</si>
  <si>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</si>
  <si>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</si>
  <si>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</si>
  <si>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</si>
  <si>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</si>
  <si>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</si>
  <si>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</si>
  <si>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</si>
  <si>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</si>
  <si>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</si>
  <si>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</si>
  <si>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</si>
  <si>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</si>
  <si>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</si>
  <si>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</si>
  <si>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</si>
  <si>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</si>
  <si>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</si>
  <si>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</si>
  <si>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</si>
  <si>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</si>
  <si>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</si>
  <si>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</si>
  <si>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</si>
  <si>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</si>
  <si>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</si>
  <si>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</si>
  <si>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</si>
  <si>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</si>
  <si>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</si>
  <si>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</si>
  <si>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</si>
  <si>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</si>
  <si>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</si>
  <si>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</si>
  <si>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</si>
  <si>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</si>
  <si>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</si>
  <si>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</si>
  <si>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</si>
  <si>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</si>
  <si>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</si>
  <si>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</si>
  <si>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</si>
  <si>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</si>
  <si>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</si>
  <si>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</si>
  <si>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</si>
  <si>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</si>
  <si>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</si>
  <si>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</si>
  <si>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</si>
  <si>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</si>
  <si>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</si>
  <si>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</si>
  <si>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</si>
  <si>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</si>
  <si>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</si>
  <si>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</si>
  <si>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</si>
  <si>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</si>
  <si>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</si>
  <si>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</si>
  <si>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</si>
  <si>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</si>
  <si>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</si>
  <si>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</si>
  <si>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</si>
  <si>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</si>
  <si>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</si>
  <si>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</si>
  <si>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</si>
  <si>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</si>
  <si>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</si>
  <si>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</si>
  <si>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</si>
  <si>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</si>
  <si>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</si>
  <si>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</si>
  <si>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</si>
  <si>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</si>
  <si>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</si>
  <si>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</si>
  <si>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</si>
  <si>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</si>
  <si>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</si>
  <si>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</si>
  <si>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</si>
  <si>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</si>
  <si>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</si>
  <si>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</si>
  <si>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</si>
  <si>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</si>
  <si>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</si>
  <si>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</si>
  <si>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</si>
  <si>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</si>
  <si>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</si>
  <si>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</si>
  <si>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</si>
  <si>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</si>
  <si>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</si>
  <si>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</si>
  <si>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</si>
  <si>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</si>
  <si>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</si>
  <si>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</si>
  <si>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</si>
  <si>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</si>
  <si>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</si>
  <si>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</si>
  <si>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</si>
  <si>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</si>
  <si>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</si>
  <si>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</si>
  <si>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</si>
  <si>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</si>
  <si>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</si>
  <si>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</si>
  <si>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</si>
  <si>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</si>
  <si>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</si>
  <si>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</si>
  <si>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</si>
  <si>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</si>
  <si>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</si>
  <si>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</si>
  <si>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</si>
  <si>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</si>
  <si>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</si>
  <si>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</si>
  <si>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</si>
  <si>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</si>
  <si>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</si>
  <si>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</si>
  <si>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</si>
  <si>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</si>
  <si>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</si>
  <si>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</si>
  <si>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</si>
  <si>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</si>
  <si>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</si>
  <si>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</si>
  <si>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</si>
  <si>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</si>
  <si>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</si>
  <si>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</si>
  <si>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</si>
  <si>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</si>
  <si>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</si>
  <si>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</si>
  <si>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</si>
  <si>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</si>
  <si>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</si>
  <si>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</si>
  <si>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</si>
  <si>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</si>
  <si>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</si>
  <si>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</si>
  <si>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</si>
  <si>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</si>
  <si>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</si>
  <si>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</si>
  <si>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</si>
  <si>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</si>
  <si>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</si>
  <si>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</si>
  <si>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</si>
  <si>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</si>
  <si>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</si>
  <si>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</si>
  <si>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</si>
  <si>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</si>
  <si>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</si>
  <si>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</si>
  <si>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</si>
  <si>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</si>
  <si>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</si>
  <si>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</si>
  <si>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</si>
  <si>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</si>
  <si>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</si>
  <si>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</si>
  <si>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</si>
  <si>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</si>
  <si>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</si>
  <si>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</si>
  <si>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</si>
  <si>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</si>
  <si>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</si>
  <si>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</si>
  <si>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</si>
  <si>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</si>
  <si>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</si>
  <si>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</si>
  <si>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</si>
  <si>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</si>
  <si>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</si>
  <si>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</si>
  <si>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</si>
  <si>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</si>
  <si>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</si>
  <si>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</si>
  <si>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</si>
  <si>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</si>
  <si>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</si>
  <si>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</si>
  <si>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</si>
  <si>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</si>
  <si>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</si>
  <si>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</si>
  <si>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</si>
  <si>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</si>
  <si>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</si>
  <si>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</si>
  <si>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</si>
  <si>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</si>
  <si>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</si>
  <si>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</si>
  <si>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</si>
  <si>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</si>
  <si>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</si>
  <si>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</si>
  <si>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</si>
  <si>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</si>
  <si>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</si>
  <si>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</si>
  <si>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</si>
  <si>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</si>
  <si>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</si>
  <si>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</si>
  <si>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</si>
  <si>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</si>
  <si>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</si>
  <si>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</si>
  <si>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</si>
  <si>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</si>
  <si>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</si>
  <si>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</si>
  <si>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</si>
  <si>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</si>
  <si>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</si>
  <si>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</si>
  <si>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</si>
  <si>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</si>
  <si>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</si>
  <si>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</si>
  <si>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</si>
  <si>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</si>
  <si>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</si>
  <si>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</si>
  <si>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</si>
  <si>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</si>
  <si>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</si>
  <si>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</si>
  <si>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</si>
  <si>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</si>
  <si>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</si>
  <si>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</si>
  <si>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</si>
  <si>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</si>
  <si>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</si>
  <si>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</si>
  <si>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</si>
  <si>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</si>
  <si>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</si>
  <si>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</si>
  <si>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</si>
  <si>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</si>
  <si>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</si>
  <si>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</si>
  <si>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</si>
  <si>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</si>
  <si>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</si>
  <si>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</si>
  <si>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</si>
  <si>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</si>
  <si>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</si>
  <si>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</si>
  <si>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</si>
  <si>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</si>
  <si>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</si>
  <si>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</si>
  <si>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</si>
  <si>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</si>
  <si>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</si>
  <si>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</si>
  <si>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</si>
  <si>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</si>
  <si>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</si>
  <si>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</si>
  <si>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</si>
  <si>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</si>
  <si>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</si>
  <si>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</si>
  <si>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</si>
  <si>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</si>
  <si>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</si>
  <si>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</si>
  <si>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</si>
  <si>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</si>
  <si>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</si>
  <si>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</si>
  <si>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</si>
  <si>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</si>
  <si>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</si>
  <si>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</si>
  <si>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</si>
  <si>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</si>
  <si>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</si>
  <si>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</si>
  <si>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</si>
  <si>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</si>
  <si>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</si>
  <si>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</si>
  <si>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</si>
  <si>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</si>
  <si>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</si>
  <si>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</si>
  <si>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</si>
  <si>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</si>
  <si>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</si>
  <si>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</si>
  <si>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</si>
  <si>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</si>
  <si>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</si>
  <si>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</si>
  <si>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</si>
  <si>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</si>
  <si>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</si>
  <si>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</si>
  <si>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</si>
  <si>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</si>
  <si>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</si>
  <si>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</si>
  <si>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</si>
  <si>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</si>
  <si>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</si>
  <si>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</si>
  <si>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</si>
  <si>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</si>
  <si>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</si>
  <si>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</si>
  <si>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</si>
  <si>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</si>
  <si>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</si>
  <si>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</si>
  <si>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</si>
  <si>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</si>
  <si>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</si>
  <si>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</si>
  <si>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</si>
  <si>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</si>
  <si>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</si>
  <si>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</si>
  <si>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</si>
  <si>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</si>
  <si>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</si>
  <si>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</si>
  <si>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</si>
  <si>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</si>
  <si>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</si>
  <si>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</si>
  <si>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</si>
  <si>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</si>
  <si>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</si>
  <si>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</si>
  <si>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</si>
  <si>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</si>
  <si>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</si>
  <si>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</si>
  <si>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</si>
  <si>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</si>
  <si>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</si>
  <si>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</si>
  <si>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</si>
  <si>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</si>
  <si>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</si>
  <si>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</si>
  <si>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</si>
  <si>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</si>
  <si>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</si>
  <si>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</si>
  <si>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</si>
  <si>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</si>
  <si>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</si>
  <si>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</si>
  <si>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</si>
  <si>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</si>
  <si>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</si>
  <si>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</si>
  <si>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</si>
  <si>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</si>
  <si>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</si>
  <si>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</si>
  <si>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</si>
  <si>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</si>
  <si>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</si>
  <si>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</si>
  <si>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</si>
  <si>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</si>
  <si>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</si>
  <si>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</si>
  <si>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</si>
  <si>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</si>
  <si>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</si>
  <si>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</si>
  <si>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</si>
  <si>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</si>
  <si>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</si>
  <si>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</si>
  <si>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</si>
  <si>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</si>
  <si>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</si>
  <si>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</si>
  <si>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</si>
  <si>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</si>
  <si>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</si>
  <si>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</si>
  <si>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</si>
  <si>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</si>
  <si>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</si>
  <si>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</si>
  <si>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</si>
  <si>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</si>
  <si>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</si>
  <si>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</si>
  <si>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</si>
  <si>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</si>
  <si>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</si>
  <si>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</si>
  <si>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</si>
  <si>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</si>
  <si>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</si>
  <si>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</si>
  <si>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</si>
  <si>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</si>
  <si>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</si>
  <si>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</si>
  <si>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</si>
  <si>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</si>
  <si>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</si>
  <si>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</si>
  <si>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</si>
  <si>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</si>
  <si>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</si>
  <si>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</si>
  <si>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</si>
  <si>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</si>
  <si>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</si>
  <si>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</si>
  <si>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</si>
  <si>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</si>
  <si>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</si>
  <si>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</si>
  <si>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</si>
  <si>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</si>
  <si>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</si>
  <si>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</si>
  <si>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</si>
  <si>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</si>
  <si>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</si>
  <si>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</si>
  <si>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</si>
  <si>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</si>
  <si>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</si>
  <si>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</si>
  <si>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</si>
  <si>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</si>
  <si>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</si>
  <si>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</si>
  <si>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</si>
  <si>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</si>
  <si>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</si>
  <si>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</si>
  <si>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</si>
  <si>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</si>
  <si>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</si>
  <si>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</si>
  <si>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</si>
  <si>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</si>
  <si>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</si>
  <si>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</si>
  <si>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</si>
  <si>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</si>
  <si>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</si>
  <si>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</si>
  <si>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</si>
  <si>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</si>
  <si>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</si>
  <si>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</si>
  <si>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</si>
  <si>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</si>
  <si>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</si>
  <si>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</si>
  <si>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</si>
  <si>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</si>
  <si>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</si>
  <si>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</si>
  <si>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</si>
  <si>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</si>
  <si>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</si>
  <si>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</si>
  <si>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</si>
  <si>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</si>
  <si>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</si>
  <si>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</si>
  <si>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</si>
  <si>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</si>
  <si>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</si>
  <si>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</si>
  <si>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</si>
  <si>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</si>
  <si>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</si>
  <si>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</si>
  <si>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</si>
  <si>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</si>
  <si>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</si>
  <si>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</si>
  <si>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</si>
  <si>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</si>
  <si>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</si>
  <si>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</si>
  <si>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</si>
  <si>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</si>
  <si>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</si>
  <si>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</si>
  <si>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</si>
  <si>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</si>
  <si>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</si>
  <si>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</si>
  <si>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</si>
  <si>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</si>
  <si>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</si>
  <si>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</si>
  <si>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</si>
  <si>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</si>
  <si>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</si>
  <si>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</si>
  <si>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</si>
  <si>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</si>
  <si>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</si>
  <si>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</si>
  <si>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</si>
  <si>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</si>
  <si>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</si>
  <si>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</si>
  <si>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</si>
  <si>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</si>
  <si>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</si>
  <si>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</si>
  <si>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</si>
  <si>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</si>
  <si>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</si>
  <si>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</si>
  <si>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</si>
  <si>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</si>
  <si>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</si>
  <si>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</si>
  <si>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</si>
  <si>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</si>
  <si>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</si>
  <si>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</si>
  <si>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</si>
  <si>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</si>
  <si>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</si>
  <si>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</si>
  <si>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</si>
  <si>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</si>
  <si>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</si>
  <si>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</si>
  <si>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</si>
  <si>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</si>
  <si>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</si>
  <si>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</si>
  <si>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</si>
  <si>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</si>
  <si>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</si>
  <si>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</si>
  <si>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</si>
  <si>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</si>
  <si>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</si>
  <si>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</si>
  <si>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</si>
  <si>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</si>
  <si>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</si>
  <si>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</si>
  <si>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</si>
  <si>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</si>
  <si>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</si>
  <si>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</si>
  <si>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</si>
  <si>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</si>
  <si>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</si>
  <si>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</si>
  <si>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</si>
  <si>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</si>
  <si>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</si>
  <si>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</si>
  <si>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</si>
  <si>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</si>
  <si>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</si>
  <si>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</si>
  <si>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</si>
  <si>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</si>
  <si>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</si>
  <si>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</si>
  <si>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</si>
  <si>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</si>
  <si>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</si>
  <si>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</si>
  <si>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</si>
  <si>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</si>
  <si>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</si>
  <si>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</si>
  <si>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</si>
  <si>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</si>
  <si>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</si>
  <si>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</si>
  <si>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</si>
  <si>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</si>
  <si>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</si>
  <si>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</si>
  <si>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</si>
  <si>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</si>
  <si>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</si>
  <si>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</si>
  <si>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</si>
  <si>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</si>
  <si>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</si>
  <si>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</si>
  <si>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</si>
  <si>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</si>
  <si>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</si>
  <si>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</si>
  <si>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</si>
  <si>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</si>
  <si>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</si>
  <si>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</si>
  <si>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</si>
  <si>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</si>
  <si>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</si>
  <si>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</si>
  <si>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</si>
  <si>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</si>
  <si>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</si>
  <si>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</si>
  <si>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</si>
  <si>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</si>
  <si>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</si>
  <si>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</si>
  <si>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</si>
  <si>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</si>
  <si>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</si>
  <si>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</si>
  <si>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</si>
  <si>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</si>
  <si>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</si>
  <si>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</si>
  <si>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</si>
  <si>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</si>
  <si>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</si>
  <si>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</si>
  <si>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</si>
  <si>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</si>
  <si>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</si>
  <si>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</si>
  <si>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</si>
  <si>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</si>
  <si>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</si>
  <si>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</si>
  <si>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</si>
  <si>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</si>
  <si>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</si>
  <si>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</si>
  <si>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</si>
  <si>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</si>
  <si>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</si>
  <si>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</si>
  <si>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</si>
  <si>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</si>
  <si>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</si>
  <si>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</si>
  <si>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</si>
  <si>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</si>
  <si>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</si>
  <si>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</si>
  <si>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</si>
  <si>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</si>
  <si>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</si>
  <si>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</si>
  <si>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</si>
  <si>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</si>
  <si>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</si>
  <si>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</si>
  <si>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</si>
  <si>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</si>
  <si>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</si>
  <si>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</si>
  <si>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</si>
  <si>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</si>
  <si>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</si>
  <si>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</si>
  <si>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</si>
  <si>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</si>
  <si>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</si>
  <si>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</si>
  <si>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</si>
  <si>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</si>
  <si>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</si>
  <si>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</si>
  <si>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</si>
  <si>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</si>
  <si>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</si>
  <si>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</si>
  <si>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</si>
  <si>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</si>
  <si>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</si>
  <si>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</si>
  <si>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</si>
  <si>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</si>
  <si>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</si>
  <si>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</si>
  <si>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</si>
  <si>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</si>
  <si>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</si>
  <si>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</si>
  <si>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</si>
  <si>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</si>
  <si>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</si>
  <si>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</si>
  <si>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</si>
  <si>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</si>
  <si>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</si>
  <si>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</si>
  <si>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</si>
  <si>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</si>
  <si>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</si>
  <si>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</si>
  <si>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</si>
  <si>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</si>
  <si>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</si>
  <si>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</si>
  <si>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</si>
  <si>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</si>
  <si>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</si>
  <si>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</si>
  <si>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</si>
  <si>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</si>
  <si>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</si>
  <si>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</si>
  <si>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</si>
  <si>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</si>
  <si>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</si>
  <si>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</si>
  <si>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</si>
  <si>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</si>
  <si>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</si>
  <si>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</si>
  <si>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</si>
  <si>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</si>
  <si>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</si>
  <si>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</si>
  <si>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</si>
  <si>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</si>
  <si>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</si>
  <si>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</si>
  <si>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</si>
  <si>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</si>
  <si>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</si>
  <si>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</si>
  <si>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</si>
  <si>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</si>
  <si>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</si>
  <si>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</si>
  <si>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</si>
  <si>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</si>
  <si>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</si>
  <si>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</si>
  <si>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</si>
  <si>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</si>
  <si>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</si>
  <si>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</si>
  <si>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</si>
  <si>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</si>
  <si>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</si>
  <si>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</si>
  <si>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</si>
  <si>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</si>
  <si>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</si>
  <si>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</si>
  <si>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</si>
  <si>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</si>
  <si>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</si>
  <si>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</si>
  <si>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</si>
  <si>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</si>
  <si>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</si>
  <si>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</si>
  <si>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</si>
  <si>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</si>
  <si>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</si>
  <si>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</si>
  <si>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</si>
  <si>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</si>
  <si>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</si>
  <si>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</si>
  <si>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</si>
  <si>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</si>
  <si>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</si>
  <si>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</si>
  <si>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</si>
  <si>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</si>
  <si>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</si>
  <si>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</si>
  <si>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</si>
  <si>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</si>
  <si>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</si>
  <si>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</si>
  <si>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</si>
  <si>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</si>
  <si>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</si>
  <si>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</si>
  <si>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</si>
  <si>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</si>
  <si>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</si>
  <si>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</si>
  <si>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</si>
  <si>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</si>
  <si>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</si>
  <si>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</si>
  <si>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</si>
  <si>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</si>
  <si>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</si>
  <si>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</si>
  <si>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</si>
  <si>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</si>
  <si>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</si>
  <si>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</si>
  <si>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</si>
  <si>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</si>
  <si>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</si>
  <si>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</si>
  <si>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</si>
  <si>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</si>
  <si>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</si>
  <si>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</si>
  <si>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</si>
  <si>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</si>
  <si>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</si>
  <si>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</si>
  <si>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</si>
  <si>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</si>
  <si>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</si>
  <si>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</si>
  <si>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</si>
  <si>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</si>
  <si>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</si>
  <si>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</si>
  <si>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</si>
  <si>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</si>
  <si>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</si>
  <si>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</si>
  <si>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</si>
  <si>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</si>
  <si>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</si>
  <si>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</si>
  <si>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</si>
  <si>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</si>
  <si>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</si>
  <si>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</si>
  <si>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</si>
  <si>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</si>
  <si>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</si>
  <si>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</si>
  <si>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</si>
  <si>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</si>
  <si>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</si>
  <si>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</si>
  <si>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</si>
  <si>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</si>
  <si>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</si>
  <si>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</si>
  <si>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</si>
  <si>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</si>
  <si>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</si>
  <si>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</si>
  <si>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</si>
  <si>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</si>
  <si>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</si>
  <si>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</si>
  <si>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</si>
  <si>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</si>
  <si>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</si>
  <si>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</si>
  <si>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</si>
  <si>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</si>
  <si>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</si>
  <si>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</si>
  <si>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</si>
  <si>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</si>
  <si>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</si>
  <si>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</si>
  <si>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</si>
  <si>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</si>
  <si>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</si>
  <si>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</si>
  <si>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</si>
  <si>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</si>
  <si>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</si>
  <si>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</si>
  <si>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</si>
  <si>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</si>
  <si>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</si>
  <si>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</si>
  <si>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</si>
  <si>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</si>
  <si>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</si>
  <si>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</si>
  <si>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</si>
  <si>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</si>
  <si>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</si>
  <si>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</si>
  <si>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</si>
  <si>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</si>
  <si>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</si>
  <si>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</si>
  <si>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</si>
  <si>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</si>
  <si>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</si>
  <si>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</si>
  <si>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</si>
  <si>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</si>
  <si>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</si>
  <si>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</si>
  <si>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</si>
  <si>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</si>
  <si>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</si>
  <si>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</si>
  <si>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</si>
  <si>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</si>
  <si>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</si>
  <si>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</si>
  <si>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</si>
  <si>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</si>
  <si>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</si>
  <si>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</si>
  <si>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</si>
  <si>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</si>
  <si>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</si>
  <si>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</si>
  <si>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</si>
  <si>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</si>
  <si>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</si>
  <si>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</si>
  <si>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</si>
  <si>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</si>
  <si>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</si>
  <si>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</si>
  <si>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</si>
  <si>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</si>
  <si>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</si>
  <si>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</si>
  <si>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</si>
  <si>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</si>
  <si>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</si>
  <si>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</si>
  <si>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</si>
  <si>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</si>
  <si>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</si>
  <si>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</si>
  <si>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</si>
  <si>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</si>
  <si>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</si>
  <si>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</si>
  <si>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</si>
  <si>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</si>
  <si>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</si>
  <si>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</si>
  <si>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</si>
  <si>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</si>
  <si>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</si>
  <si>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</si>
  <si>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</si>
  <si>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</si>
  <si>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</si>
  <si>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</si>
  <si>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</si>
  <si>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</si>
  <si>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</si>
  <si>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</si>
  <si>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</si>
  <si>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</si>
  <si>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</si>
  <si>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</si>
  <si>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</si>
  <si>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</si>
  <si>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</si>
  <si>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</si>
  <si>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</si>
  <si>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</si>
  <si>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</si>
  <si>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</si>
  <si>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</si>
  <si>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</si>
  <si>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</si>
  <si>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</si>
  <si>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</si>
  <si>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</si>
  <si>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</si>
  <si>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</si>
  <si>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</si>
  <si>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</si>
  <si>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</si>
  <si>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</si>
  <si>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</si>
  <si>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</si>
  <si>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</si>
  <si>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</si>
  <si>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</si>
  <si>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</si>
  <si>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</si>
  <si>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</si>
  <si>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</si>
  <si>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</si>
  <si>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</si>
  <si>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</si>
  <si>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</si>
  <si>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</si>
  <si>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</si>
  <si>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</si>
  <si>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</si>
  <si>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</si>
  <si>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</si>
  <si>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</si>
  <si>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</si>
  <si>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</si>
  <si>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</si>
  <si>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</si>
  <si>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</si>
  <si>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</si>
  <si>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</si>
  <si>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</si>
  <si>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</si>
  <si>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</si>
  <si>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</si>
  <si>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</si>
  <si>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</si>
  <si>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</si>
  <si>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</si>
  <si>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</si>
  <si>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</si>
  <si>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</si>
  <si>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</si>
  <si>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</si>
  <si>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</si>
  <si>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</si>
  <si>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</si>
  <si>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</si>
  <si>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</si>
  <si>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</si>
  <si>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</si>
  <si>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</si>
  <si>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</si>
  <si>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</si>
  <si>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</si>
  <si>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</si>
  <si>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</si>
  <si>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</si>
  <si>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</si>
  <si>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</si>
  <si>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</si>
  <si>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</si>
  <si>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</si>
  <si>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</si>
  <si>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</si>
  <si>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</si>
  <si>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</si>
  <si>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</si>
  <si>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</si>
  <si>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</si>
  <si>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</si>
  <si>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</si>
  <si>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</si>
  <si>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</si>
  <si>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</si>
  <si>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</si>
  <si>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</si>
  <si>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</si>
  <si>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</si>
  <si>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</si>
  <si>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</si>
  <si>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</si>
  <si>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</si>
  <si>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</si>
  <si>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</si>
  <si>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</si>
  <si>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</si>
  <si>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</si>
  <si>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</si>
  <si>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</si>
  <si>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</si>
  <si>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</si>
  <si>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</si>
  <si>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</si>
  <si>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</si>
  <si>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</si>
  <si>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</si>
  <si>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</si>
  <si>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</si>
  <si>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</si>
  <si>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</si>
  <si>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</si>
  <si>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</si>
  <si>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</si>
  <si>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</si>
  <si>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</si>
  <si>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</si>
  <si>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</si>
  <si>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</si>
  <si>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</si>
  <si>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</si>
  <si>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</si>
  <si>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</si>
  <si>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</si>
  <si>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</si>
  <si>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</si>
  <si>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</si>
  <si>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</si>
  <si>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</si>
  <si>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</si>
  <si>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</si>
  <si>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</si>
  <si>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</si>
  <si>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</si>
  <si>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</si>
  <si>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</si>
  <si>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</si>
  <si>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</si>
  <si>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</si>
  <si>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</si>
  <si>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</si>
  <si>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</si>
  <si>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</si>
  <si>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</si>
  <si>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</si>
  <si>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</si>
  <si>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</si>
  <si>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</si>
  <si>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</si>
  <si>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</si>
  <si>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</si>
  <si>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</si>
  <si>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</si>
  <si>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</si>
  <si>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</si>
  <si>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</si>
  <si>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</si>
  <si>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</si>
  <si>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</si>
  <si>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</si>
  <si>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</si>
  <si>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</si>
  <si>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</si>
  <si>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</si>
  <si>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</si>
  <si>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</si>
  <si>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</si>
  <si>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</si>
  <si>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</si>
  <si>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</si>
  <si>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</si>
  <si>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</si>
  <si>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</si>
  <si>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</si>
  <si>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</si>
  <si>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</si>
  <si>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</si>
  <si>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</si>
  <si>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</si>
  <si>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</si>
  <si>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</si>
  <si>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</si>
  <si>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</si>
  <si>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</si>
  <si>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</si>
  <si>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</si>
  <si>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</si>
  <si>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</si>
  <si>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</si>
  <si>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</si>
  <si>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</si>
  <si>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</si>
  <si>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</si>
  <si>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</si>
  <si>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</si>
  <si>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</si>
  <si>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</si>
  <si>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</si>
  <si>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</si>
  <si>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</si>
  <si>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</si>
  <si>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</si>
  <si>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</si>
  <si>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</si>
  <si>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</si>
  <si>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</si>
  <si>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</si>
  <si>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</si>
  <si>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</si>
  <si>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</si>
  <si>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</si>
  <si>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</si>
  <si>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</si>
  <si>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</si>
  <si>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</si>
  <si>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</si>
  <si>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</si>
  <si>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</si>
  <si>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</si>
  <si>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</si>
  <si>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</si>
  <si>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</si>
  <si>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</si>
  <si>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</si>
  <si>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</si>
  <si>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</si>
  <si>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</si>
  <si>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</si>
  <si>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</si>
  <si>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</si>
  <si>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</si>
  <si>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</si>
  <si>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</si>
  <si>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</si>
  <si>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</si>
  <si>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</si>
  <si>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</si>
  <si>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</si>
  <si>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</si>
  <si>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</si>
  <si>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</si>
  <si>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</si>
  <si>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</si>
  <si>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</si>
  <si>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</si>
  <si>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</si>
  <si>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</si>
  <si>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</si>
  <si>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</si>
  <si>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</si>
  <si>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</si>
  <si>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</si>
  <si>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</si>
  <si>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</si>
  <si>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</si>
  <si>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</si>
  <si>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</si>
  <si>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</si>
  <si>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</si>
  <si>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</si>
  <si>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</si>
  <si>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</si>
  <si>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</si>
  <si>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</si>
  <si>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</si>
  <si>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</si>
  <si>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</si>
  <si>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</si>
  <si>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</si>
  <si>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</si>
  <si>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</si>
  <si>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</si>
  <si>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</si>
  <si>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</si>
  <si>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</si>
  <si>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</si>
  <si>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</si>
  <si>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</si>
  <si>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</si>
  <si>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</si>
  <si>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</si>
  <si>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</si>
  <si>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</si>
  <si>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</si>
  <si>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</si>
  <si>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</si>
  <si>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</si>
  <si>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</si>
  <si>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</si>
  <si>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</si>
  <si>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</si>
  <si>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</si>
  <si>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</si>
  <si>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</si>
  <si>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</si>
  <si>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</si>
  <si>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</si>
  <si>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</si>
  <si>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</si>
  <si>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</si>
  <si>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</si>
  <si>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</si>
  <si>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</si>
  <si>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</si>
  <si>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</si>
  <si>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</si>
  <si>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</si>
  <si>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</si>
  <si>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</si>
  <si>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</si>
  <si>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</si>
  <si>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</si>
  <si>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</si>
  <si>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</si>
  <si>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</si>
  <si>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</si>
  <si>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</si>
  <si>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</si>
  <si>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</si>
  <si>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</si>
  <si>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</si>
  <si>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</si>
  <si>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</si>
  <si>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</si>
  <si>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</si>
  <si>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</si>
  <si>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</si>
  <si>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</si>
  <si>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</si>
  <si>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</si>
  <si>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</si>
  <si>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</si>
  <si>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</si>
  <si>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</si>
  <si>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</si>
  <si>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</si>
  <si>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</si>
  <si>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</si>
  <si>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</si>
  <si>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</si>
  <si>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</si>
  <si>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</si>
  <si>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</si>
  <si>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</si>
  <si>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</si>
  <si>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</si>
  <si>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</si>
  <si>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</si>
  <si>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</si>
  <si>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</si>
  <si>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</si>
  <si>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</si>
  <si>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</si>
  <si>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</si>
  <si>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</si>
  <si>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</si>
  <si>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</si>
  <si>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</si>
  <si>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</si>
  <si>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</si>
  <si>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</si>
  <si>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</si>
  <si>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</si>
  <si>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</si>
  <si>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</si>
  <si>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</si>
  <si>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</si>
  <si>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</si>
  <si>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</si>
  <si>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</si>
  <si>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</si>
  <si>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</si>
  <si>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</si>
  <si>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</si>
  <si>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</si>
  <si>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</si>
  <si>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</si>
  <si>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</si>
  <si>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</si>
  <si>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</si>
  <si>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</si>
  <si>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</si>
  <si>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</si>
  <si>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</si>
  <si>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</si>
  <si>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</si>
  <si>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</si>
  <si>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</si>
  <si>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</si>
  <si>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</si>
  <si>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</si>
  <si>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</si>
  <si>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</si>
  <si>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</si>
  <si>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</si>
  <si>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</si>
  <si>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</si>
  <si>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</si>
  <si>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</si>
  <si>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</si>
  <si>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</si>
  <si>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</si>
  <si>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</si>
  <si>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</si>
  <si>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</si>
  <si>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</si>
  <si>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</si>
  <si>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</si>
  <si>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</si>
  <si>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</si>
  <si>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</si>
  <si>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</si>
  <si>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</si>
  <si>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</si>
  <si>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</si>
  <si>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</si>
  <si>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</si>
  <si>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</si>
  <si>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</si>
  <si>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</si>
  <si>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</si>
  <si>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</si>
  <si>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</si>
  <si>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</si>
  <si>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</si>
  <si>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</si>
  <si>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</si>
  <si>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</si>
  <si>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</si>
  <si>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</si>
  <si>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</si>
  <si>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</si>
  <si>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</si>
  <si>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</si>
  <si>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</si>
  <si>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</si>
  <si>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</si>
  <si>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</si>
  <si>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</si>
  <si>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</si>
  <si>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</si>
  <si>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</si>
  <si>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</si>
  <si>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</si>
  <si>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</si>
  <si>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</si>
  <si>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</si>
  <si>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</si>
  <si>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</si>
  <si>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</si>
  <si>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</si>
  <si>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</si>
  <si>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</si>
  <si>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</si>
  <si>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</si>
  <si>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</si>
  <si>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</si>
  <si>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</si>
  <si>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</si>
  <si>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</si>
  <si>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</si>
  <si>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</si>
  <si>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</si>
  <si>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</si>
  <si>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</si>
  <si>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</si>
  <si>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</si>
  <si>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</si>
  <si>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</si>
  <si>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</si>
  <si>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</si>
  <si>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</si>
  <si>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</si>
  <si>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</si>
  <si>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</si>
  <si>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</si>
  <si>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</si>
  <si>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</si>
  <si>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</si>
  <si>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</si>
  <si>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</si>
  <si>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</si>
  <si>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</si>
  <si>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</si>
  <si>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</si>
  <si>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</si>
  <si>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</si>
  <si>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</si>
  <si>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</si>
  <si>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</si>
  <si>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</si>
  <si>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</si>
  <si>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</si>
  <si>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</si>
  <si>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</si>
  <si>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</si>
  <si>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</si>
  <si>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</si>
  <si>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</si>
  <si>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</si>
  <si>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</si>
  <si>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</si>
  <si>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</si>
  <si>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</si>
  <si>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</si>
  <si>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</si>
  <si>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</si>
  <si>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</si>
  <si>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</si>
  <si>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</si>
  <si>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</si>
  <si>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</si>
  <si>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</si>
  <si>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</si>
  <si>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</si>
  <si>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</si>
  <si>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</si>
  <si>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</si>
  <si>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</si>
  <si>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</si>
  <si>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</si>
  <si>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</si>
  <si>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</si>
  <si>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</si>
  <si>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</si>
  <si>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</si>
  <si>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</si>
  <si>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</si>
  <si>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</si>
  <si>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</si>
  <si>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</si>
  <si>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</si>
  <si>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</si>
  <si>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</si>
  <si>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</si>
  <si>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</si>
  <si>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</si>
  <si>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</si>
  <si>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</si>
  <si>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</si>
  <si>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</si>
  <si>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</si>
  <si>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</si>
  <si>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</si>
  <si>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</si>
  <si>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</si>
  <si>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</si>
  <si>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</si>
  <si>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</si>
  <si>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</si>
  <si>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</si>
  <si>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</si>
  <si>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</si>
  <si>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</si>
  <si>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</si>
  <si>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</si>
  <si>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</si>
  <si>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</si>
  <si>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</si>
  <si>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</si>
  <si>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</si>
  <si>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</si>
  <si>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</si>
  <si>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</si>
  <si>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</si>
  <si>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</si>
  <si>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</si>
  <si>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</si>
  <si>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</si>
  <si>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</si>
  <si>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</si>
  <si>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</si>
  <si>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</si>
  <si>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</si>
  <si>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</si>
  <si>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</si>
  <si>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</si>
  <si>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</si>
  <si>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</si>
  <si>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</si>
  <si>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</si>
  <si>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</si>
  <si>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</si>
  <si>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</si>
  <si>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</si>
  <si>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</si>
  <si>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</si>
  <si>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</si>
  <si>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</si>
  <si>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</si>
  <si>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</si>
  <si>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</si>
  <si>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</si>
  <si>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</si>
  <si>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</si>
  <si>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</si>
  <si>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</si>
  <si>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</si>
  <si>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</si>
  <si>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</si>
  <si>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</si>
  <si>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</si>
  <si>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</si>
  <si>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</si>
  <si>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</si>
  <si>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</si>
  <si>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</si>
  <si>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</si>
  <si>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</si>
  <si>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</si>
  <si>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</si>
  <si>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</si>
  <si>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</si>
  <si>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</si>
  <si>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</si>
  <si>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</si>
  <si>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</si>
  <si>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</si>
  <si>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</si>
  <si>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</si>
  <si>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</si>
  <si>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</si>
  <si>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</si>
  <si>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</si>
  <si>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</si>
  <si>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</si>
  <si>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</si>
  <si>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</si>
  <si>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</si>
  <si>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</si>
  <si>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</si>
  <si>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</si>
  <si>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</si>
  <si>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</si>
  <si>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</si>
  <si>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</si>
  <si>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</si>
  <si>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</si>
  <si>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</si>
  <si>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</si>
  <si>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</si>
  <si>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</si>
  <si>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</si>
  <si>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</si>
  <si>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</si>
  <si>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</si>
  <si>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</si>
  <si>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</si>
  <si>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</si>
  <si>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</si>
  <si>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</si>
  <si>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</si>
  <si>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</si>
  <si>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</si>
  <si>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</si>
  <si>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</si>
  <si>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</si>
  <si>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</si>
  <si>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</si>
  <si>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</si>
  <si>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</si>
  <si>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</si>
  <si>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</si>
  <si>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</si>
  <si>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</si>
  <si>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</si>
  <si>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</si>
  <si>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</si>
  <si>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</si>
  <si>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</si>
  <si>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</si>
  <si>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</si>
  <si>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</si>
  <si>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</si>
  <si>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</si>
  <si>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</si>
  <si>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</si>
  <si>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</si>
  <si>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</si>
  <si>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</si>
  <si>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</si>
  <si>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</si>
  <si>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</si>
  <si>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</si>
  <si>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</si>
  <si>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</si>
  <si>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</si>
  <si>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</si>
  <si>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</si>
  <si>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</si>
  <si>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</si>
  <si>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</si>
  <si>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</si>
  <si>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</si>
  <si>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</si>
  <si>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</si>
  <si>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</si>
  <si>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</si>
  <si>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</si>
  <si>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</si>
  <si>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</si>
  <si>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</si>
  <si>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</si>
  <si>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</si>
  <si>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</si>
  <si>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</si>
  <si>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</si>
  <si>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</si>
  <si>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</si>
  <si>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</si>
  <si>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</si>
  <si>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</si>
  <si>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</si>
  <si>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</si>
  <si>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</si>
  <si>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</si>
  <si>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</si>
  <si>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</si>
  <si>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</si>
  <si>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</si>
  <si>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</si>
  <si>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</si>
  <si>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</si>
  <si>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</si>
  <si>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</si>
  <si>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</si>
  <si>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</si>
  <si>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</si>
  <si>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</si>
  <si>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</si>
  <si>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</si>
  <si>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</si>
  <si>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</si>
  <si>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</si>
  <si>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</si>
  <si>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</si>
  <si>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</si>
  <si>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</si>
  <si>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</si>
  <si>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</si>
  <si>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</si>
  <si>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</si>
  <si>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</si>
  <si>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</si>
  <si>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</si>
  <si>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</si>
  <si>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</si>
  <si>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</si>
  <si>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</si>
  <si>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</si>
  <si>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</si>
  <si>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</si>
  <si>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</si>
  <si>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</si>
  <si>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</si>
  <si>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</si>
  <si>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</si>
  <si>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</si>
  <si>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</si>
  <si>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</si>
  <si>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</si>
  <si>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</si>
  <si>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</si>
  <si>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</si>
  <si>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</si>
  <si>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</si>
  <si>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</si>
  <si>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</si>
  <si>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</si>
  <si>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</si>
  <si>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</si>
  <si>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</si>
  <si>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</si>
  <si>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</si>
  <si>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</si>
  <si>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</si>
  <si>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</si>
  <si>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</si>
  <si>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</si>
  <si>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</si>
  <si>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</si>
  <si>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</si>
  <si>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</si>
  <si>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</si>
  <si>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</si>
  <si>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</si>
  <si>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</si>
  <si>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</si>
  <si>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</si>
  <si>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</si>
  <si>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</si>
  <si>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</si>
  <si>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</si>
  <si>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</si>
  <si>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</si>
  <si>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</si>
  <si>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</si>
  <si>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</si>
  <si>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</si>
  <si>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</si>
  <si>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</si>
  <si>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</si>
  <si>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</si>
  <si>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</si>
  <si>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</si>
  <si>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</si>
  <si>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</si>
  <si>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</si>
  <si>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</si>
  <si>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</si>
  <si>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</si>
  <si>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</si>
  <si>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</si>
  <si>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</si>
  <si>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</si>
  <si>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</si>
  <si>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</si>
  <si>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</si>
  <si>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</si>
  <si>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</si>
  <si>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</si>
  <si>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</si>
  <si>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</si>
  <si>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</si>
  <si>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</si>
  <si>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</si>
  <si>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</si>
  <si>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</si>
  <si>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</si>
  <si>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</si>
  <si>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</si>
  <si>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</si>
  <si>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</si>
  <si>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</si>
  <si>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</si>
  <si>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</si>
  <si>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</si>
  <si>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</si>
  <si>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</si>
  <si>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</si>
  <si>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</si>
  <si>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</si>
  <si>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</si>
  <si>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</si>
  <si>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</si>
  <si>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</si>
  <si>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</si>
  <si>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</si>
  <si>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</si>
  <si>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</si>
  <si>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</si>
  <si>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</si>
  <si>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</si>
  <si>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</si>
  <si>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</si>
  <si>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</si>
  <si>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</si>
  <si>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</si>
  <si>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</si>
  <si>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</si>
  <si>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</si>
  <si>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</si>
  <si>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</si>
  <si>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</si>
  <si>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</si>
  <si>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</si>
  <si>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</si>
  <si>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</si>
  <si>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</si>
  <si>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</si>
  <si>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</si>
  <si>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</si>
  <si>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</si>
  <si>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</si>
  <si>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</si>
  <si>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</si>
  <si>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</si>
  <si>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</si>
  <si>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</si>
  <si>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</si>
  <si>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</si>
  <si>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</si>
  <si>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</si>
  <si>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</si>
  <si>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</si>
  <si>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</si>
  <si>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</si>
  <si>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</si>
  <si>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</si>
  <si>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</si>
  <si>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</si>
  <si>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</si>
  <si>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</si>
  <si>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</si>
  <si>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</si>
  <si>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</si>
  <si>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</si>
  <si>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</si>
  <si>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</si>
  <si>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</si>
  <si>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</si>
  <si>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</si>
  <si>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</si>
  <si>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</si>
  <si>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</si>
  <si>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</si>
  <si>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</si>
  <si>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</si>
  <si>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</si>
  <si>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</si>
  <si>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</si>
  <si>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</si>
  <si>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</si>
  <si>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</si>
  <si>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</si>
  <si>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</si>
  <si>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</si>
  <si>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</si>
  <si>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</si>
  <si>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</si>
  <si>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</si>
  <si>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</si>
  <si>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</si>
  <si>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</si>
  <si>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</si>
  <si>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</si>
  <si>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</si>
  <si>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</si>
  <si>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</si>
  <si>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</si>
  <si>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</si>
  <si>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</si>
  <si>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</si>
  <si>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</si>
  <si>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</si>
  <si>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</si>
  <si>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</si>
  <si>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</si>
  <si>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</si>
  <si>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</si>
  <si>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</si>
  <si>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</si>
  <si>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</si>
  <si>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</si>
  <si>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</si>
  <si>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</si>
  <si>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</si>
  <si>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</si>
  <si>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</si>
  <si>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</si>
  <si>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</si>
  <si>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</si>
  <si>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</si>
  <si>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</si>
  <si>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</si>
  <si>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</si>
  <si>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</si>
  <si>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</si>
  <si>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</si>
  <si>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</si>
  <si>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</si>
  <si>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</si>
  <si>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</si>
  <si>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</si>
  <si>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</si>
  <si>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</si>
  <si>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</si>
  <si>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</si>
  <si>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</si>
  <si>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</si>
  <si>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</si>
  <si>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</si>
  <si>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</si>
  <si>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</si>
  <si>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</si>
  <si>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</si>
  <si>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</si>
  <si>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</si>
  <si>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</si>
  <si>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</si>
  <si>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</si>
  <si>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</si>
  <si>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</si>
  <si>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</si>
  <si>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</si>
  <si>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</si>
  <si>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</si>
  <si>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</si>
  <si>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</si>
  <si>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</si>
  <si>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</si>
  <si>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</si>
  <si>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</si>
  <si>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</si>
  <si>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</si>
  <si>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</si>
  <si>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</si>
  <si>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</si>
  <si>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</si>
  <si>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</si>
  <si>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</si>
  <si>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</si>
  <si>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</si>
  <si>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</si>
  <si>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</si>
  <si>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</si>
  <si>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</si>
  <si>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</si>
  <si>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</si>
  <si>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</si>
  <si>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</si>
  <si>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</si>
  <si>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</si>
  <si>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</si>
  <si>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</si>
  <si>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</si>
  <si>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</si>
  <si>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</si>
  <si>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</si>
  <si>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</si>
  <si>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</si>
  <si>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</si>
  <si>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</si>
  <si>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</si>
  <si>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</si>
  <si>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</si>
  <si>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</si>
  <si>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</si>
  <si>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</si>
  <si>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</si>
  <si>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</si>
  <si>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</si>
  <si>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</si>
  <si>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</si>
  <si>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</si>
  <si>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</si>
  <si>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</si>
  <si>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</si>
  <si>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</si>
  <si>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</si>
  <si>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</si>
  <si>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</si>
  <si>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</si>
  <si>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</si>
  <si>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</si>
  <si>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</si>
  <si>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</si>
  <si>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</si>
  <si>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</si>
  <si>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</si>
  <si>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</si>
  <si>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</si>
  <si>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</si>
  <si>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</si>
  <si>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</si>
  <si>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</si>
  <si>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</si>
  <si>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</si>
  <si>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</si>
  <si>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</si>
  <si>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</si>
  <si>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</si>
  <si>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</si>
  <si>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</si>
  <si>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</si>
  <si>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</si>
  <si>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</si>
  <si>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</si>
  <si>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</si>
  <si>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</si>
  <si>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</si>
  <si>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</si>
  <si>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</si>
  <si>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</si>
  <si>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</si>
  <si>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</si>
  <si>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</si>
  <si>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</si>
  <si>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</si>
  <si>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</si>
  <si>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</si>
  <si>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</si>
  <si>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</si>
  <si>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</si>
  <si>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</si>
  <si>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</si>
  <si>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</si>
  <si>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</si>
  <si>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</si>
  <si>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</si>
  <si>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</si>
  <si>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</si>
  <si>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</si>
  <si>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</si>
  <si>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</si>
  <si>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</si>
  <si>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</si>
  <si>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</si>
  <si>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</si>
  <si>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</si>
  <si>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</si>
  <si>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</si>
  <si>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</si>
  <si>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</si>
  <si>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</si>
  <si>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</si>
  <si>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</si>
  <si>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</si>
  <si>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</si>
  <si>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</si>
  <si>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</si>
  <si>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</si>
  <si>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</si>
  <si>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</si>
  <si>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</si>
  <si>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</si>
  <si>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</si>
  <si>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</si>
  <si>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</si>
  <si>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</si>
  <si>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</si>
  <si>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</si>
  <si>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</si>
  <si>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</si>
  <si>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</si>
  <si>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</si>
  <si>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</si>
  <si>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</si>
  <si>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</si>
  <si>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</si>
  <si>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</si>
  <si>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</si>
  <si>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</si>
  <si>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</si>
  <si>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</si>
  <si>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</si>
  <si>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</si>
  <si>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</si>
  <si>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</si>
  <si>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</si>
  <si>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</si>
  <si>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</si>
  <si>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</si>
  <si>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</si>
  <si>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</si>
  <si>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</si>
  <si>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</si>
  <si>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</si>
  <si>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</si>
  <si>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</si>
  <si>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</si>
  <si>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</si>
  <si>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</si>
  <si>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</si>
  <si>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</si>
  <si>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</si>
  <si>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</si>
  <si>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</si>
  <si>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</si>
  <si>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</si>
  <si>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</si>
  <si>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</si>
  <si>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</si>
  <si>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</si>
  <si>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</si>
  <si>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</si>
  <si>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</si>
  <si>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</si>
  <si>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</si>
  <si>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</si>
  <si>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</si>
  <si>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</si>
  <si>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</si>
  <si>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</si>
  <si>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</si>
  <si>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</si>
  <si>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</si>
  <si>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</si>
  <si>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</si>
  <si>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</si>
  <si>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</si>
  <si>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</si>
  <si>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</si>
  <si>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</si>
  <si>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</si>
  <si>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</si>
  <si>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</si>
  <si>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</si>
  <si>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</si>
  <si>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</si>
  <si>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</si>
  <si>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</si>
  <si>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</si>
  <si>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</si>
  <si>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</si>
  <si>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</si>
  <si>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</si>
  <si>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</si>
  <si>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</si>
  <si>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</si>
  <si>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</si>
  <si>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</si>
  <si>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</si>
  <si>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</si>
  <si>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</si>
  <si>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</si>
  <si>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</si>
  <si>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</si>
  <si>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</si>
  <si>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</si>
  <si>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</si>
  <si>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</si>
  <si>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</si>
  <si>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</si>
  <si>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</si>
  <si>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</si>
  <si>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</si>
  <si>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</si>
  <si>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</si>
  <si>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</si>
  <si>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</si>
  <si>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</si>
  <si>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</si>
  <si>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</si>
  <si>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</si>
  <si>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</si>
  <si>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</si>
  <si>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</si>
  <si>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</si>
  <si>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</si>
  <si>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</si>
  <si>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</si>
  <si>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</si>
  <si>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</si>
  <si>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</si>
  <si>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</si>
  <si>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</si>
  <si>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</si>
  <si>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</si>
  <si>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</si>
  <si>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</si>
  <si>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</si>
  <si>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</si>
  <si>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</si>
  <si>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</si>
  <si>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</si>
  <si>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</si>
  <si>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</si>
  <si>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</si>
  <si>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</si>
  <si>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</si>
  <si>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</si>
  <si>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</si>
  <si>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</si>
  <si>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</si>
  <si>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</si>
  <si>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</si>
  <si>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</si>
  <si>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</si>
  <si>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</si>
  <si>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</si>
  <si>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</si>
  <si>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</si>
  <si>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</si>
  <si>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</si>
  <si>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</si>
  <si>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</si>
  <si>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</si>
  <si>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</si>
  <si>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</si>
  <si>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</si>
  <si>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</si>
  <si>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</si>
  <si>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</si>
  <si>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</si>
  <si>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</si>
  <si>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</si>
  <si>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</si>
  <si>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</si>
  <si>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</si>
  <si>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</si>
  <si>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</si>
  <si>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</si>
  <si>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</si>
  <si>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</si>
  <si>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</si>
  <si>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</si>
  <si>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</si>
  <si>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</si>
  <si>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</si>
  <si>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</si>
  <si>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</si>
  <si>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</si>
  <si>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</si>
  <si>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</si>
  <si>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</si>
  <si>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</si>
  <si>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</si>
  <si>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</si>
  <si>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</si>
  <si>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</si>
  <si>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</si>
  <si>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</si>
  <si>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</si>
  <si>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</si>
  <si>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</si>
  <si>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</si>
  <si>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</si>
  <si>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</si>
  <si>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</si>
  <si>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</si>
  <si>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</si>
  <si>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</si>
  <si>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</si>
  <si>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</si>
  <si>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</si>
  <si>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</si>
  <si>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</si>
  <si>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</si>
  <si>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</si>
  <si>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</si>
  <si>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</si>
  <si>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</si>
  <si>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</si>
  <si>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</si>
  <si>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</si>
  <si>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</si>
  <si>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</si>
  <si>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</si>
  <si>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</si>
  <si>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</si>
  <si>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</si>
  <si>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</si>
  <si>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</si>
  <si>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</si>
  <si>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</si>
  <si>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</si>
  <si>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</si>
  <si>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</si>
  <si>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</si>
  <si>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</si>
  <si>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</si>
  <si>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</si>
  <si>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</si>
  <si>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</si>
  <si>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</si>
  <si>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</si>
  <si>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</si>
  <si>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</si>
  <si>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</si>
  <si>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</si>
  <si>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</si>
  <si>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</si>
  <si>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</si>
  <si>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</si>
  <si>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</si>
  <si>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</si>
  <si>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</si>
  <si>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</si>
  <si>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</si>
  <si>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</si>
  <si>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</si>
  <si>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</si>
  <si>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</si>
  <si>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</si>
  <si>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</si>
  <si>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</si>
  <si>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</si>
  <si>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</si>
  <si>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</si>
  <si>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</si>
  <si>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</si>
  <si>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</si>
  <si>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</si>
  <si>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</si>
  <si>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</si>
  <si>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</si>
  <si>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</si>
  <si>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</si>
  <si>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</si>
  <si>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</si>
  <si>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</si>
  <si>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</si>
  <si>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</si>
  <si>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</si>
  <si>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</si>
  <si>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</si>
  <si>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</si>
  <si>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</si>
  <si>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</si>
  <si>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</si>
  <si>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</si>
  <si>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</si>
  <si>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</si>
  <si>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</si>
  <si>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</si>
  <si>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</si>
  <si>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</si>
  <si>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</si>
  <si>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</si>
  <si>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</si>
  <si>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</si>
  <si>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</si>
  <si>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</si>
  <si>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</si>
  <si>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</si>
  <si>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</si>
  <si>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</si>
  <si>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</si>
  <si>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</si>
  <si>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</si>
  <si>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</si>
  <si>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</si>
  <si>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</si>
  <si>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</si>
  <si>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</si>
  <si>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</si>
  <si>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</si>
  <si>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</si>
  <si>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</si>
  <si>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</si>
  <si>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</si>
  <si>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</si>
  <si>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</si>
  <si>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</si>
  <si>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</si>
  <si>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</si>
  <si>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</si>
  <si>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</si>
  <si>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</si>
  <si>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</si>
  <si>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</si>
  <si>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</si>
  <si>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</si>
  <si>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</si>
  <si>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</si>
  <si>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</si>
  <si>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</si>
  <si>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</si>
  <si>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</si>
  <si>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</si>
  <si>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</si>
  <si>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</si>
  <si>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</si>
  <si>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</si>
  <si>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</si>
  <si>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</si>
  <si>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</si>
  <si>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</si>
  <si>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</si>
  <si>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</si>
  <si>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</si>
  <si>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</si>
  <si>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</si>
  <si>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</si>
  <si>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</si>
  <si>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</si>
  <si>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</si>
  <si>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</si>
  <si>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</si>
  <si>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</si>
  <si>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</si>
  <si>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</si>
  <si>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</si>
  <si>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</si>
  <si>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</si>
  <si>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</si>
  <si>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</si>
  <si>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</si>
  <si>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</si>
  <si>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</si>
  <si>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</si>
  <si>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</si>
  <si>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</si>
  <si>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</si>
  <si>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</si>
  <si>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</si>
  <si>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</si>
  <si>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</si>
  <si>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</si>
  <si>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</si>
  <si>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</si>
  <si>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</si>
  <si>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</si>
  <si>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</si>
  <si>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</si>
  <si>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</si>
  <si>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</si>
  <si>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</si>
  <si>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</si>
  <si>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</si>
  <si>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</si>
  <si>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</si>
  <si>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</si>
  <si>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</si>
  <si>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</si>
  <si>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</si>
  <si>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</si>
  <si>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</si>
  <si>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</si>
  <si>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</si>
  <si>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</si>
  <si>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</si>
  <si>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</si>
  <si>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</si>
  <si>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</si>
  <si>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</si>
  <si>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</si>
  <si>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</si>
  <si>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</si>
  <si>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</si>
  <si>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</si>
  <si>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</si>
  <si>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</si>
  <si>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</si>
  <si>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</si>
  <si>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</si>
  <si>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</si>
  <si>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</si>
  <si>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</si>
  <si>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</si>
  <si>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</si>
  <si>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</si>
  <si>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</si>
  <si>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</si>
  <si>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</si>
  <si>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</si>
  <si>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</si>
  <si>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</si>
  <si>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</si>
  <si>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</si>
  <si>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</si>
  <si>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</si>
  <si>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</si>
  <si>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</si>
  <si>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</si>
  <si>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</si>
  <si>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</si>
  <si>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</si>
  <si>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</si>
  <si>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</si>
  <si>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</si>
  <si>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</si>
  <si>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</si>
  <si>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</si>
  <si>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</si>
  <si>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</si>
  <si>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</si>
  <si>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</si>
  <si>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</si>
  <si>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</si>
  <si>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</si>
  <si>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</si>
  <si>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</si>
  <si>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</si>
  <si>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</si>
  <si>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</si>
  <si>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</si>
  <si>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</si>
  <si>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</si>
  <si>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</si>
  <si>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</si>
  <si>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</si>
  <si>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</si>
  <si>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</si>
  <si>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</si>
  <si>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</si>
  <si>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</si>
  <si>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</si>
  <si>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</si>
  <si>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</si>
  <si>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</si>
  <si>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</si>
  <si>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</si>
  <si>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</si>
  <si>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</si>
  <si>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</si>
  <si>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</si>
  <si>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</si>
  <si>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</si>
  <si>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</si>
  <si>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</si>
  <si>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</si>
  <si>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</si>
  <si>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</si>
  <si>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</si>
  <si>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</si>
  <si>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</si>
  <si>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</si>
  <si>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</si>
  <si>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</si>
  <si>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</si>
  <si>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</si>
  <si>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</si>
  <si>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</si>
  <si>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</si>
  <si>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</si>
  <si>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</si>
  <si>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</si>
  <si>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</si>
  <si>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</si>
  <si>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</si>
  <si>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</si>
  <si>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</si>
  <si>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</si>
  <si>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</si>
  <si>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</si>
  <si>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</si>
  <si>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</si>
  <si>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</si>
  <si>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</si>
  <si>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</si>
  <si>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</si>
  <si>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</si>
  <si>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</si>
  <si>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</si>
  <si>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</si>
  <si>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</si>
  <si>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</si>
  <si>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</si>
  <si>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</si>
  <si>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</si>
  <si>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</si>
  <si>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</si>
  <si>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</si>
  <si>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</si>
  <si>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</si>
  <si>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</si>
  <si>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</si>
  <si>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</si>
  <si>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</si>
  <si>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</si>
  <si>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</si>
  <si>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</si>
  <si>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</si>
  <si>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</si>
  <si>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</si>
  <si>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</si>
  <si>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</si>
  <si>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</si>
  <si>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</si>
  <si>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</si>
  <si>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</si>
  <si>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</si>
  <si>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</si>
  <si>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</si>
  <si>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</si>
  <si>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</si>
  <si>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</si>
  <si>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</si>
  <si>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</si>
  <si>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</si>
  <si>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</si>
  <si>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</si>
  <si>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</si>
  <si>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</si>
  <si>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</si>
  <si>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</si>
  <si>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</si>
  <si>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</si>
  <si>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</si>
  <si>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</si>
  <si>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</si>
  <si>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</si>
  <si>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</si>
  <si>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</si>
  <si>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</si>
  <si>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</si>
  <si>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</si>
  <si>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</si>
  <si>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</si>
  <si>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</si>
  <si>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</si>
  <si>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</si>
  <si>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</si>
  <si>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</si>
  <si>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</si>
  <si>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</si>
  <si>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</si>
  <si>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</si>
  <si>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</si>
  <si>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</si>
  <si>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</si>
  <si>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</si>
  <si>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</si>
  <si>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</si>
  <si>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</si>
  <si>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</si>
  <si>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</si>
  <si>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</si>
  <si>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</si>
  <si>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</si>
  <si>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</si>
  <si>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</si>
  <si>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</si>
  <si>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</si>
  <si>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</si>
  <si>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</si>
  <si>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</si>
  <si>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</si>
  <si>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</si>
  <si>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</si>
  <si>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</si>
  <si>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</si>
  <si>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</si>
  <si>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</si>
  <si>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</si>
  <si>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</si>
  <si>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</si>
  <si>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</si>
  <si>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</si>
  <si>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</si>
  <si>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</si>
  <si>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</si>
  <si>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</si>
  <si>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</si>
  <si>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</si>
  <si>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</si>
  <si>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</si>
  <si>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</si>
  <si>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</si>
  <si>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</si>
  <si>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</si>
  <si>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</si>
  <si>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</si>
  <si>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</si>
  <si>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</si>
  <si>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</si>
  <si>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</si>
  <si>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</si>
  <si>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</si>
  <si>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</si>
  <si>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</si>
  <si>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</si>
  <si>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</si>
  <si>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</si>
  <si>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</si>
  <si>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</si>
  <si>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</si>
  <si>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</si>
  <si>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</si>
  <si>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</si>
  <si>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</si>
  <si>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</si>
  <si>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</si>
  <si>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</si>
  <si>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</si>
  <si>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</si>
  <si>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</si>
  <si>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</si>
  <si>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</si>
  <si>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</si>
  <si>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</si>
  <si>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</si>
  <si>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</si>
  <si>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</si>
  <si>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</si>
  <si>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</si>
  <si>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</si>
  <si>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</si>
  <si>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</si>
  <si>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</si>
  <si>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</si>
  <si>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</si>
  <si>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</si>
  <si>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</si>
  <si>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</si>
  <si>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</si>
  <si>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</si>
  <si>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</si>
  <si>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</si>
  <si>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</si>
  <si>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</si>
  <si>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</si>
  <si>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</si>
  <si>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</si>
  <si>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</si>
  <si>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</si>
  <si>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</si>
  <si>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</si>
  <si>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</si>
  <si>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</si>
  <si>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</si>
  <si>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</si>
  <si>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</si>
  <si>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</si>
  <si>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</si>
  <si>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</si>
  <si>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</si>
  <si>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</si>
  <si>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</si>
  <si>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</si>
  <si>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</si>
  <si>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</si>
  <si>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</si>
  <si>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</si>
  <si>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</si>
  <si>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</si>
  <si>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</si>
  <si>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</si>
  <si>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</si>
  <si>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</si>
  <si>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</si>
  <si>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</si>
  <si>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</si>
  <si>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</si>
  <si>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</si>
  <si>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</si>
  <si>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</si>
  <si>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</si>
  <si>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</si>
  <si>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</si>
  <si>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</si>
  <si>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</si>
  <si>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</si>
  <si>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</si>
  <si>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</si>
  <si>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</si>
  <si>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</si>
  <si>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</si>
  <si>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</si>
  <si>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</si>
  <si>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</si>
  <si>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</si>
  <si>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</si>
  <si>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</si>
  <si>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</si>
  <si>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</si>
  <si>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</si>
  <si>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</si>
  <si>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</si>
  <si>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</si>
  <si>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</si>
  <si>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</si>
  <si>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</si>
  <si>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</si>
  <si>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</si>
  <si>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</si>
  <si>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</si>
  <si>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</si>
  <si>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</si>
  <si>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</si>
  <si>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</si>
  <si>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</si>
  <si>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</si>
  <si>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</si>
  <si>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</si>
  <si>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</si>
  <si>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</si>
  <si>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</si>
  <si>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</si>
  <si>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</si>
  <si>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</si>
  <si>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</si>
  <si>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</si>
  <si>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</si>
  <si>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</si>
  <si>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</si>
  <si>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</si>
  <si>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</si>
  <si>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</si>
  <si>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</si>
  <si>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</si>
  <si>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</si>
  <si>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</si>
  <si>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</si>
  <si>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</si>
  <si>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</si>
  <si>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</si>
  <si>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</si>
  <si>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</si>
  <si>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</si>
  <si>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</si>
  <si>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</si>
  <si>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</si>
  <si>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</si>
  <si>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</si>
  <si>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</si>
  <si>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</si>
  <si>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</si>
  <si>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</si>
  <si>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</si>
  <si>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</si>
  <si>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</si>
  <si>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</si>
  <si>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</si>
  <si>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</si>
  <si>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</si>
  <si>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</si>
  <si>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</si>
  <si>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</si>
  <si>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</si>
  <si>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</si>
  <si>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</si>
  <si>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</si>
  <si>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</si>
  <si>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</si>
  <si>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</si>
  <si>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</si>
  <si>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</si>
  <si>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</si>
  <si>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</si>
  <si>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</si>
  <si>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</si>
  <si>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</si>
  <si>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</si>
  <si>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</si>
  <si>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</si>
  <si>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</si>
  <si>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</si>
  <si>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</si>
  <si>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</si>
  <si>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</si>
  <si>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</si>
  <si>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</si>
  <si>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</si>
  <si>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</si>
  <si>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</si>
  <si>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</si>
  <si>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</si>
  <si>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</si>
  <si>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</si>
  <si>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</si>
  <si>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</si>
  <si>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</si>
  <si>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</si>
  <si>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</si>
  <si>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</si>
  <si>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</si>
  <si>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</si>
  <si>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</si>
  <si>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</si>
  <si>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</si>
  <si>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</si>
  <si>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</si>
  <si>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</si>
  <si>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</si>
  <si>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</si>
  <si>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</si>
  <si>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</si>
  <si>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</si>
  <si>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</si>
  <si>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</si>
  <si>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</si>
  <si>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</si>
  <si>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</si>
  <si>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</si>
  <si>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</si>
  <si>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</si>
  <si>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</si>
  <si>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</si>
  <si>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</si>
  <si>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</si>
  <si>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</si>
  <si>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</si>
  <si>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</si>
  <si>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</si>
  <si>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</si>
  <si>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</si>
  <si>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</si>
  <si>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</si>
  <si>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</si>
  <si>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</si>
  <si>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</si>
  <si>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</si>
  <si>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</si>
  <si>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</si>
  <si>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</si>
  <si>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</si>
  <si>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</si>
  <si>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</si>
  <si>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</si>
  <si>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</si>
  <si>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</si>
  <si>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</si>
  <si>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</si>
  <si>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</si>
  <si>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</si>
  <si>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</si>
  <si>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</si>
  <si>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</si>
  <si>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</si>
  <si>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</si>
  <si>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</si>
  <si>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</si>
  <si>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</si>
  <si>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</si>
  <si>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</si>
  <si>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</si>
  <si>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</si>
  <si>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</si>
  <si>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</si>
  <si>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</si>
  <si>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</si>
  <si>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</si>
  <si>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</si>
  <si>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</si>
  <si>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</si>
  <si>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</si>
  <si>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</si>
  <si>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</si>
  <si>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</si>
  <si>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</si>
  <si>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</si>
  <si>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</si>
  <si>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</si>
  <si>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</si>
  <si>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</si>
  <si>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</si>
  <si>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</si>
  <si>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</si>
  <si>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</si>
  <si>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</si>
  <si>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</si>
  <si>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</si>
  <si>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</si>
  <si>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</si>
  <si>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</si>
  <si>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</si>
  <si>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</si>
  <si>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</si>
  <si>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</si>
  <si>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</si>
  <si>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</si>
  <si>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</si>
  <si>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</si>
  <si>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</si>
  <si>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</si>
  <si>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</si>
  <si>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</si>
  <si>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</si>
  <si>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</si>
  <si>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</si>
  <si>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</si>
  <si>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</si>
  <si>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</si>
  <si>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</si>
  <si>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</si>
  <si>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</si>
  <si>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</si>
  <si>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</si>
  <si>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</si>
  <si>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</si>
  <si>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</si>
  <si>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</si>
  <si>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</si>
  <si>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</si>
  <si>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</si>
  <si>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</si>
  <si>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</si>
  <si>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</si>
  <si>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</si>
  <si>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</si>
  <si>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</si>
  <si>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</si>
  <si>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</si>
  <si>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</si>
  <si>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</si>
  <si>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</si>
  <si>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</si>
  <si>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</si>
  <si>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</si>
  <si>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</si>
  <si>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</si>
  <si>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</si>
  <si>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</si>
  <si>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</si>
  <si>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</si>
  <si>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</si>
  <si>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</si>
  <si>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</si>
  <si>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</si>
  <si>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</si>
  <si>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</si>
  <si>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</si>
  <si>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</si>
  <si>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</si>
  <si>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</si>
  <si>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</si>
  <si>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</si>
  <si>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</si>
  <si>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</si>
  <si>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</si>
  <si>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</si>
  <si>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</si>
  <si>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</si>
  <si>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</si>
  <si>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</si>
  <si>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</si>
  <si>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</si>
  <si>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</si>
  <si>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</si>
  <si>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</si>
  <si>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</si>
  <si>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</si>
  <si>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</si>
  <si>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</si>
  <si>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</si>
  <si>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</si>
  <si>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</si>
  <si>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</si>
  <si>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</si>
  <si>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</si>
  <si>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</si>
  <si>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</si>
  <si>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</si>
  <si>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</si>
  <si>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</si>
  <si>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</si>
  <si>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</si>
  <si>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</si>
  <si>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</si>
  <si>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</si>
  <si>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</si>
  <si>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</si>
  <si>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</si>
  <si>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</si>
  <si>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</si>
  <si>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</si>
  <si>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</si>
  <si>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</si>
  <si>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</si>
  <si>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</si>
  <si>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</si>
  <si>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</si>
  <si>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</si>
  <si>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</si>
  <si>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</si>
  <si>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</si>
  <si>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</si>
  <si>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</si>
  <si>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</si>
  <si>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</si>
  <si>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</si>
  <si>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</si>
  <si>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</si>
  <si>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</si>
  <si>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</si>
  <si>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</si>
  <si>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</si>
  <si>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</si>
  <si>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</si>
  <si>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</si>
  <si>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</si>
  <si>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</si>
  <si>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</si>
  <si>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</si>
  <si>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</si>
  <si>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</si>
  <si>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</si>
  <si>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</si>
  <si>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</si>
  <si>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</si>
  <si>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</si>
  <si>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</si>
  <si>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</si>
  <si>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</si>
  <si>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</si>
  <si>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</si>
  <si>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</si>
  <si>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</si>
  <si>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</si>
  <si>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</si>
  <si>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</si>
  <si>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</si>
  <si>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</si>
  <si>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</si>
  <si>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</si>
  <si>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</si>
  <si>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</si>
  <si>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</si>
  <si>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</si>
  <si>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</si>
  <si>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</si>
  <si>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</si>
  <si>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</si>
  <si>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</si>
  <si>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</si>
  <si>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</si>
  <si>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</si>
  <si>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</si>
  <si>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</si>
  <si>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</si>
  <si>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</si>
  <si>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</si>
  <si>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</si>
  <si>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</si>
  <si>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</si>
  <si>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</si>
  <si>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</si>
  <si>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</si>
  <si>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</si>
  <si>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</si>
  <si>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</si>
  <si>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</si>
  <si>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</si>
  <si>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</si>
  <si>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</si>
  <si>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</si>
  <si>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</si>
  <si>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</si>
  <si>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</si>
  <si>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</si>
  <si>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</si>
  <si>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</si>
  <si>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</si>
  <si>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</si>
  <si>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</si>
  <si>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</si>
  <si>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</si>
  <si>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</si>
  <si>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</si>
  <si>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</si>
  <si>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</si>
  <si>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</si>
  <si>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</si>
  <si>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</si>
  <si>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</si>
  <si>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</si>
  <si>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</si>
  <si>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</si>
  <si>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</si>
  <si>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</si>
  <si>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</si>
  <si>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</si>
  <si>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</si>
  <si>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</si>
  <si>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</si>
  <si>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</si>
  <si>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</si>
  <si>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</si>
  <si>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</si>
  <si>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</si>
  <si>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</si>
  <si>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</si>
  <si>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</si>
  <si>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</si>
  <si>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</si>
  <si>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</si>
  <si>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</si>
  <si>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</si>
  <si>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</si>
  <si>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</si>
  <si>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</si>
  <si>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</si>
  <si>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</si>
  <si>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</si>
  <si>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</si>
  <si>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</si>
  <si>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</si>
  <si>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</si>
  <si>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</si>
  <si>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</si>
  <si>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</si>
  <si>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</si>
  <si>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</si>
  <si>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</si>
  <si>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</si>
  <si>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</si>
  <si>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</si>
  <si>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</si>
  <si>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</si>
  <si>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</si>
  <si>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</si>
  <si>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</si>
  <si>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</si>
  <si>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</si>
  <si>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</si>
  <si>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</si>
  <si>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</si>
  <si>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</si>
  <si>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</si>
  <si>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</si>
  <si>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</si>
  <si>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</si>
  <si>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</si>
  <si>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</si>
  <si>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</si>
  <si>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</si>
  <si>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</si>
  <si>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</si>
  <si>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</si>
  <si>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</si>
  <si>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</si>
  <si>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</si>
  <si>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</si>
  <si>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</si>
  <si>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</si>
  <si>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</si>
  <si>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</si>
  <si>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</si>
  <si>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</si>
  <si>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</si>
  <si>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</si>
  <si>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</si>
  <si>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</si>
  <si>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</si>
  <si>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</si>
  <si>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</si>
  <si>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</si>
  <si>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</si>
  <si>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</si>
  <si>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</si>
  <si>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</si>
  <si>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</si>
  <si>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</si>
  <si>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</si>
  <si>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</si>
  <si>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</si>
  <si>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</si>
  <si>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</si>
  <si>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</si>
  <si>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</si>
  <si>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</si>
  <si>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</si>
  <si>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</si>
  <si>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</si>
  <si>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</si>
  <si>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</si>
  <si>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</si>
  <si>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</si>
  <si>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</si>
  <si>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</si>
  <si>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</si>
  <si>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</si>
  <si>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</si>
  <si>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</si>
  <si>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</si>
  <si>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</si>
  <si>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</si>
  <si>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</si>
  <si>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</si>
  <si>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</si>
  <si>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</si>
  <si>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</si>
  <si>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</si>
  <si>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</si>
  <si>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</si>
  <si>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</si>
  <si>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</si>
  <si>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</si>
  <si>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</si>
  <si>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</si>
  <si>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</si>
  <si>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</si>
  <si>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</si>
  <si>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</si>
  <si>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</si>
  <si>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</si>
  <si>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</si>
  <si>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</si>
  <si>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</si>
  <si>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</si>
  <si>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</si>
  <si>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</si>
  <si>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</si>
  <si>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</si>
  <si>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</si>
  <si>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</si>
  <si>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</si>
  <si>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</si>
  <si>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</si>
  <si>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</si>
  <si>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</si>
  <si>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</si>
  <si>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</si>
  <si>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</si>
  <si>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</si>
  <si>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</si>
  <si>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</si>
  <si>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</si>
  <si>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</si>
  <si>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</si>
  <si>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</si>
  <si>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</si>
  <si>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</si>
  <si>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</si>
  <si>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</si>
  <si>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</si>
  <si>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</si>
  <si>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</si>
  <si>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</si>
  <si>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</si>
  <si>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</si>
  <si>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</si>
  <si>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</si>
  <si>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</si>
  <si>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</si>
  <si>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</si>
  <si>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</si>
  <si>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</si>
  <si>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</si>
  <si>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</si>
  <si>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</si>
  <si>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</si>
  <si>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</si>
  <si>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</si>
  <si>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</si>
  <si>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</si>
  <si>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</si>
  <si>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</si>
  <si>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</si>
  <si>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</si>
  <si>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</si>
  <si>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</si>
  <si>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</si>
  <si>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</si>
  <si>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</si>
  <si>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</si>
  <si>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</si>
  <si>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</si>
  <si>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</si>
  <si>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</si>
  <si>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</si>
  <si>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</si>
  <si>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</si>
  <si>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</si>
  <si>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</si>
  <si>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</si>
  <si>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</si>
  <si>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</si>
  <si>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</si>
  <si>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</si>
  <si>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</si>
  <si>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</si>
  <si>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</si>
  <si>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</si>
  <si>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</si>
  <si>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</si>
  <si>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</si>
  <si>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</si>
  <si>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</si>
  <si>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</si>
  <si>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</si>
  <si>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</si>
  <si>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</si>
  <si>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</si>
  <si>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</si>
  <si>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</si>
  <si>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</si>
  <si>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</si>
  <si>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</si>
  <si>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</si>
  <si>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</si>
  <si>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</si>
  <si>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</si>
  <si>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</si>
  <si>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</si>
  <si>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</si>
  <si>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</si>
  <si>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</si>
  <si>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</si>
  <si>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</si>
  <si>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</si>
  <si>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</si>
  <si>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</si>
  <si>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</si>
  <si>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</si>
  <si>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</si>
  <si>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</si>
  <si>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</si>
  <si>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</si>
  <si>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</si>
  <si>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</si>
  <si>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</si>
  <si>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</si>
  <si>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</si>
  <si>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</si>
  <si>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</si>
  <si>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</si>
  <si>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</si>
  <si>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</si>
  <si>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</si>
  <si>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</si>
  <si>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</si>
  <si>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</si>
  <si>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</si>
  <si>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</si>
  <si>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</si>
  <si>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</si>
  <si>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</si>
  <si>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</si>
  <si>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</si>
  <si>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</si>
  <si>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</si>
  <si>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</si>
  <si>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</si>
  <si>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</si>
  <si>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</si>
  <si>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</si>
  <si>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</si>
  <si>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</si>
  <si>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</si>
  <si>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</si>
  <si>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</si>
  <si>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</si>
  <si>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</si>
  <si>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</si>
  <si>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</si>
  <si>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</si>
  <si>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</si>
  <si>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</si>
  <si>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</si>
  <si>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</si>
  <si>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</si>
  <si>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</si>
  <si>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</si>
  <si>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</si>
  <si>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</si>
  <si>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</si>
  <si>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</si>
  <si>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</si>
  <si>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</si>
  <si>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</si>
  <si>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</si>
  <si>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</si>
  <si>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</si>
  <si>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</si>
  <si>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</si>
  <si>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</si>
  <si>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</si>
  <si>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</si>
  <si>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</si>
  <si>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</si>
  <si>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</si>
  <si>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</si>
  <si>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</si>
  <si>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</si>
  <si>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</si>
  <si>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</si>
  <si>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</si>
  <si>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</si>
  <si>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</si>
  <si>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</si>
  <si>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</si>
  <si>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</si>
  <si>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</si>
  <si>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</si>
  <si>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</si>
  <si>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</si>
  <si>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</si>
  <si>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</si>
  <si>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</si>
  <si>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</si>
  <si>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</si>
  <si>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</si>
  <si>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</si>
  <si>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</si>
  <si>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</si>
  <si>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</si>
  <si>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</si>
  <si>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</si>
  <si>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</si>
  <si>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</si>
  <si>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</si>
  <si>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</si>
  <si>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</si>
  <si>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</si>
  <si>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</si>
  <si>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</si>
  <si>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</si>
  <si>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</si>
  <si>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</si>
  <si>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</si>
  <si>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</si>
  <si>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</si>
  <si>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</si>
  <si>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</si>
  <si>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</si>
  <si>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</si>
  <si>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</si>
  <si>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</si>
  <si>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</si>
  <si>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</si>
  <si>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</si>
  <si>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</si>
  <si>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</si>
  <si>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</si>
  <si>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</si>
  <si>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</si>
  <si>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</si>
  <si>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</si>
  <si>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</si>
  <si>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</si>
  <si>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</si>
  <si>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</si>
  <si>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</si>
  <si>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</si>
  <si>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</si>
  <si>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</si>
  <si>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</si>
  <si>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</si>
  <si>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</si>
  <si>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</si>
  <si>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</si>
  <si>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</si>
  <si>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</si>
  <si>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</si>
  <si>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</si>
  <si>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</si>
  <si>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</si>
  <si>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</si>
  <si>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</si>
  <si>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</si>
  <si>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</si>
  <si>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</si>
  <si>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</si>
  <si>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</si>
  <si>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</si>
  <si>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</si>
  <si>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</si>
  <si>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</si>
  <si>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</si>
  <si>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</si>
  <si>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</si>
  <si>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</si>
  <si>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</si>
  <si>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</si>
  <si>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</si>
  <si>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</si>
  <si>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</si>
  <si>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</si>
  <si>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</si>
  <si>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</si>
  <si>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</si>
  <si>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</si>
  <si>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</si>
  <si>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</si>
  <si>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</si>
  <si>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</si>
  <si>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</si>
  <si>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</si>
  <si>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</si>
  <si>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</si>
  <si>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</si>
  <si>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</si>
  <si>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</si>
  <si>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</si>
  <si>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</si>
  <si>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</si>
  <si>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</si>
  <si>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</si>
  <si>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</si>
  <si>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</si>
  <si>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</si>
  <si>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</si>
  <si>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</si>
  <si>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</si>
  <si>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</si>
  <si>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</si>
  <si>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</si>
  <si>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</si>
  <si>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</si>
  <si>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</si>
  <si>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</si>
  <si>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</si>
  <si>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</si>
  <si>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</si>
  <si>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</si>
  <si>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</si>
  <si>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</si>
  <si>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</si>
  <si>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</si>
  <si>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</si>
  <si>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</si>
  <si>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</si>
  <si>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</si>
  <si>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</si>
  <si>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</si>
  <si>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</si>
  <si>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</si>
  <si>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</si>
  <si>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</si>
  <si>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</si>
  <si>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</si>
  <si>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</si>
  <si>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</si>
  <si>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</si>
  <si>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</si>
  <si>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</si>
  <si>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</si>
  <si>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</si>
  <si>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</si>
  <si>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</si>
  <si>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</si>
  <si>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</si>
  <si>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</si>
  <si>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</si>
  <si>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</si>
  <si>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</si>
  <si>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</si>
  <si>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</si>
  <si>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</si>
  <si>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</si>
  <si>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</si>
  <si>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</si>
  <si>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</si>
  <si>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</si>
  <si>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</si>
  <si>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</si>
  <si>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</si>
  <si>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</si>
  <si>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</si>
  <si>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</si>
  <si>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</si>
  <si>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</si>
  <si>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</si>
  <si>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</si>
  <si>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</si>
  <si>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</si>
  <si>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</si>
  <si>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</si>
  <si>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</si>
  <si>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</si>
  <si>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</si>
  <si>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</si>
  <si>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</si>
  <si>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</si>
  <si>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</si>
  <si>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</si>
  <si>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</si>
  <si>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</si>
  <si>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</si>
  <si>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</si>
  <si>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</si>
  <si>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</si>
  <si>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</si>
  <si>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</si>
  <si>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</si>
  <si>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</si>
  <si>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</si>
  <si>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</si>
  <si>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</si>
  <si>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</si>
  <si>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</si>
  <si>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</si>
  <si>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</si>
  <si>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</si>
  <si>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</si>
  <si>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</si>
  <si>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</si>
  <si>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</si>
  <si>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</si>
  <si>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</si>
  <si>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</si>
  <si>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</si>
  <si>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</si>
  <si>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</si>
  <si>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</si>
  <si>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</si>
  <si>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</si>
  <si>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</si>
  <si>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</si>
  <si>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</si>
  <si>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</si>
  <si>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</si>
  <si>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</si>
  <si>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</si>
  <si>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</si>
  <si>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</si>
  <si>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</si>
  <si>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</si>
  <si>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</si>
  <si>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</si>
  <si>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</si>
  <si>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</si>
  <si>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</si>
  <si>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</si>
  <si>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</si>
  <si>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</si>
  <si>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</si>
  <si>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</si>
  <si>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</si>
  <si>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</si>
  <si>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</si>
  <si>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</si>
  <si>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</si>
  <si>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</si>
  <si>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</si>
  <si>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</si>
  <si>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</si>
  <si>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</si>
  <si>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</si>
  <si>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</si>
  <si>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</si>
  <si>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</si>
  <si>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</si>
  <si>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</si>
  <si>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</si>
  <si>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</si>
  <si>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</si>
  <si>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</si>
  <si>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</si>
  <si>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</si>
  <si>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</si>
  <si>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</si>
  <si>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</si>
  <si>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</si>
  <si>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</si>
  <si>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</si>
  <si>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</si>
  <si>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</si>
  <si>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</si>
  <si>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</si>
  <si>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</si>
  <si>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</si>
  <si>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</si>
  <si>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</si>
  <si>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</si>
  <si>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</si>
  <si>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</si>
  <si>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</si>
  <si>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</si>
  <si>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</si>
  <si>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</si>
  <si>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</si>
  <si>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</si>
  <si>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</si>
  <si>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</si>
  <si>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</si>
  <si>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</si>
  <si>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</si>
  <si>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</si>
  <si>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</si>
  <si>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</si>
  <si>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</si>
  <si>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</si>
  <si>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</si>
  <si>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</si>
  <si>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</si>
  <si>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</si>
  <si>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</si>
  <si>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</si>
  <si>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</si>
  <si>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</si>
  <si>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</si>
  <si>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</si>
  <si>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</si>
  <si>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</si>
  <si>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</si>
  <si>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</si>
  <si>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</si>
  <si>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</si>
  <si>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</si>
  <si>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</si>
  <si>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</si>
  <si>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</si>
  <si>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</si>
  <si>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</si>
  <si>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</si>
  <si>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</si>
  <si>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</si>
  <si>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</si>
  <si>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</si>
  <si>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</si>
  <si>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</si>
  <si>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</si>
  <si>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</si>
  <si>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</si>
  <si>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</si>
  <si>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</si>
  <si>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</si>
  <si>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</si>
  <si>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</si>
  <si>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</si>
  <si>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</si>
  <si>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</si>
  <si>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</si>
  <si>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</si>
  <si>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</si>
  <si>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</si>
  <si>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</si>
  <si>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</si>
  <si>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</si>
  <si>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</si>
  <si>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</si>
  <si>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</si>
  <si>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</si>
  <si>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</si>
  <si>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</si>
  <si>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</si>
  <si>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</si>
  <si>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</si>
  <si>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</si>
  <si>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</si>
  <si>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</si>
  <si>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</si>
  <si>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</si>
  <si>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</si>
  <si>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</si>
  <si>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</si>
  <si>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</si>
  <si>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</si>
  <si>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</si>
  <si>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</si>
  <si>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</si>
  <si>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</si>
  <si>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</si>
  <si>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</si>
  <si>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</si>
  <si>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</si>
  <si>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</si>
  <si>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</si>
  <si>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</si>
  <si>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</si>
  <si>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</si>
  <si>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</si>
  <si>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</si>
  <si>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</si>
  <si>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</si>
  <si>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</si>
  <si>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</si>
  <si>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</si>
  <si>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</si>
  <si>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</si>
  <si>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</si>
  <si>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</si>
  <si>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</si>
  <si>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</si>
  <si>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</si>
  <si>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</si>
  <si>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</si>
  <si>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</si>
  <si>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</si>
  <si>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</si>
  <si>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</si>
  <si>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</si>
  <si>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</si>
  <si>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</si>
  <si>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</si>
  <si>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</si>
  <si>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</si>
  <si>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</si>
  <si>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</si>
  <si>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</si>
  <si>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</si>
  <si>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</si>
  <si>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</si>
  <si>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</si>
  <si>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</si>
  <si>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</si>
  <si>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</si>
  <si>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</si>
  <si>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</si>
  <si>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</si>
  <si>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</si>
  <si>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</si>
  <si>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</si>
  <si>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</si>
  <si>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</si>
  <si>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</si>
  <si>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</si>
  <si>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</si>
  <si>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</si>
  <si>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</si>
  <si>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</si>
  <si>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</si>
  <si>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</si>
  <si>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</si>
  <si>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</si>
  <si>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</si>
  <si>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</si>
  <si>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</si>
  <si>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</si>
  <si>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</si>
  <si>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</si>
  <si>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</si>
  <si>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</si>
  <si>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</si>
  <si>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</si>
  <si>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</si>
  <si>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</si>
  <si>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</si>
  <si>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</si>
  <si>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</si>
  <si>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</si>
  <si>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</si>
  <si>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</si>
  <si>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</si>
  <si>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</si>
  <si>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</si>
  <si>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</si>
  <si>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</si>
  <si>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</si>
  <si>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</si>
  <si>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</si>
  <si>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</si>
  <si>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</si>
  <si>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</si>
  <si>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</si>
  <si>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</si>
  <si>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</si>
  <si>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</si>
  <si>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</si>
  <si>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</si>
  <si>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</si>
  <si>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</si>
  <si>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</si>
  <si>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</si>
  <si>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</si>
  <si>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</si>
  <si>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</si>
  <si>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</si>
  <si>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</si>
  <si>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</si>
  <si>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</si>
  <si>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</si>
  <si>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</si>
  <si>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</si>
  <si>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</si>
  <si>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</si>
  <si>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</si>
  <si>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</si>
  <si>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</si>
  <si>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</si>
  <si>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</si>
  <si>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</si>
  <si>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</si>
  <si>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</si>
  <si>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</si>
  <si>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</si>
  <si>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</si>
  <si>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</si>
  <si>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</si>
  <si>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</si>
  <si>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</si>
  <si>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</si>
  <si>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</si>
  <si>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</si>
  <si>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</si>
  <si>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</si>
  <si>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</si>
  <si>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</si>
  <si>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</si>
  <si>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</si>
  <si>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</si>
  <si>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</si>
  <si>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</si>
  <si>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</si>
  <si>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</si>
  <si>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</si>
  <si>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</si>
  <si>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</si>
  <si>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</si>
  <si>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</si>
  <si>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</si>
  <si>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</si>
  <si>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</si>
  <si>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</si>
  <si>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</si>
  <si>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</si>
  <si>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</si>
  <si>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</si>
  <si>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</si>
  <si>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</si>
  <si>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</si>
  <si>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</si>
  <si>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</si>
  <si>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</si>
  <si>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</si>
  <si>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</si>
  <si>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</si>
  <si>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</si>
  <si>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</si>
  <si>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</si>
  <si>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</si>
  <si>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</si>
  <si>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</si>
  <si>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</si>
  <si>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</si>
  <si>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</si>
  <si>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</si>
  <si>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</si>
  <si>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</si>
  <si>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</si>
  <si>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</si>
  <si>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</si>
  <si>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</si>
  <si>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</si>
  <si>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</si>
  <si>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</si>
  <si>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</si>
  <si>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</si>
  <si>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</si>
  <si>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</si>
  <si>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</si>
  <si>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</si>
  <si>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</si>
  <si>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</si>
  <si>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</si>
  <si>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</si>
  <si>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</si>
  <si>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</si>
  <si>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</si>
  <si>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</si>
  <si>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</si>
  <si>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</si>
  <si>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</si>
  <si>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</si>
  <si>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</si>
  <si>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</si>
  <si>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</si>
  <si>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</si>
  <si>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</si>
  <si>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</si>
  <si>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</si>
  <si>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</si>
  <si>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</si>
  <si>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</si>
  <si>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</si>
  <si>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</si>
  <si>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</si>
  <si>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</si>
  <si>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</si>
  <si>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</si>
  <si>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</si>
  <si>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</si>
  <si>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</si>
  <si>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</si>
  <si>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</si>
  <si>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</si>
  <si>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</si>
  <si>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</si>
  <si>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</si>
  <si>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</si>
  <si>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</si>
  <si>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</si>
  <si>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</si>
  <si>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</si>
  <si>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</si>
  <si>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</si>
  <si>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</si>
  <si>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</si>
  <si>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</si>
  <si>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</si>
  <si>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</si>
  <si>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</si>
  <si>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</si>
  <si>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</si>
  <si>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</si>
  <si>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</si>
  <si>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</si>
  <si>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</si>
  <si>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</si>
  <si>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</si>
  <si>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</si>
  <si>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</si>
  <si>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</si>
  <si>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</si>
  <si>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</si>
  <si>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</si>
  <si>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</si>
  <si>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</si>
  <si>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</si>
  <si>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</si>
  <si>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</si>
  <si>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</si>
  <si>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</si>
  <si>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</si>
  <si>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</si>
  <si>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</si>
  <si>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</si>
  <si>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</si>
  <si>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</si>
  <si>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</si>
  <si>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</si>
  <si>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</si>
  <si>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</si>
  <si>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</si>
  <si>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</si>
  <si>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</si>
  <si>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</si>
  <si>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</si>
  <si>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</si>
  <si>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</si>
  <si>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</si>
  <si>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</si>
  <si>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</si>
  <si>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</si>
  <si>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</si>
  <si>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</si>
  <si>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</si>
  <si>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</si>
  <si>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</si>
  <si>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</si>
  <si>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</si>
  <si>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</si>
  <si>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</si>
  <si>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</si>
  <si>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</si>
  <si>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</si>
  <si>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</si>
  <si>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</si>
  <si>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</si>
  <si>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</si>
  <si>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</si>
  <si>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</si>
  <si>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</si>
  <si>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</si>
  <si>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</si>
  <si>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</si>
  <si>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</si>
  <si>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</si>
  <si>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</si>
  <si>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</si>
  <si>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</si>
  <si>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</si>
  <si>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</si>
  <si>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</si>
  <si>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</si>
  <si>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</si>
  <si>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</si>
  <si>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</si>
  <si>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</si>
  <si>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</si>
  <si>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</si>
  <si>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</si>
  <si>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</si>
  <si>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</si>
  <si>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</si>
  <si>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</si>
  <si>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</si>
  <si>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</si>
  <si>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</si>
  <si>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</si>
  <si>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</si>
  <si>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</si>
  <si>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</si>
  <si>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</si>
  <si>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</si>
  <si>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</si>
  <si>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</si>
  <si>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</si>
  <si>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</si>
  <si>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</si>
  <si>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</si>
  <si>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</si>
  <si>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</si>
  <si>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</si>
  <si>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</si>
  <si>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</si>
  <si>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</si>
  <si>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</si>
  <si>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</si>
  <si>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</si>
  <si>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</si>
  <si>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</si>
  <si>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</si>
  <si>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</si>
  <si>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</si>
  <si>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</si>
  <si>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</si>
  <si>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</si>
  <si>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</si>
  <si>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</si>
  <si>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</si>
  <si>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</si>
  <si>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</si>
  <si>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</si>
  <si>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</si>
  <si>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</si>
  <si>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</si>
  <si>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</si>
  <si>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</si>
  <si>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</si>
  <si>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</si>
  <si>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</si>
  <si>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</si>
  <si>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</si>
  <si>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</si>
  <si>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</si>
  <si>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</si>
  <si>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</si>
  <si>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</si>
  <si>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</si>
  <si>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</si>
  <si>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</si>
  <si>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</si>
  <si>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</si>
  <si>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</si>
  <si>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</si>
  <si>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</si>
  <si>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</si>
  <si>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</si>
  <si>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</si>
  <si>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</si>
  <si>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</si>
  <si>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</si>
  <si>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</si>
  <si>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</si>
  <si>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</si>
  <si>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</si>
  <si>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</si>
  <si>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</si>
  <si>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</si>
  <si>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</si>
  <si>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</si>
  <si>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</si>
  <si>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</si>
  <si>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</si>
  <si>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</si>
  <si>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</si>
  <si>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</si>
  <si>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</si>
  <si>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</si>
  <si>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</si>
  <si>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</si>
  <si>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</si>
  <si>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</si>
  <si>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</si>
  <si>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</si>
  <si>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</si>
  <si>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</si>
  <si>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</si>
  <si>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</si>
  <si>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</si>
  <si>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</si>
  <si>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</si>
  <si>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</si>
  <si>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</si>
  <si>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</si>
  <si>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</si>
  <si>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</si>
  <si>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</si>
  <si>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</si>
  <si>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</si>
  <si>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</si>
  <si>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</si>
  <si>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</si>
  <si>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</si>
  <si>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</si>
  <si>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</si>
  <si>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</si>
  <si>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</si>
  <si>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</si>
  <si>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</si>
  <si>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</si>
  <si>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</si>
  <si>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</si>
  <si>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</si>
  <si>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</si>
  <si>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</si>
  <si>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</si>
  <si>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</si>
  <si>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</si>
  <si>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</si>
  <si>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</si>
  <si>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</si>
  <si>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</si>
  <si>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</si>
  <si>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</si>
  <si>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</si>
  <si>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</si>
  <si>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</si>
  <si>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</si>
  <si>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</si>
  <si>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</si>
  <si>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</si>
  <si>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</si>
  <si>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</si>
  <si>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</si>
  <si>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</si>
  <si>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</si>
  <si>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</si>
  <si>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</si>
  <si>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</si>
  <si>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</si>
  <si>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</si>
  <si>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</si>
  <si>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</si>
  <si>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</si>
  <si>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</si>
  <si>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</si>
  <si>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</si>
  <si>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</si>
  <si>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</si>
  <si>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</si>
  <si>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</si>
  <si>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</si>
  <si>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</si>
  <si>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</si>
  <si>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</si>
  <si>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</si>
  <si>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</si>
  <si>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</si>
  <si>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</si>
  <si>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</si>
  <si>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</si>
  <si>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</si>
  <si>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</si>
  <si>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</si>
  <si>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</si>
  <si>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</si>
  <si>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</si>
  <si>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</si>
  <si>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</si>
  <si>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</si>
  <si>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</si>
  <si>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</si>
  <si>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</si>
  <si>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</si>
  <si>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</si>
  <si>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</si>
  <si>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</si>
  <si>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</si>
  <si>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</si>
  <si>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</si>
  <si>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</si>
  <si>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</si>
  <si>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</si>
  <si>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</si>
  <si>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</si>
  <si>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</si>
  <si>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</si>
  <si>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</si>
  <si>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</si>
  <si>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</si>
  <si>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</si>
  <si>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</si>
  <si>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</si>
  <si>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</si>
  <si>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</si>
  <si>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</si>
  <si>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</si>
  <si>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</si>
  <si>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</si>
  <si>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</si>
  <si>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</si>
  <si>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</si>
  <si>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</si>
  <si>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</si>
  <si>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</si>
  <si>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</si>
  <si>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</si>
  <si>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</si>
  <si>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</si>
  <si>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</si>
  <si>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</si>
  <si>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</si>
  <si>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</si>
  <si>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</si>
  <si>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</si>
  <si>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</si>
  <si>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</si>
  <si>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</si>
  <si>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</si>
  <si>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</si>
  <si>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</si>
  <si>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</si>
  <si>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</si>
  <si>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</si>
  <si>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</si>
  <si>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</si>
  <si>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</si>
  <si>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</si>
  <si>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</si>
  <si>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</si>
  <si>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</si>
  <si>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</si>
  <si>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</si>
  <si>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</si>
  <si>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</si>
  <si>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</si>
  <si>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</si>
  <si>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</si>
  <si>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</si>
  <si>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</si>
  <si>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</si>
  <si>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</si>
  <si>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</si>
  <si>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</si>
  <si>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</si>
  <si>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</si>
  <si>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</si>
  <si>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</si>
  <si>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</si>
  <si>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</si>
  <si>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</si>
  <si>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</si>
  <si>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</si>
  <si>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</si>
  <si>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</si>
  <si>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</si>
  <si>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</si>
  <si>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</si>
  <si>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</si>
  <si>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</si>
  <si>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</si>
  <si>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</si>
  <si>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</si>
  <si>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</si>
  <si>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</si>
  <si>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</si>
  <si>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</si>
  <si>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</si>
  <si>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</si>
  <si>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</si>
  <si>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</si>
  <si>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</si>
  <si>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</si>
  <si>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</si>
  <si>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</si>
  <si>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</si>
  <si>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</si>
  <si>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</si>
  <si>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</si>
  <si>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</si>
  <si>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</si>
  <si>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</si>
  <si>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</si>
  <si>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</si>
  <si>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</si>
  <si>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</si>
  <si>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</si>
  <si>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</si>
  <si>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</si>
  <si>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</si>
  <si>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</si>
  <si>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</si>
  <si>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</si>
  <si>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</si>
  <si>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</si>
  <si>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</si>
  <si>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</si>
  <si>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</si>
  <si>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</si>
  <si>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</si>
  <si>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</si>
  <si>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</si>
  <si>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</si>
  <si>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</si>
  <si>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</si>
  <si>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</si>
  <si>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</si>
  <si>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</si>
  <si>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</si>
  <si>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</si>
  <si>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</si>
  <si>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</si>
  <si>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</si>
  <si>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</si>
  <si>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</si>
  <si>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</si>
  <si>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</si>
  <si>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</si>
  <si>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</si>
  <si>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</si>
  <si>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</si>
  <si>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</si>
  <si>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</si>
  <si>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</si>
  <si>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</si>
  <si>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</si>
  <si>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</si>
  <si>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</si>
  <si>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</si>
  <si>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</si>
  <si>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</si>
  <si>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</si>
  <si>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</si>
  <si>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</si>
  <si>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</si>
  <si>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</si>
  <si>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</si>
  <si>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</si>
  <si>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</si>
  <si>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</si>
  <si>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</si>
  <si>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</si>
  <si>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</si>
  <si>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</si>
  <si>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</si>
  <si>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</si>
  <si>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</si>
  <si>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</si>
  <si>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</si>
  <si>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</si>
  <si>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</si>
  <si>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</si>
  <si>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</si>
  <si>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</si>
  <si>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</si>
  <si>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</si>
  <si>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</si>
  <si>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</si>
  <si>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</si>
  <si>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</si>
  <si>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</si>
  <si>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</si>
  <si>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</si>
  <si>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</si>
  <si>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</si>
  <si>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</si>
  <si>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</si>
  <si>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</si>
  <si>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</si>
  <si>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</si>
  <si>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</si>
  <si>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</si>
  <si>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</si>
  <si>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</si>
  <si>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</si>
  <si>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</si>
  <si>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</si>
  <si>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</si>
  <si>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</si>
  <si>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</si>
  <si>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</si>
  <si>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</si>
  <si>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</si>
  <si>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</si>
  <si>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</si>
  <si>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</si>
  <si>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</si>
  <si>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</si>
  <si>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</si>
  <si>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</si>
  <si>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</si>
  <si>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</si>
  <si>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</si>
  <si>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</si>
  <si>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</si>
  <si>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</si>
  <si>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</si>
  <si>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</si>
  <si>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</si>
  <si>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</si>
  <si>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</si>
  <si>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</si>
  <si>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</si>
  <si>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</si>
  <si>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</si>
  <si>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</si>
  <si>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</si>
  <si>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</si>
  <si>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</si>
  <si>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</si>
  <si>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</si>
  <si>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</si>
  <si>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</si>
  <si>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</si>
  <si>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</si>
  <si>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</si>
  <si>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</si>
  <si>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</si>
  <si>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</si>
  <si>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</si>
  <si>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</si>
  <si>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</si>
  <si>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</si>
  <si>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</si>
  <si>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</si>
  <si>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</si>
  <si>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</si>
  <si>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</si>
  <si>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</si>
  <si>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</si>
  <si>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</si>
  <si>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</si>
  <si>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</si>
  <si>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</si>
  <si>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</si>
  <si>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</si>
  <si>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</si>
  <si>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</si>
  <si>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</si>
  <si>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</si>
  <si>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</si>
  <si>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</si>
  <si>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</si>
  <si>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</si>
  <si>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</si>
  <si>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</si>
  <si>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</si>
  <si>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</si>
  <si>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</si>
  <si>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</si>
  <si>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</si>
  <si>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</si>
  <si>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</si>
  <si>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</si>
  <si>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</si>
  <si>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</si>
  <si>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</si>
  <si>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</si>
  <si>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</si>
  <si>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</si>
  <si>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</si>
  <si>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</si>
  <si>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</si>
  <si>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</si>
  <si>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</si>
  <si>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</si>
  <si>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</si>
  <si>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</si>
  <si>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</si>
  <si>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</si>
  <si>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</si>
  <si>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</si>
  <si>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</si>
  <si>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</si>
  <si>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</si>
  <si>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</si>
  <si>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</si>
  <si>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</si>
  <si>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</si>
  <si>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</si>
  <si>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</si>
  <si>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</si>
  <si>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</si>
  <si>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</si>
  <si>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</si>
  <si>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</si>
  <si>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</si>
  <si>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</si>
  <si>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</si>
  <si>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</si>
  <si>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</si>
  <si>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</si>
  <si>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</si>
  <si>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</si>
  <si>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</si>
  <si>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</si>
  <si>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</si>
  <si>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</si>
  <si>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</si>
  <si>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</si>
  <si>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</si>
  <si>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</si>
  <si>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</si>
  <si>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</si>
  <si>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</si>
  <si>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</si>
  <si>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</si>
  <si>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</si>
  <si>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</si>
  <si>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</si>
  <si>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</si>
  <si>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</si>
  <si>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</si>
  <si>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</si>
  <si>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</si>
  <si>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</si>
  <si>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</si>
  <si>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</si>
  <si>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</si>
  <si>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</si>
  <si>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</si>
  <si>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</si>
  <si>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</si>
  <si>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</si>
  <si>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</si>
  <si>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</si>
  <si>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</si>
  <si>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</si>
  <si>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</si>
  <si>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</si>
  <si>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</si>
  <si>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</si>
  <si>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</si>
  <si>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</si>
  <si>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</si>
  <si>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</si>
  <si>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</si>
  <si>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</si>
  <si>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</si>
  <si>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</si>
  <si>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</si>
  <si>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</si>
  <si>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</si>
  <si>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</si>
  <si>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</si>
  <si>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</si>
  <si>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</si>
  <si>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</si>
  <si>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</si>
  <si>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</si>
  <si>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</si>
  <si>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</si>
  <si>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</si>
  <si>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</si>
  <si>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</si>
  <si>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</si>
  <si>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</si>
  <si>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</si>
  <si>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</si>
  <si>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</si>
  <si>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</si>
  <si>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</si>
  <si>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</si>
  <si>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</si>
  <si>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</si>
  <si>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</si>
  <si>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</si>
  <si>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</si>
  <si>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</si>
  <si>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</si>
  <si>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</si>
  <si>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</si>
  <si>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</si>
  <si>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</si>
  <si>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</si>
  <si>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</si>
  <si>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</si>
  <si>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</si>
  <si>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</si>
  <si>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</si>
  <si>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</si>
  <si>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</si>
  <si>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</si>
  <si>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</si>
  <si>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</si>
  <si>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</si>
  <si>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</si>
  <si>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</si>
  <si>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</si>
  <si>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</si>
  <si>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</si>
  <si>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</si>
  <si>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</si>
  <si>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</si>
  <si>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</si>
  <si>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</si>
  <si>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</si>
  <si>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</si>
  <si>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</si>
  <si>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</si>
  <si>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</si>
  <si>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</si>
  <si>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</si>
  <si>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</si>
  <si>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</si>
  <si>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</si>
  <si>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</si>
  <si>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</si>
  <si>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</si>
  <si>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</si>
  <si>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</si>
  <si>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</si>
  <si>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</si>
  <si>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</si>
  <si>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</si>
  <si>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</si>
  <si>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</si>
  <si>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</si>
  <si>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</si>
  <si>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</si>
  <si>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</si>
  <si>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</si>
  <si>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</si>
  <si>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</si>
  <si>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</si>
  <si>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</si>
  <si>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</si>
  <si>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</si>
  <si>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</si>
  <si>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</si>
  <si>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</si>
  <si>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</si>
  <si>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</si>
  <si>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</si>
  <si>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</si>
  <si>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</si>
  <si>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</si>
  <si>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</si>
  <si>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</si>
  <si>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</si>
  <si>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</si>
  <si>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</si>
  <si>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</si>
  <si>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</si>
  <si>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</si>
  <si>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</si>
  <si>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</si>
  <si>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</si>
  <si>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</si>
  <si>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</si>
  <si>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</si>
  <si>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</si>
  <si>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</si>
  <si>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</si>
  <si>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</si>
  <si>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</si>
  <si>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</si>
  <si>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</si>
  <si>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</si>
  <si>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</si>
  <si>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</si>
  <si>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</si>
  <si>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</si>
  <si>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</si>
  <si>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</si>
  <si>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</si>
  <si>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</si>
  <si>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</si>
  <si>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</si>
  <si>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</si>
  <si>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</si>
  <si>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</si>
  <si>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</si>
  <si>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</si>
  <si>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</si>
  <si>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</si>
  <si>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</si>
  <si>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</si>
  <si>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</si>
  <si>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</si>
  <si>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</si>
  <si>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</si>
  <si>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</si>
  <si>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</si>
  <si>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</si>
  <si>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</si>
  <si>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</si>
  <si>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</si>
  <si>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</si>
  <si>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</si>
  <si>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</si>
  <si>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</si>
  <si>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</si>
  <si>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</si>
  <si>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</si>
  <si>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</si>
  <si>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</si>
  <si>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</si>
  <si>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</si>
  <si>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</si>
  <si>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</si>
  <si>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</si>
  <si>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</si>
  <si>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</si>
  <si>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</si>
  <si>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</si>
  <si>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</si>
  <si>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</si>
  <si>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</si>
  <si>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</si>
  <si>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</si>
  <si>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</si>
  <si>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</si>
  <si>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</si>
  <si>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</si>
  <si>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</si>
  <si>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</si>
  <si>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</si>
  <si>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</si>
  <si>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</si>
  <si>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</si>
  <si>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</si>
  <si>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</si>
  <si>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</si>
  <si>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</si>
  <si>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</si>
  <si>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</si>
  <si>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</si>
  <si>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</si>
  <si>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</si>
  <si>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</si>
  <si>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</si>
  <si>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</si>
  <si>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</si>
  <si>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</si>
  <si>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</si>
  <si>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</si>
  <si>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</si>
  <si>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</si>
  <si>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</si>
  <si>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</si>
  <si>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</si>
  <si>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</si>
  <si>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</si>
  <si>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</si>
  <si>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</si>
  <si>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</si>
  <si>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</si>
  <si>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</si>
  <si>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</si>
  <si>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</si>
  <si>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</si>
  <si>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</si>
  <si>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</si>
  <si>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</si>
  <si>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</si>
  <si>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</si>
  <si>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</si>
  <si>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</si>
  <si>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</si>
  <si>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</si>
  <si>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</si>
  <si>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</si>
  <si>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</si>
  <si>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</si>
  <si>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</si>
  <si>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</si>
  <si>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</si>
  <si>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</si>
  <si>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</si>
  <si>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</si>
  <si>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</si>
  <si>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</si>
  <si>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</si>
  <si>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</si>
  <si>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</si>
  <si>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</si>
  <si>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</si>
  <si>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</si>
  <si>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</si>
  <si>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</si>
  <si>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</si>
  <si>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</si>
  <si>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</si>
  <si>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</si>
  <si>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</si>
  <si>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</si>
  <si>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</si>
  <si>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</si>
  <si>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</si>
  <si>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</si>
  <si>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</si>
  <si>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</si>
  <si>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</si>
  <si>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</si>
  <si>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</si>
  <si>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</si>
  <si>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</si>
  <si>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</si>
  <si>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</si>
  <si>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</si>
  <si>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</si>
  <si>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</si>
  <si>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</si>
  <si>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</si>
  <si>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</si>
  <si>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</si>
  <si>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</si>
  <si>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</si>
  <si>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</si>
  <si>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</si>
  <si>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</si>
  <si>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</si>
  <si>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</si>
  <si>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</si>
  <si>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</si>
  <si>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</si>
  <si>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</si>
  <si>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</si>
  <si>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</si>
  <si>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</si>
  <si>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</si>
  <si>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</si>
  <si>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</si>
  <si>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</si>
  <si>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</si>
  <si>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</si>
  <si>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</si>
  <si>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</si>
  <si>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</si>
  <si>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</si>
  <si>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</si>
  <si>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</si>
  <si>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</si>
  <si>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</si>
  <si>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</si>
  <si>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</si>
  <si>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</si>
  <si>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</si>
  <si>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</si>
  <si>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</si>
  <si>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</si>
  <si>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</si>
  <si>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</si>
  <si>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</si>
  <si>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</si>
  <si>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</si>
  <si>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</si>
  <si>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</si>
  <si>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</si>
  <si>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</si>
  <si>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</si>
  <si>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</si>
  <si>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</si>
  <si>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</si>
  <si>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</si>
  <si>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</si>
  <si>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</si>
  <si>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</si>
  <si>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</si>
  <si>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</si>
  <si>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</si>
  <si>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</si>
  <si>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</si>
  <si>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</si>
  <si>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</si>
  <si>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</si>
  <si>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</si>
  <si>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</si>
  <si>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</si>
  <si>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</si>
  <si>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</si>
  <si>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</si>
  <si>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</si>
  <si>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</si>
  <si>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</si>
  <si>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</si>
  <si>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</si>
  <si>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</si>
  <si>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</si>
  <si>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</si>
  <si>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</si>
  <si>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</si>
  <si>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</si>
  <si>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</si>
  <si>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</si>
  <si>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</si>
  <si>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</si>
  <si>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</si>
  <si>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</si>
  <si>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</si>
  <si>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</si>
  <si>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</si>
  <si>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</si>
  <si>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</si>
  <si>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</si>
  <si>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</si>
  <si>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</si>
  <si>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</si>
  <si>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</si>
  <si>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</si>
  <si>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</si>
  <si>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</si>
  <si>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</si>
  <si>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</si>
  <si>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</si>
  <si>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</si>
  <si>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</si>
  <si>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</si>
  <si>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</si>
  <si>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</si>
  <si>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</si>
  <si>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</si>
  <si>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</si>
  <si>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</si>
  <si>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</si>
  <si>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</si>
  <si>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</si>
  <si>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</si>
  <si>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</si>
  <si>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</si>
  <si>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</si>
  <si>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</si>
  <si>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</si>
  <si>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</si>
  <si>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</si>
  <si>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</si>
  <si>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</si>
  <si>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</si>
  <si>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</si>
  <si>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</si>
  <si>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</si>
  <si>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</si>
  <si>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</si>
  <si>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</si>
  <si>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</si>
  <si>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</si>
  <si>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</si>
  <si>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</si>
  <si>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</si>
  <si>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</si>
  <si>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</si>
  <si>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</si>
  <si>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</si>
  <si>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</si>
  <si>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</si>
  <si>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</si>
  <si>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</si>
  <si>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</si>
  <si>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</si>
  <si>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</si>
  <si>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</si>
  <si>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</si>
  <si>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</si>
  <si>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</si>
  <si>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</si>
  <si>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</si>
  <si>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</si>
  <si>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</si>
  <si>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</si>
  <si>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</si>
  <si>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</si>
  <si>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</si>
  <si>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</si>
  <si>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</si>
  <si>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</si>
  <si>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</si>
  <si>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</si>
  <si>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</si>
  <si>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</si>
  <si>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</si>
  <si>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</si>
  <si>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</si>
  <si>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</si>
  <si>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</si>
  <si>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</si>
  <si>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</si>
  <si>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</si>
  <si>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</si>
  <si>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</si>
  <si>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</si>
  <si>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</si>
  <si>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</si>
  <si>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</si>
  <si>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</si>
  <si>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</si>
  <si>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</si>
  <si>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</si>
  <si>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</si>
  <si>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</si>
  <si>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</si>
  <si>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</si>
  <si>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</si>
  <si>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</si>
  <si>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</si>
  <si>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</si>
  <si>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</si>
  <si>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</si>
  <si>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</si>
  <si>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</si>
  <si>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</si>
  <si>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</si>
  <si>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</si>
  <si>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</si>
  <si>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</si>
  <si>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</si>
  <si>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</si>
  <si>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</si>
  <si>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</si>
  <si>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</si>
  <si>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</si>
  <si>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</si>
  <si>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</si>
  <si>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</si>
  <si>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</si>
  <si>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</si>
  <si>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</si>
  <si>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</si>
  <si>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</si>
  <si>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</si>
  <si>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</si>
  <si>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</si>
  <si>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</si>
  <si>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</si>
  <si>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</si>
  <si>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</si>
  <si>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</si>
  <si>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</si>
  <si>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</si>
  <si>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</si>
  <si>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</si>
  <si>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</si>
  <si>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</si>
  <si>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</si>
  <si>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</si>
  <si>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</si>
  <si>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</si>
  <si>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</si>
  <si>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</si>
  <si>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</si>
  <si>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</si>
  <si>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</si>
  <si>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</si>
  <si>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</si>
  <si>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</si>
  <si>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</si>
  <si>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</si>
  <si>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</si>
  <si>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</si>
  <si>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</si>
  <si>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</si>
  <si>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</si>
  <si>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</si>
  <si>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</si>
  <si>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</si>
  <si>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</si>
  <si>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</si>
  <si>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</si>
  <si>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</si>
  <si>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</si>
  <si>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</si>
  <si>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</si>
  <si>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</si>
  <si>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</si>
  <si>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</si>
  <si>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</si>
  <si>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</si>
  <si>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</si>
  <si>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</si>
  <si>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</si>
  <si>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</si>
  <si>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</si>
  <si>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</si>
  <si>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</si>
  <si>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</si>
  <si>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</si>
  <si>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</si>
  <si>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</si>
  <si>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</si>
  <si>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</si>
  <si>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</si>
  <si>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</si>
  <si>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</si>
  <si>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</si>
  <si>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</si>
  <si>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</si>
  <si>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</si>
  <si>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</si>
  <si>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</si>
  <si>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</si>
  <si>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</si>
  <si>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</si>
  <si>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</si>
  <si>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</si>
  <si>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</si>
  <si>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</si>
  <si>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</si>
  <si>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</si>
  <si>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</si>
  <si>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</si>
  <si>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</si>
  <si>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</si>
  <si>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</si>
  <si>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</si>
  <si>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</si>
  <si>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</si>
  <si>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</si>
  <si>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</si>
  <si>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</si>
  <si>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</si>
  <si>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</si>
  <si>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</si>
  <si>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</si>
  <si>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</si>
  <si>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</si>
  <si>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</si>
  <si>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</si>
  <si>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</si>
  <si>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</si>
  <si>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</si>
  <si>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</si>
  <si>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</si>
  <si>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</si>
  <si>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</si>
  <si>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</si>
  <si>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</si>
  <si>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</si>
  <si>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</si>
  <si>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</si>
  <si>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</si>
  <si>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</si>
  <si>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</si>
  <si>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</si>
  <si>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</si>
  <si>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</si>
  <si>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</si>
  <si>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</si>
  <si>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</si>
  <si>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</si>
  <si>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</si>
  <si>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</si>
  <si>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</si>
  <si>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</si>
  <si>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</si>
  <si>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</si>
  <si>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</si>
  <si>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</si>
  <si>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</si>
  <si>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</si>
  <si>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</si>
  <si>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</si>
  <si>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</si>
  <si>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</si>
  <si>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</si>
  <si>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</si>
  <si>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</si>
  <si>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</si>
  <si>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</si>
  <si>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</si>
  <si>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</si>
  <si>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</si>
  <si>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</si>
  <si>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</si>
  <si>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</si>
  <si>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</si>
  <si>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</si>
  <si>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</si>
  <si>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</si>
  <si>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</si>
  <si>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</si>
  <si>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</si>
  <si>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</si>
  <si>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</si>
  <si>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</si>
  <si>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</si>
  <si>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</si>
  <si>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</si>
  <si>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</si>
  <si>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</si>
  <si>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</si>
  <si>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</si>
  <si>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</si>
  <si>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</si>
  <si>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</si>
  <si>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</si>
  <si>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</si>
  <si>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</si>
  <si>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</si>
  <si>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</si>
  <si>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</si>
  <si>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</si>
  <si>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</si>
  <si>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</si>
  <si>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</si>
  <si>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</si>
  <si>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</si>
  <si>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</si>
  <si>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</si>
  <si>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</si>
  <si>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</si>
  <si>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</si>
  <si>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</si>
  <si>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</si>
  <si>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</si>
  <si>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</si>
  <si>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</si>
  <si>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</si>
  <si>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</si>
  <si>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</si>
  <si>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</si>
  <si>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</si>
  <si>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</si>
  <si>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</si>
  <si>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</si>
  <si>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</si>
  <si>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</si>
  <si>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</si>
  <si>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</si>
  <si>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</si>
  <si>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</si>
  <si>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</si>
  <si>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</si>
  <si>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</si>
  <si>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</si>
  <si>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</si>
  <si>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</si>
  <si>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</si>
  <si>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</si>
  <si>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</si>
  <si>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</si>
  <si>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</si>
  <si>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</si>
  <si>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</si>
  <si>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</si>
  <si>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</si>
  <si>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</si>
  <si>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</si>
  <si>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</si>
  <si>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</si>
  <si>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</si>
  <si>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</si>
  <si>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</si>
  <si>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</si>
  <si>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</si>
  <si>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</si>
  <si>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</si>
  <si>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</si>
  <si>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</si>
  <si>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</si>
  <si>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</si>
  <si>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</si>
  <si>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</si>
  <si>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</si>
  <si>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</si>
  <si>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</si>
  <si>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</si>
  <si>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</si>
  <si>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</si>
  <si>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</si>
  <si>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</si>
  <si>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</si>
  <si>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</si>
  <si>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</si>
  <si>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</si>
  <si>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</si>
  <si>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</si>
  <si>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</si>
  <si>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</si>
  <si>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</si>
  <si>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</si>
  <si>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</si>
  <si>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</si>
  <si>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</si>
  <si>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</si>
  <si>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</si>
  <si>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</si>
  <si>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</si>
  <si>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</si>
  <si>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</si>
  <si>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</si>
  <si>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</si>
  <si>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</si>
  <si>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</si>
  <si>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</si>
  <si>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</si>
  <si>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</si>
  <si>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</si>
  <si>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</si>
  <si>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</si>
  <si>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</si>
  <si>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</si>
  <si>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</si>
  <si>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</si>
  <si>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</si>
  <si>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</si>
  <si>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</si>
  <si>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</si>
  <si>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</si>
  <si>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</si>
  <si>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</si>
  <si>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</si>
  <si>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</si>
  <si>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</si>
  <si>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</si>
  <si>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</si>
  <si>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</si>
  <si>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</si>
  <si>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</si>
  <si>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</si>
  <si>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</si>
  <si>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</si>
  <si>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</si>
  <si>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</si>
  <si>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</si>
  <si>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</si>
  <si>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</si>
  <si>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</si>
  <si>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</si>
  <si>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</si>
  <si>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</si>
  <si>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</si>
  <si>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</si>
  <si>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</si>
  <si>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</si>
  <si>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</si>
  <si>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</si>
  <si>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</si>
  <si>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</si>
  <si>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</si>
  <si>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</si>
  <si>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</si>
  <si>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</si>
  <si>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</si>
  <si>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</si>
  <si>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</si>
  <si>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</si>
  <si>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</si>
  <si>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</si>
  <si>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</si>
  <si>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</si>
  <si>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</si>
  <si>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</si>
  <si>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</si>
  <si>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</si>
  <si>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</si>
  <si>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</si>
  <si>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</si>
  <si>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</si>
  <si>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</si>
  <si>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</si>
  <si>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</si>
  <si>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</si>
  <si>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</si>
  <si>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</si>
  <si>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</si>
  <si>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</si>
  <si>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</si>
  <si>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</si>
  <si>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</si>
  <si>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</si>
  <si>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</si>
  <si>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</si>
  <si>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</si>
  <si>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</si>
  <si>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</si>
  <si>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</si>
  <si>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</si>
  <si>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</si>
  <si>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</si>
  <si>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</si>
  <si>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</si>
  <si>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</si>
  <si>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</si>
  <si>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</si>
  <si>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</si>
  <si>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</si>
  <si>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</si>
  <si>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</si>
  <si>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</si>
  <si>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</si>
  <si>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</si>
  <si>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</si>
  <si>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</si>
  <si>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</si>
  <si>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</si>
  <si>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</si>
  <si>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</si>
  <si>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</si>
  <si>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</si>
  <si>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</si>
  <si>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</si>
  <si>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</si>
  <si>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</si>
  <si>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</si>
  <si>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</si>
  <si>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</si>
  <si>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</si>
  <si>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</si>
  <si>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</si>
  <si>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</si>
  <si>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</si>
  <si>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</si>
  <si>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</si>
  <si>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</si>
  <si>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</si>
  <si>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</si>
  <si>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</si>
  <si>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</si>
  <si>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</si>
  <si>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</si>
  <si>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</si>
  <si>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</si>
  <si>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</si>
  <si>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</si>
  <si>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</si>
  <si>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</si>
  <si>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</si>
  <si>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</si>
  <si>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</si>
  <si>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</si>
  <si>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</si>
  <si>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</si>
  <si>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</si>
  <si>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</si>
  <si>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</si>
  <si>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</si>
  <si>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</si>
  <si>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</si>
  <si>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</si>
  <si>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</si>
  <si>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</si>
  <si>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</si>
  <si>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</si>
  <si>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</si>
  <si>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</si>
  <si>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</si>
  <si>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</si>
  <si>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</si>
  <si>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</si>
  <si>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</si>
  <si>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</si>
  <si>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</si>
  <si>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</si>
  <si>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</si>
  <si>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</si>
  <si>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</si>
  <si>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</si>
  <si>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</si>
  <si>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</si>
  <si>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</si>
  <si>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</si>
  <si>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</si>
  <si>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</si>
  <si>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</si>
  <si>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</si>
  <si>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</si>
  <si>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</si>
  <si>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</si>
  <si>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</si>
  <si>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</si>
  <si>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</si>
  <si>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</si>
  <si>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</si>
  <si>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</si>
  <si>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</si>
  <si>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</si>
  <si>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</si>
  <si>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</si>
  <si>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</si>
  <si>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</si>
  <si>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</si>
  <si>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</si>
  <si>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</si>
  <si>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</si>
  <si>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</si>
  <si>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</si>
  <si>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</si>
  <si>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</si>
  <si>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</si>
  <si>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</si>
  <si>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</si>
  <si>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</si>
  <si>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</si>
  <si>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</si>
  <si>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</si>
  <si>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</si>
  <si>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</si>
  <si>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</si>
  <si>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</si>
  <si>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</si>
  <si>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</si>
  <si>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</si>
  <si>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</si>
  <si>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</si>
  <si>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</si>
  <si>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</si>
  <si>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</si>
  <si>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</si>
  <si>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</si>
  <si>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</si>
  <si>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</si>
  <si>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</si>
  <si>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</si>
  <si>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</si>
  <si>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</si>
  <si>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</si>
  <si>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</si>
  <si>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</si>
  <si>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</si>
  <si>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</si>
  <si>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</si>
  <si>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</si>
  <si>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</si>
  <si>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</si>
  <si>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</si>
  <si>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</si>
  <si>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</si>
  <si>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</si>
  <si>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</si>
  <si>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</si>
  <si>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</si>
  <si>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</si>
  <si>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</si>
  <si>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</si>
  <si>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</si>
  <si>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</si>
  <si>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</si>
  <si>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</si>
  <si>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</si>
  <si>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</si>
  <si>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</si>
  <si>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</si>
  <si>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</si>
  <si>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</si>
  <si>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</si>
  <si>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</si>
  <si>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</si>
  <si>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</si>
  <si>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</si>
  <si>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</si>
  <si>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</si>
  <si>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</si>
  <si>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</si>
  <si>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</si>
  <si>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</si>
  <si>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</si>
  <si>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</si>
  <si>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</si>
  <si>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</si>
  <si>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</si>
  <si>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</si>
  <si>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</si>
  <si>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</si>
  <si>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</si>
  <si>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</si>
  <si>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</si>
  <si>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</si>
  <si>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</si>
  <si>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</si>
  <si>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</si>
  <si>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</si>
  <si>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</si>
  <si>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</si>
  <si>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</si>
  <si>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</si>
  <si>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</si>
  <si>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</si>
  <si>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</si>
  <si>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</si>
  <si>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</si>
  <si>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</si>
  <si>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</si>
  <si>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</si>
  <si>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</si>
  <si>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</si>
  <si>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</si>
  <si>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</si>
  <si>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</si>
  <si>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</si>
  <si>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</si>
  <si>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</si>
  <si>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</si>
  <si>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</si>
  <si>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</si>
  <si>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</si>
  <si>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</si>
  <si>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</si>
  <si>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</si>
  <si>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</si>
  <si>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</si>
  <si>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</si>
  <si>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</si>
  <si>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</si>
  <si>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</si>
  <si>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</si>
  <si>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</si>
  <si>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</si>
  <si>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</si>
  <si>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</si>
  <si>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</si>
  <si>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</si>
  <si>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</si>
  <si>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</si>
  <si>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</si>
  <si>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</si>
  <si>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</si>
  <si>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</si>
  <si>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</si>
  <si>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</si>
  <si>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</si>
  <si>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</si>
  <si>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</si>
  <si>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</si>
  <si>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</si>
  <si>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</si>
  <si>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</si>
  <si>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</si>
  <si>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</si>
  <si>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</si>
  <si>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</si>
  <si>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</si>
  <si>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</si>
  <si>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</si>
  <si>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</si>
  <si>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</si>
  <si>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</si>
  <si>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</si>
  <si>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</si>
  <si>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</si>
  <si>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</si>
  <si>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</si>
  <si>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</si>
  <si>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</si>
  <si>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</si>
  <si>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</si>
  <si>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</si>
  <si>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</si>
  <si>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</si>
  <si>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</si>
  <si>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</si>
  <si>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</si>
  <si>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</si>
  <si>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</si>
  <si>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</si>
  <si>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</si>
  <si>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</si>
  <si>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</si>
  <si>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</si>
  <si>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</si>
  <si>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</si>
  <si>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</si>
  <si>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</si>
  <si>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</si>
  <si>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</si>
  <si>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</si>
  <si>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</si>
  <si>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</si>
  <si>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</si>
  <si>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</si>
  <si>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</si>
  <si>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</si>
  <si>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</si>
  <si>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</si>
  <si>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</si>
  <si>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</si>
  <si>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</si>
  <si>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</si>
  <si>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</si>
  <si>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</si>
  <si>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</si>
  <si>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</si>
  <si>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</si>
  <si>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</si>
  <si>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</si>
  <si>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</si>
  <si>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</si>
  <si>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</si>
  <si>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</si>
  <si>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</si>
  <si>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</si>
  <si>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</si>
  <si>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</si>
  <si>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</si>
  <si>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</si>
  <si>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</si>
  <si>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</si>
  <si>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</si>
  <si>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</si>
  <si>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</si>
  <si>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</si>
  <si>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</si>
  <si>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</si>
  <si>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</si>
  <si>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</si>
  <si>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</si>
  <si>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</si>
  <si>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</si>
  <si>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</si>
  <si>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</si>
  <si>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</si>
  <si>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</si>
  <si>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</si>
  <si>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</si>
  <si>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</si>
  <si>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</si>
  <si>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</si>
  <si>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</si>
  <si>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</si>
  <si>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</si>
  <si>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</si>
  <si>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</si>
  <si>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</si>
  <si>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</si>
  <si>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</si>
  <si>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</si>
  <si>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</si>
  <si>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</si>
  <si>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</si>
  <si>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</si>
  <si>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</si>
  <si>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</si>
  <si>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</si>
  <si>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</si>
  <si>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</si>
  <si>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</si>
  <si>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</si>
  <si>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</si>
  <si>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</si>
  <si>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</si>
  <si>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</si>
  <si>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</si>
  <si>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</si>
  <si>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</si>
  <si>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</si>
  <si>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</si>
  <si>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</si>
  <si>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</si>
  <si>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</si>
  <si>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</si>
  <si>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</si>
  <si>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</si>
  <si>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</si>
  <si>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</si>
  <si>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</si>
  <si>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</si>
  <si>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</si>
  <si>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</si>
  <si>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</si>
  <si>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</si>
  <si>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</si>
  <si>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</si>
  <si>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</si>
  <si>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</si>
  <si>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</si>
  <si>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</si>
  <si>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</si>
  <si>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</si>
  <si>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</si>
  <si>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</si>
  <si>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</si>
  <si>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</si>
  <si>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</si>
  <si>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</si>
  <si>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</si>
  <si>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</si>
  <si>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</si>
  <si>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</si>
  <si>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</si>
  <si>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</si>
  <si>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</si>
  <si>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</si>
  <si>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</si>
  <si>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</si>
  <si>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</si>
  <si>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</si>
  <si>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</si>
  <si>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</si>
  <si>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</si>
  <si>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</si>
  <si>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</si>
  <si>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</si>
  <si>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</si>
  <si>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</si>
  <si>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</si>
  <si>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</si>
  <si>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</si>
  <si>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</si>
  <si>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</si>
  <si>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</si>
  <si>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</si>
  <si>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</si>
  <si>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</si>
  <si>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</si>
  <si>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</si>
  <si>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</si>
  <si>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</si>
  <si>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</si>
  <si>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</si>
  <si>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</si>
  <si>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</si>
  <si>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</si>
  <si>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</si>
  <si>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</si>
  <si>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</si>
  <si>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</si>
  <si>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</si>
  <si>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</si>
  <si>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</si>
  <si>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</si>
  <si>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</si>
  <si>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</si>
  <si>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</si>
  <si>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</si>
  <si>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</si>
  <si>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</si>
  <si>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</si>
  <si>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</si>
  <si>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</si>
  <si>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</si>
  <si>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</si>
  <si>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</si>
  <si>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</si>
  <si>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</si>
  <si>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</si>
  <si>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</si>
  <si>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</si>
  <si>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</si>
  <si>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</si>
  <si>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</si>
  <si>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</si>
  <si>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</si>
  <si>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</si>
  <si>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</si>
  <si>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</si>
  <si>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</si>
  <si>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</si>
  <si>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</si>
  <si>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</si>
  <si>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</si>
  <si>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</si>
  <si>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</si>
  <si>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</si>
  <si>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</si>
  <si>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</si>
  <si>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</si>
  <si>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</si>
  <si>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</si>
  <si>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</si>
  <si>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</si>
  <si>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</si>
  <si>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</si>
  <si>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</si>
  <si>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</si>
  <si>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</si>
  <si>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</si>
  <si>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</si>
  <si>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</si>
  <si>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</si>
  <si>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</si>
  <si>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</si>
  <si>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</si>
  <si>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</si>
  <si>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</si>
  <si>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</si>
  <si>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</si>
  <si>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</si>
  <si>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</si>
  <si>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</si>
  <si>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</si>
  <si>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</si>
  <si>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</si>
  <si>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</si>
  <si>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</si>
  <si>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</si>
  <si>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</si>
  <si>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</si>
  <si>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</si>
  <si>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</si>
  <si>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</si>
  <si>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</si>
  <si>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</si>
  <si>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</si>
  <si>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</si>
  <si>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</si>
  <si>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</si>
  <si>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</si>
  <si>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</si>
  <si>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</si>
  <si>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</si>
  <si>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</si>
  <si>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</si>
  <si>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</si>
  <si>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</si>
  <si>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</si>
  <si>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</si>
  <si>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</si>
  <si>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</si>
  <si>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</si>
  <si>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</si>
  <si>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</si>
  <si>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</si>
  <si>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</si>
  <si>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</si>
  <si>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</si>
  <si>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</si>
  <si>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</si>
  <si>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</si>
  <si>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</si>
  <si>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</si>
  <si>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</si>
  <si>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</si>
  <si>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</si>
  <si>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</si>
  <si>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</si>
  <si>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</si>
  <si>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</si>
  <si>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</si>
  <si>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</si>
  <si>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</si>
  <si>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</si>
  <si>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</si>
  <si>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</si>
  <si>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</si>
  <si>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</si>
  <si>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</si>
  <si>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</si>
  <si>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</si>
  <si>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</si>
  <si>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</si>
  <si>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</si>
  <si>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</si>
  <si>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</si>
  <si>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</si>
  <si>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</si>
  <si>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</si>
  <si>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</si>
  <si>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</si>
  <si>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</si>
  <si>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</si>
  <si>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</si>
  <si>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</si>
  <si>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</si>
  <si>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</si>
  <si>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</si>
  <si>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</si>
  <si>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</si>
  <si>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</si>
  <si>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</si>
  <si>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</si>
  <si>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</si>
  <si>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</si>
  <si>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</si>
  <si>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</si>
  <si>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</si>
  <si>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</si>
  <si>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</si>
  <si>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</si>
  <si>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</si>
  <si>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</si>
  <si>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</si>
  <si>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</si>
  <si>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</si>
  <si>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</si>
  <si>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</si>
  <si>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</si>
  <si>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</si>
  <si>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</si>
  <si>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</si>
  <si>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</si>
  <si>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</si>
  <si>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</si>
  <si>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</si>
  <si>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</si>
  <si>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</si>
  <si>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</si>
  <si>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</si>
  <si>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</si>
  <si>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</si>
  <si>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</si>
  <si>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</si>
  <si>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</si>
  <si>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</si>
  <si>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</si>
  <si>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</si>
  <si>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</si>
  <si>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</si>
  <si>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</si>
  <si>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</si>
  <si>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</si>
  <si>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</si>
  <si>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</si>
  <si>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</si>
  <si>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</si>
  <si>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</si>
  <si>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</si>
  <si>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</si>
  <si>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</si>
  <si>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</si>
  <si>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</si>
  <si>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</si>
  <si>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</si>
  <si>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</si>
  <si>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</si>
  <si>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</si>
  <si>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</si>
  <si>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</si>
  <si>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</si>
  <si>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</si>
  <si>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</si>
  <si>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</si>
  <si>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</si>
  <si>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</si>
  <si>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</si>
  <si>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</si>
  <si>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</si>
  <si>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</si>
  <si>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</si>
  <si>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</si>
  <si>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</si>
  <si>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</si>
  <si>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</si>
  <si>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</si>
  <si>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</si>
  <si>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</si>
  <si>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</si>
  <si>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</si>
  <si>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</si>
  <si>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</si>
  <si>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</si>
  <si>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</si>
  <si>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</si>
  <si>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</si>
  <si>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</si>
  <si>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</si>
  <si>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</si>
  <si>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</si>
  <si>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</si>
  <si>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</si>
  <si>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</si>
  <si>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</si>
  <si>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</si>
  <si>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</si>
  <si>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</si>
  <si>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</si>
  <si>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</si>
  <si>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</si>
  <si>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</si>
  <si>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</si>
  <si>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</si>
  <si>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</si>
  <si>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</si>
  <si>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</si>
  <si>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</si>
  <si>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</si>
  <si>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</si>
  <si>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</si>
  <si>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</si>
  <si>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</si>
  <si>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</si>
  <si>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</si>
  <si>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</si>
  <si>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</si>
  <si>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</si>
  <si>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</si>
  <si>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</si>
  <si>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</si>
  <si>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</si>
  <si>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</si>
  <si>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</si>
  <si>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</si>
  <si>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</si>
  <si>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</si>
  <si>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</si>
  <si>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</si>
  <si>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</si>
  <si>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</si>
  <si>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</si>
  <si>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</si>
  <si>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</si>
  <si>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</si>
  <si>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</si>
  <si>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</si>
  <si>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</si>
  <si>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</si>
  <si>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</si>
  <si>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</si>
  <si>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</si>
  <si>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</si>
  <si>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</si>
  <si>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</si>
  <si>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</si>
  <si>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</si>
  <si>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</si>
  <si>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</si>
  <si>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</si>
  <si>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</si>
  <si>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</si>
  <si>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</si>
  <si>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</si>
  <si>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</si>
  <si>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</si>
  <si>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</si>
  <si>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</si>
  <si>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</si>
  <si>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</si>
  <si>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</si>
  <si>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</si>
  <si>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</si>
  <si>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</si>
  <si>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</si>
  <si>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</si>
  <si>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</si>
  <si>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</si>
  <si>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</si>
  <si>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</si>
  <si>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</si>
  <si>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</si>
  <si>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</si>
  <si>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</si>
  <si>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</si>
  <si>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</si>
  <si>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</si>
  <si>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</si>
  <si>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</si>
  <si>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</si>
  <si>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</si>
  <si>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</si>
  <si>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</si>
  <si>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</si>
  <si>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</si>
  <si>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</si>
  <si>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</si>
  <si>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</si>
  <si>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</si>
  <si>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</si>
  <si>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</si>
  <si>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</si>
  <si>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</si>
  <si>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</si>
  <si>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</si>
  <si>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</si>
  <si>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</si>
  <si>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</si>
  <si>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</si>
  <si>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</si>
  <si>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</si>
  <si>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</si>
  <si>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</si>
  <si>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</si>
  <si>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</si>
  <si>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</si>
  <si>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</si>
  <si>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</si>
  <si>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</si>
  <si>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</si>
  <si>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</si>
  <si>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</si>
  <si>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</si>
  <si>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</si>
  <si>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</si>
  <si>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</si>
  <si>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</si>
  <si>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</si>
  <si>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</si>
  <si>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</si>
  <si>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</si>
  <si>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</si>
  <si>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</si>
  <si>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</si>
  <si>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</si>
  <si>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</si>
  <si>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</si>
  <si>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</si>
  <si>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</si>
  <si>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</si>
  <si>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</si>
  <si>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</si>
  <si>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</si>
  <si>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</si>
  <si>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</si>
  <si>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</si>
  <si>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</si>
  <si>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</si>
  <si>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</si>
  <si>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</si>
  <si>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</si>
  <si>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</si>
  <si>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</si>
  <si>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</si>
  <si>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</si>
  <si>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</si>
  <si>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</si>
  <si>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</si>
  <si>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</si>
  <si>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</si>
  <si>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</si>
  <si>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</si>
  <si>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</si>
  <si>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</si>
  <si>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</si>
  <si>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</si>
  <si>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</si>
  <si>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</si>
  <si>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</si>
  <si>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</si>
  <si>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</si>
  <si>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</si>
  <si>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</si>
  <si>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</si>
  <si>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</si>
  <si>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</si>
  <si>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</si>
  <si>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</si>
  <si>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</si>
  <si>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</si>
  <si>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</si>
  <si>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</si>
  <si>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</si>
  <si>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</si>
  <si>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</si>
  <si>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</si>
  <si>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</si>
  <si>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</si>
  <si>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</si>
  <si>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</si>
  <si>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</si>
  <si>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</si>
  <si>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</si>
  <si>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</si>
  <si>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</si>
  <si>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</si>
  <si>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</si>
  <si>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</si>
  <si>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</si>
  <si>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</si>
  <si>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</si>
  <si>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</si>
  <si>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</si>
  <si>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</si>
  <si>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</si>
  <si>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</si>
  <si>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</si>
  <si>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</si>
  <si>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</si>
  <si>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</si>
  <si>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</si>
  <si>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</si>
  <si>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</si>
  <si>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</si>
  <si>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</si>
  <si>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</si>
  <si>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</si>
  <si>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</si>
  <si>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</si>
  <si>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</si>
  <si>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</si>
  <si>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</si>
  <si>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</si>
  <si>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</si>
  <si>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</si>
  <si>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</si>
  <si>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</si>
  <si>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</si>
  <si>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</si>
  <si>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</si>
  <si>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</si>
  <si>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</si>
  <si>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</si>
  <si>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</si>
  <si>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</si>
  <si>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</si>
  <si>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</si>
  <si>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</si>
  <si>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</si>
  <si>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</si>
  <si>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</si>
  <si>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</si>
  <si>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</si>
  <si>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</si>
  <si>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</si>
  <si>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</si>
  <si>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</si>
  <si>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</si>
  <si>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</si>
  <si>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</si>
  <si>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</si>
  <si>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</si>
  <si>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</si>
  <si>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</si>
  <si>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</si>
  <si>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</si>
  <si>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</si>
  <si>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</si>
  <si>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</si>
  <si>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</si>
  <si>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</si>
  <si>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</si>
  <si>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</si>
  <si>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</si>
  <si>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</si>
  <si>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</si>
  <si>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</si>
  <si>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</si>
  <si>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</si>
  <si>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</si>
  <si>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</si>
  <si>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</si>
  <si>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</si>
  <si>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</si>
  <si>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</si>
  <si>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</si>
  <si>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</si>
  <si>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</si>
  <si>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</si>
  <si>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</si>
  <si>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</si>
  <si>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</si>
  <si>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</si>
  <si>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</si>
  <si>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</si>
  <si>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</si>
  <si>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</si>
  <si>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</si>
  <si>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</si>
  <si>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</si>
  <si>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</si>
  <si>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</si>
  <si>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</si>
  <si>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</si>
  <si>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</si>
  <si>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</si>
  <si>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</si>
  <si>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</si>
  <si>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</si>
  <si>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</si>
  <si>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</si>
  <si>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</si>
  <si>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</si>
  <si>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</si>
  <si>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</si>
  <si>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</si>
  <si>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</si>
  <si>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</si>
  <si>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</si>
  <si>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</si>
  <si>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</si>
  <si>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</si>
  <si>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</si>
  <si>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</si>
  <si>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</si>
  <si>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</si>
  <si>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</si>
  <si>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</si>
  <si>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</si>
  <si>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</si>
  <si>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</si>
  <si>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</si>
  <si>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</si>
  <si>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</si>
  <si>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</si>
  <si>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</si>
  <si>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</si>
  <si>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</si>
  <si>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</si>
  <si>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</si>
  <si>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</si>
  <si>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</si>
  <si>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</si>
  <si>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</si>
  <si>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</si>
  <si>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</si>
  <si>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</si>
  <si>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</si>
  <si>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</si>
  <si>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</si>
  <si>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</si>
  <si>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</si>
  <si>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</si>
  <si>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</si>
  <si>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</si>
  <si>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</si>
  <si>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</si>
  <si>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</si>
  <si>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</si>
  <si>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</si>
  <si>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</si>
  <si>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</si>
  <si>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</si>
  <si>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</si>
  <si>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</si>
  <si>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</si>
  <si>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</si>
  <si>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</si>
  <si>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</si>
  <si>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</si>
  <si>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</si>
  <si>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</si>
  <si>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</si>
  <si>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</si>
  <si>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</si>
  <si>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</si>
  <si>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</si>
  <si>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</si>
  <si>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</si>
  <si>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</si>
  <si>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</si>
  <si>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</si>
  <si>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</si>
  <si>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</si>
  <si>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</si>
  <si>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</si>
  <si>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</si>
  <si>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</si>
  <si>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</si>
  <si>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</si>
  <si>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</si>
  <si>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</si>
  <si>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</si>
  <si>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</si>
  <si>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</si>
  <si>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</si>
  <si>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</si>
  <si>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</si>
  <si>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</si>
  <si>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</si>
  <si>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</si>
  <si>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</si>
  <si>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</si>
  <si>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</si>
  <si>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</si>
  <si>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</si>
  <si>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</si>
  <si>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</si>
  <si>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</si>
  <si>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</si>
  <si>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</si>
  <si>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</si>
  <si>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</si>
  <si>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</si>
  <si>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</si>
  <si>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</si>
  <si>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</si>
  <si>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</si>
  <si>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</si>
  <si>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</si>
  <si>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</si>
  <si>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</si>
  <si>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</si>
  <si>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</si>
  <si>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</si>
  <si>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</si>
  <si>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</si>
  <si>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</si>
  <si>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</si>
  <si>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</si>
  <si>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</si>
  <si>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</si>
  <si>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</si>
  <si>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</si>
  <si>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</si>
  <si>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</si>
  <si>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</si>
  <si>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</si>
  <si>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</si>
  <si>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</si>
  <si>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</si>
  <si>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</si>
  <si>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</si>
  <si>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</si>
  <si>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</si>
  <si>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</si>
  <si>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</si>
  <si>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</si>
  <si>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</si>
  <si>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</si>
  <si>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</si>
  <si>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</si>
  <si>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</si>
  <si>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</si>
  <si>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</si>
  <si>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</si>
  <si>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</si>
  <si>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</si>
  <si>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</si>
  <si>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</si>
  <si>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</si>
  <si>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</si>
  <si>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</si>
  <si>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</si>
  <si>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</si>
  <si>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</si>
  <si>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</si>
  <si>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</si>
  <si>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</si>
  <si>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</si>
  <si>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</si>
  <si>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</si>
  <si>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</si>
  <si>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</si>
  <si>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</si>
  <si>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</si>
  <si>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</si>
  <si>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</si>
  <si>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</si>
  <si>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</si>
  <si>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</si>
  <si>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</si>
  <si>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</si>
  <si>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</si>
  <si>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</si>
  <si>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</si>
  <si>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</si>
  <si>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</si>
  <si>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</si>
  <si>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</si>
  <si>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</si>
  <si>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</si>
  <si>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</si>
  <si>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</si>
  <si>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</si>
  <si>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</si>
  <si>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</si>
  <si>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</si>
  <si>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</si>
  <si>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</si>
  <si>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</si>
  <si>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</si>
  <si>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</si>
  <si>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</si>
  <si>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</si>
  <si>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</si>
  <si>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</si>
  <si>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</si>
  <si>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</si>
  <si>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</si>
  <si>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</si>
  <si>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</si>
  <si>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</si>
  <si>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</si>
  <si>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</si>
  <si>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</si>
  <si>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</si>
  <si>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</si>
  <si>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</si>
  <si>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</si>
  <si>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</si>
  <si>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</si>
  <si>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</si>
  <si>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</si>
  <si>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</si>
  <si>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</si>
  <si>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</si>
  <si>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</si>
  <si>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</si>
  <si>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</si>
  <si>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</si>
  <si>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</si>
  <si>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</si>
  <si>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</si>
  <si>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</si>
  <si>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</si>
  <si>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</si>
  <si>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</si>
  <si>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</si>
  <si>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</si>
  <si>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</si>
  <si>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</si>
  <si>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</si>
  <si>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</si>
  <si>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</si>
  <si>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</si>
  <si>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</si>
  <si>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</si>
  <si>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</si>
  <si>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</si>
  <si>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</si>
  <si>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</si>
  <si>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</si>
  <si>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</si>
  <si>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</si>
  <si>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</si>
  <si>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</si>
  <si>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</si>
  <si>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</si>
  <si>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</si>
  <si>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</si>
  <si>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</si>
  <si>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</si>
  <si>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</si>
  <si>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</si>
  <si>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</si>
  <si>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</si>
  <si>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</si>
  <si>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</si>
  <si>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</si>
  <si>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</si>
  <si>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</si>
  <si>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</si>
  <si>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</si>
  <si>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</si>
  <si>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</si>
  <si>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</si>
  <si>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</si>
  <si>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</si>
  <si>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</si>
  <si>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</si>
  <si>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</si>
  <si>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</si>
  <si>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</si>
  <si>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</si>
  <si>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</si>
  <si>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</si>
  <si>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</si>
  <si>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</si>
  <si>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</si>
  <si>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</si>
  <si>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</si>
  <si>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</si>
  <si>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</si>
  <si>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</si>
  <si>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</si>
  <si>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</si>
  <si>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</si>
  <si>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</si>
  <si>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</si>
  <si>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</si>
  <si>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</si>
  <si>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</si>
  <si>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</si>
  <si>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</si>
  <si>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</si>
  <si>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</si>
  <si>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</si>
  <si>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</si>
  <si>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</si>
  <si>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</si>
  <si>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</si>
  <si>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</si>
  <si>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</si>
  <si>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</si>
  <si>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</si>
  <si>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</si>
  <si>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</si>
  <si>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</si>
  <si>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</si>
  <si>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</si>
  <si>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</si>
  <si>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</si>
  <si>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</si>
  <si>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</si>
  <si>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</si>
  <si>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</si>
  <si>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</si>
  <si>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</si>
  <si>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</si>
  <si>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</si>
  <si>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</si>
  <si>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</si>
  <si>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</si>
  <si>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</si>
  <si>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</si>
  <si>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</si>
  <si>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</si>
  <si>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</si>
  <si>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</si>
  <si>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</si>
  <si>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</si>
  <si>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</si>
  <si>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</si>
  <si>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</si>
  <si>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</si>
  <si>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</si>
  <si>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</si>
  <si>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</si>
  <si>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</si>
  <si>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</si>
  <si>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</si>
  <si>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</si>
  <si>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</si>
  <si>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</si>
  <si>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</si>
  <si>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</si>
  <si>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</si>
  <si>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</si>
  <si>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</si>
  <si>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</si>
  <si>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</si>
  <si>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</si>
  <si>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</si>
  <si>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</si>
  <si>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</si>
  <si>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</si>
  <si>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</si>
  <si>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</si>
  <si>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</si>
  <si>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</si>
  <si>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</si>
  <si>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</si>
  <si>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</si>
  <si>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</si>
  <si>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</si>
  <si>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</si>
  <si>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</si>
  <si>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</si>
  <si>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</si>
  <si>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</si>
  <si>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</si>
  <si>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</si>
  <si>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</si>
  <si>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</si>
  <si>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</si>
  <si>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</si>
  <si>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</si>
  <si>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</si>
  <si>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</si>
  <si>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</si>
  <si>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</si>
  <si>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</si>
  <si>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</si>
  <si>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</si>
  <si>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</si>
  <si>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</si>
  <si>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</si>
  <si>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</si>
  <si>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</si>
  <si>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</si>
  <si>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</si>
  <si>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</si>
  <si>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</si>
  <si>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</si>
  <si>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</si>
  <si>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</si>
  <si>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</si>
  <si>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</si>
  <si>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</si>
  <si>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</si>
  <si>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</si>
  <si>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</si>
  <si>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</si>
  <si>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</si>
  <si>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</si>
  <si>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</si>
  <si>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</si>
  <si>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</si>
  <si>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</si>
  <si>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</si>
  <si>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</si>
  <si>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</si>
  <si>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</si>
  <si>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</si>
  <si>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</si>
  <si>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</si>
  <si>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</si>
  <si>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</si>
  <si>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</si>
  <si>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</si>
  <si>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</si>
  <si>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</si>
  <si>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</si>
  <si>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</si>
  <si>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</si>
  <si>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</si>
  <si>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</si>
  <si>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</si>
  <si>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</si>
  <si>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</si>
  <si>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</si>
  <si>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</si>
  <si>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</si>
  <si>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</si>
  <si>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</si>
  <si>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</si>
  <si>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</si>
  <si>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</si>
  <si>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</si>
  <si>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</si>
  <si>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</si>
  <si>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</si>
  <si>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</si>
  <si>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</si>
  <si>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</si>
  <si>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</si>
  <si>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</si>
  <si>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</si>
  <si>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</si>
  <si>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</si>
  <si>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</si>
  <si>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</si>
  <si>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</si>
  <si>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</si>
  <si>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</si>
  <si>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</si>
  <si>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</si>
  <si>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</si>
  <si>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</si>
  <si>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</si>
  <si>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</si>
  <si>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</si>
  <si>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</si>
  <si>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</si>
  <si>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</si>
  <si>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</si>
  <si>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</si>
  <si>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</si>
  <si>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</si>
  <si>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</si>
  <si>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</si>
  <si>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</si>
  <si>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</si>
  <si>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</si>
  <si>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</si>
  <si>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</si>
  <si>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</si>
  <si>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</si>
  <si>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</si>
  <si>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</si>
  <si>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</si>
  <si>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</si>
  <si>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</si>
  <si>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</si>
  <si>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</si>
  <si>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</si>
  <si>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</si>
  <si>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</si>
  <si>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</si>
  <si>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</si>
  <si>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</si>
  <si>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</si>
  <si>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</si>
  <si>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</si>
  <si>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</si>
  <si>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</si>
  <si>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</si>
  <si>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</si>
  <si>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</si>
  <si>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</si>
  <si>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</si>
  <si>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</si>
  <si>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</si>
  <si>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</si>
  <si>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</si>
  <si>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</si>
  <si>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</si>
  <si>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</si>
  <si>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</si>
  <si>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</si>
  <si>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</si>
  <si>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</si>
  <si>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</si>
  <si>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</si>
  <si>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</si>
  <si>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</si>
  <si>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</si>
  <si>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</si>
  <si>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</si>
  <si>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</si>
  <si>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</si>
  <si>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</si>
  <si>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</si>
  <si>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</si>
  <si>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</si>
  <si>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</si>
  <si>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</si>
  <si>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</si>
  <si>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</si>
  <si>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</si>
  <si>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</si>
  <si>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</si>
  <si>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</si>
  <si>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</si>
  <si>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</si>
  <si>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</si>
  <si>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</si>
  <si>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</si>
  <si>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</si>
  <si>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</si>
  <si>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</si>
  <si>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</si>
  <si>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</si>
  <si>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</si>
  <si>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</si>
  <si>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</si>
  <si>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</si>
  <si>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</si>
  <si>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</si>
  <si>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</si>
  <si>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</si>
  <si>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</si>
  <si>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</si>
  <si>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</si>
  <si>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</si>
  <si>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</si>
  <si>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</si>
  <si>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</si>
  <si>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</si>
  <si>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</si>
  <si>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</si>
  <si>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</si>
  <si>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</si>
  <si>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</si>
  <si>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</si>
  <si>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</si>
  <si>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</si>
  <si>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</si>
  <si>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</si>
  <si>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</si>
  <si>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</si>
  <si>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</si>
  <si>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</si>
  <si>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</si>
  <si>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</si>
  <si>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</si>
  <si>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</si>
  <si>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</si>
  <si>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</si>
  <si>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</si>
  <si>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</si>
  <si>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</si>
  <si>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</si>
  <si>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</si>
  <si>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</si>
  <si>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</si>
  <si>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</si>
  <si>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</si>
  <si>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</si>
  <si>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</si>
  <si>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</si>
  <si>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</si>
  <si>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</si>
  <si>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</si>
  <si>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</si>
  <si>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</si>
  <si>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</si>
  <si>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</si>
  <si>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</si>
  <si>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</si>
  <si>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</si>
  <si>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</si>
  <si>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</si>
  <si>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</si>
  <si>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</si>
  <si>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</si>
  <si>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</si>
  <si>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</si>
  <si>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</si>
  <si>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</si>
  <si>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</si>
  <si>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</si>
  <si>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</si>
  <si>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</si>
  <si>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</si>
  <si>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</si>
  <si>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</si>
  <si>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</si>
  <si>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</si>
  <si>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</si>
  <si>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</si>
  <si>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</si>
  <si>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</si>
  <si>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</si>
  <si>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</si>
  <si>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</si>
  <si>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</si>
  <si>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</si>
  <si>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</si>
  <si>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</si>
  <si>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</si>
  <si>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</si>
  <si>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</si>
  <si>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</si>
  <si>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</si>
  <si>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</si>
  <si>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</si>
  <si>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</si>
  <si>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</si>
  <si>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</si>
  <si>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</si>
  <si>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</si>
  <si>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</si>
  <si>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</si>
  <si>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</si>
  <si>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</si>
  <si>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</si>
  <si>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</si>
  <si>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</si>
  <si>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</si>
  <si>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</si>
  <si>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</si>
  <si>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</si>
  <si>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</si>
  <si>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</si>
  <si>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</si>
  <si>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</si>
  <si>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</si>
  <si>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</si>
  <si>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</si>
  <si>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</si>
  <si>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</si>
  <si>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</si>
  <si>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</si>
  <si>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</si>
  <si>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</si>
  <si>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</si>
  <si>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</si>
  <si>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</si>
  <si>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</si>
  <si>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</si>
  <si>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</si>
  <si>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</si>
  <si>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</si>
  <si>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</si>
  <si>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</si>
  <si>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</si>
  <si>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</si>
  <si>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</si>
  <si>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</si>
  <si>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</si>
  <si>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</si>
  <si>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</si>
  <si>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</si>
  <si>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</si>
  <si>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</si>
  <si>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</si>
  <si>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</si>
  <si>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</si>
  <si>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</si>
  <si>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</si>
  <si>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</si>
  <si>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</si>
  <si>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</si>
  <si>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</si>
  <si>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</si>
  <si>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</si>
  <si>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</si>
  <si>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</si>
  <si>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</si>
  <si>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</si>
  <si>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</si>
  <si>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</si>
  <si>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</si>
  <si>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</si>
  <si>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</si>
  <si>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</si>
  <si>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</si>
  <si>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</si>
  <si>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</si>
  <si>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</si>
  <si>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</si>
  <si>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</si>
  <si>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</si>
  <si>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</si>
  <si>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</si>
  <si>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</si>
  <si>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</si>
  <si>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</si>
  <si>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</si>
  <si>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</si>
  <si>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</si>
  <si>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</si>
  <si>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</si>
  <si>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</si>
  <si>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</si>
  <si>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</si>
  <si>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</si>
  <si>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</si>
  <si>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</si>
  <si>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</si>
  <si>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</si>
  <si>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</si>
  <si>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</si>
  <si>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</si>
  <si>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</si>
  <si>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</si>
  <si>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</si>
  <si>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</si>
  <si>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</si>
  <si>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</si>
  <si>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</si>
  <si>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</si>
  <si>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</si>
  <si>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</si>
  <si>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</si>
  <si>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</si>
  <si>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</si>
  <si>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</si>
  <si>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</si>
  <si>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</si>
  <si>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</si>
  <si>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</si>
  <si>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</si>
  <si>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</si>
  <si>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</si>
  <si>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</si>
  <si>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</si>
  <si>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</si>
  <si>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</si>
  <si>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</si>
  <si>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</si>
  <si>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</si>
  <si>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</si>
  <si>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</si>
  <si>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</si>
  <si>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</si>
  <si>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</si>
  <si>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</si>
  <si>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</si>
  <si>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</si>
  <si>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</si>
  <si>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</si>
  <si>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</si>
  <si>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</si>
  <si>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</si>
  <si>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</si>
  <si>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</si>
  <si>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</si>
  <si>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</si>
  <si>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</si>
  <si>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</si>
  <si>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</si>
  <si>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</si>
  <si>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</si>
  <si>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</si>
  <si>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</si>
  <si>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</si>
  <si>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</si>
  <si>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</si>
  <si>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</si>
  <si>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</si>
  <si>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</si>
  <si>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</si>
  <si>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</si>
  <si>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</si>
  <si>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</si>
  <si>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</si>
  <si>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</si>
  <si>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</si>
  <si>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</si>
  <si>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</si>
  <si>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</si>
  <si>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</si>
  <si>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</si>
  <si>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</si>
  <si>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</si>
  <si>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</si>
  <si>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</si>
  <si>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</si>
  <si>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</si>
  <si>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</si>
  <si>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</si>
  <si>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</si>
  <si>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</si>
  <si>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</si>
  <si>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</si>
  <si>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</si>
  <si>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</si>
  <si>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</si>
  <si>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</si>
  <si>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</si>
  <si>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</si>
  <si>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</si>
  <si>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</si>
  <si>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</si>
  <si>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</si>
  <si>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</si>
  <si>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</si>
  <si>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</si>
  <si>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</si>
  <si>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</si>
  <si>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</si>
  <si>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</si>
  <si>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</si>
  <si>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</si>
  <si>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</si>
  <si>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</si>
  <si>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</si>
  <si>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</si>
  <si>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</si>
  <si>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</si>
  <si>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</si>
  <si>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</si>
  <si>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</si>
  <si>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</si>
  <si>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</si>
  <si>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</si>
  <si>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</si>
  <si>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</si>
  <si>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</si>
  <si>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</si>
  <si>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</si>
  <si>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</si>
  <si>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</si>
  <si>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</si>
  <si>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</si>
  <si>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</si>
  <si>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</si>
  <si>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</si>
  <si>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</si>
  <si>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</si>
  <si>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</si>
  <si>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</si>
  <si>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</si>
  <si>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</si>
  <si>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</si>
  <si>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</si>
  <si>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</si>
  <si>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</si>
  <si>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</si>
  <si>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</si>
  <si>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</si>
  <si>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</si>
  <si>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</si>
  <si>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</si>
  <si>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</si>
  <si>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</si>
  <si>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</si>
  <si>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</si>
  <si>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</si>
  <si>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</si>
  <si>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</si>
  <si>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</si>
  <si>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</si>
  <si>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</si>
  <si>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</si>
  <si>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</si>
  <si>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</si>
  <si>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</si>
  <si>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</si>
  <si>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</si>
  <si>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</si>
  <si>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</si>
  <si>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</si>
  <si>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</si>
  <si>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</si>
  <si>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</si>
  <si>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</si>
  <si>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</si>
  <si>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</si>
  <si>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</si>
  <si>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</si>
  <si>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</si>
  <si>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</si>
  <si>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</si>
  <si>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</si>
  <si>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</si>
  <si>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</si>
  <si>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</si>
  <si>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</si>
  <si>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</si>
  <si>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</si>
  <si>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</si>
  <si>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</si>
  <si>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</si>
  <si>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</si>
  <si>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</si>
  <si>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</si>
  <si>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</si>
  <si>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</si>
  <si>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</si>
  <si>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</si>
  <si>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</si>
  <si>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</si>
  <si>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</si>
  <si>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</si>
  <si>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</si>
  <si>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</si>
  <si>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</si>
  <si>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</si>
  <si>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</si>
  <si>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</si>
  <si>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</si>
  <si>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</si>
  <si>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</si>
  <si>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</si>
  <si>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</si>
  <si>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</si>
  <si>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</si>
  <si>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</si>
  <si>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</si>
  <si>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</si>
  <si>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</si>
  <si>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</si>
  <si>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</si>
  <si>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</si>
  <si>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</si>
  <si>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</si>
  <si>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</si>
  <si>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</si>
  <si>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</si>
  <si>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</si>
  <si>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</si>
  <si>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</si>
  <si>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</si>
  <si>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</si>
  <si>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</si>
  <si>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</si>
  <si>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</si>
  <si>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</si>
  <si>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</si>
  <si>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</si>
  <si>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</si>
  <si>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</si>
  <si>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</si>
  <si>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</si>
  <si>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</si>
  <si>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</si>
  <si>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</si>
  <si>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</si>
  <si>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</si>
  <si>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</si>
  <si>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</si>
  <si>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</si>
  <si>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</si>
  <si>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</si>
  <si>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</si>
  <si>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</si>
  <si>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</si>
  <si>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</si>
  <si>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</si>
  <si>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</si>
  <si>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</si>
  <si>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</si>
  <si>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</si>
  <si>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</si>
  <si>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</si>
  <si>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</si>
  <si>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</si>
  <si>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</si>
  <si>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</si>
  <si>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</si>
  <si>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</si>
  <si>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</si>
  <si>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</si>
  <si>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</si>
  <si>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</si>
  <si>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</si>
  <si>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</si>
  <si>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</si>
  <si>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</si>
  <si>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</si>
  <si>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</si>
  <si>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</si>
  <si>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</si>
  <si>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</si>
  <si>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</si>
  <si>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</si>
  <si>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</si>
  <si>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</si>
  <si>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</si>
  <si>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</si>
  <si>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</si>
  <si>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</si>
  <si>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</si>
  <si>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</si>
  <si>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</si>
  <si>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</si>
  <si>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</si>
  <si>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</si>
  <si>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</si>
  <si>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</si>
  <si>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</si>
  <si>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</si>
  <si>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</si>
  <si>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</si>
  <si>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</si>
  <si>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</si>
  <si>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</si>
  <si>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</si>
  <si>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</si>
  <si>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</si>
  <si>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</si>
  <si>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</si>
  <si>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</si>
  <si>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</si>
  <si>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</si>
  <si>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</si>
  <si>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</si>
  <si>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</si>
  <si>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</si>
  <si>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</si>
  <si>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</si>
  <si>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</si>
  <si>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</si>
  <si>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</si>
  <si>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</si>
  <si>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</si>
  <si>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</si>
  <si>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</si>
  <si>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</si>
  <si>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</si>
  <si>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</si>
  <si>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</si>
  <si>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</si>
  <si>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</si>
  <si>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</si>
  <si>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</si>
  <si>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</si>
  <si>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</si>
  <si>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</si>
  <si>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</si>
  <si>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</si>
  <si>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</si>
  <si>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</si>
  <si>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</si>
  <si>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</si>
  <si>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</si>
  <si>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</si>
  <si>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</si>
  <si>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</si>
  <si>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</si>
  <si>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</si>
  <si>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</si>
  <si>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</si>
  <si>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</si>
  <si>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</si>
  <si>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</si>
  <si>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</si>
  <si>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</si>
  <si>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</si>
  <si>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</si>
  <si>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</si>
  <si>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</si>
  <si>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</si>
  <si>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</si>
  <si>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</si>
  <si>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</si>
  <si>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</si>
  <si>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</si>
  <si>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</si>
  <si>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</si>
  <si>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</si>
  <si>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</si>
  <si>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</si>
  <si>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</si>
  <si>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</si>
  <si>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</si>
  <si>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</si>
  <si>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</si>
  <si>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</si>
  <si>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</si>
  <si>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</si>
  <si>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</si>
  <si>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</si>
  <si>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</si>
  <si>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</si>
  <si>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</si>
  <si>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</si>
  <si>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</si>
  <si>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</si>
  <si>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</si>
  <si>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</si>
  <si>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</si>
  <si>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</si>
  <si>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</si>
  <si>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</si>
  <si>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</si>
  <si>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</si>
  <si>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</si>
  <si>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</si>
  <si>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</si>
  <si>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</si>
  <si>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</si>
  <si>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</si>
  <si>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</si>
  <si>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</si>
  <si>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</si>
  <si>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</si>
  <si>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</si>
  <si>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</si>
  <si>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</si>
  <si>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</si>
  <si>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</si>
  <si>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</si>
  <si>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</si>
  <si>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</si>
  <si>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</si>
  <si>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</si>
  <si>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</si>
  <si>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</si>
  <si>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</si>
  <si>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</si>
  <si>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</si>
  <si>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</si>
  <si>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</si>
  <si>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</si>
  <si>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</si>
  <si>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</si>
  <si>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</si>
  <si>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</si>
  <si>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</si>
  <si>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</si>
  <si>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</si>
  <si>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</si>
  <si>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</si>
  <si>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</si>
  <si>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</si>
  <si>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</si>
  <si>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</si>
  <si>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</si>
  <si>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</si>
  <si>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</si>
  <si>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</si>
  <si>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</si>
  <si>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</si>
  <si>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</si>
  <si>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</si>
  <si>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</si>
  <si>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</si>
  <si>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</si>
  <si>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</si>
  <si>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</si>
  <si>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</si>
  <si>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</si>
  <si>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</si>
  <si>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</si>
  <si>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</si>
  <si>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</si>
  <si>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</si>
  <si>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</si>
  <si>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</si>
  <si>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</si>
  <si>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</si>
  <si>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</si>
  <si>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</si>
  <si>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</si>
  <si>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</si>
  <si>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</si>
  <si>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</si>
  <si>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</si>
  <si>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</si>
  <si>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</si>
  <si>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</si>
  <si>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</si>
  <si>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</si>
  <si>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</si>
  <si>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</si>
  <si>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</si>
  <si>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</si>
  <si>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</si>
  <si>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</si>
  <si>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</si>
  <si>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</si>
  <si>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</si>
  <si>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</si>
  <si>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</si>
  <si>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</si>
  <si>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</si>
  <si>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</si>
  <si>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</si>
  <si>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</si>
  <si>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</si>
  <si>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</si>
  <si>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</si>
  <si>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</si>
  <si>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</si>
  <si>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</si>
  <si>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</si>
  <si>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</si>
  <si>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</si>
  <si>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</si>
  <si>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</si>
  <si>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</si>
  <si>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</si>
  <si>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</si>
  <si>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</si>
  <si>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</si>
  <si>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</si>
  <si>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</si>
  <si>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</si>
  <si>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</si>
  <si>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</si>
  <si>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</si>
  <si>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</si>
  <si>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</si>
  <si>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</si>
  <si>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</si>
  <si>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</si>
  <si>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</si>
  <si>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</si>
  <si>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</si>
  <si>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</si>
  <si>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</si>
  <si>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</si>
  <si>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</si>
  <si>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</si>
  <si>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</si>
  <si>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</si>
  <si>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</si>
  <si>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</si>
  <si>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</si>
  <si>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</si>
  <si>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</si>
  <si>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</si>
  <si>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</si>
  <si>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</si>
  <si>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</si>
  <si>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</si>
  <si>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</si>
  <si>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</si>
  <si>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</si>
  <si>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</si>
  <si>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</si>
  <si>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</si>
  <si>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</si>
  <si>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</si>
  <si>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</si>
  <si>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</si>
  <si>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</si>
  <si>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</si>
  <si>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</si>
  <si>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</si>
  <si>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</si>
  <si>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</si>
  <si>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</si>
  <si>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</si>
  <si>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</si>
  <si>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</si>
  <si>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</si>
  <si>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</si>
  <si>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</si>
  <si>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</si>
  <si>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</si>
  <si>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</si>
  <si>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</si>
  <si>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</si>
  <si>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</si>
  <si>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</si>
  <si>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</si>
  <si>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</si>
  <si>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</si>
  <si>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</si>
  <si>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</si>
  <si>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</si>
  <si>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</si>
  <si>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</si>
  <si>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</si>
  <si>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</si>
  <si>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</si>
  <si>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</si>
  <si>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</si>
  <si>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</si>
  <si>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</si>
  <si>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</si>
  <si>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</si>
  <si>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</si>
  <si>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</si>
  <si>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</si>
  <si>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</si>
  <si>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</si>
  <si>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</si>
  <si>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</si>
  <si>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</si>
  <si>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</si>
  <si>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</si>
  <si>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</si>
  <si>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</si>
  <si>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</si>
  <si>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</si>
  <si>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</si>
  <si>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</si>
  <si>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</si>
  <si>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</si>
  <si>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</si>
  <si>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</si>
  <si>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</si>
  <si>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</si>
  <si>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</si>
  <si>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</si>
  <si>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</si>
  <si>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</si>
  <si>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</si>
  <si>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</si>
  <si>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</si>
  <si>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</si>
  <si>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</si>
  <si>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</si>
  <si>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</si>
  <si>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</si>
  <si>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</si>
  <si>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</si>
  <si>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</si>
  <si>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</si>
  <si>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</si>
  <si>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</si>
  <si>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</si>
  <si>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</si>
  <si>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</si>
  <si>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</si>
  <si>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</si>
  <si>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</si>
  <si>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</si>
  <si>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</si>
  <si>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</si>
  <si>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</si>
  <si>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</si>
  <si>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</si>
  <si>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</si>
  <si>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</si>
  <si>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</si>
  <si>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</si>
  <si>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</si>
  <si>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</si>
  <si>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</si>
  <si>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</si>
  <si>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</si>
  <si>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</si>
  <si>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</si>
  <si>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</si>
  <si>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</si>
  <si>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</si>
  <si>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</si>
  <si>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</si>
  <si>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</si>
  <si>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</si>
  <si>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</si>
  <si>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</si>
  <si>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</si>
  <si>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</si>
  <si>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</si>
  <si>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</si>
  <si>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</si>
  <si>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</si>
  <si>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</si>
  <si>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</si>
  <si>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</si>
  <si>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</si>
  <si>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</si>
  <si>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</si>
  <si>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</si>
  <si>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</si>
  <si>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</si>
  <si>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</si>
  <si>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</si>
  <si>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</si>
  <si>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</si>
  <si>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</si>
  <si>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</si>
  <si>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</si>
  <si>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</si>
  <si>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</si>
  <si>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</si>
  <si>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</si>
  <si>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</si>
  <si>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</si>
  <si>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</si>
  <si>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</si>
  <si>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</si>
  <si>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</si>
  <si>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</si>
  <si>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</si>
  <si>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</si>
  <si>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</si>
  <si>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</si>
  <si>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</si>
  <si>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</si>
  <si>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</si>
  <si>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</si>
  <si>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</si>
  <si>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</si>
  <si>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</si>
  <si>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</si>
  <si>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</si>
  <si>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</si>
  <si>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</si>
  <si>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</si>
  <si>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</si>
  <si>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</si>
  <si>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</si>
  <si>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</si>
  <si>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</si>
  <si>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</si>
  <si>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</si>
  <si>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</si>
  <si>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</si>
  <si>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</si>
  <si>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</si>
  <si>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</si>
  <si>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</si>
  <si>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</si>
  <si>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</si>
  <si>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</si>
  <si>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</si>
  <si>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</si>
  <si>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</si>
  <si>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</si>
  <si>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</si>
  <si>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</si>
  <si>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</si>
  <si>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</si>
  <si>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</si>
  <si>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</si>
  <si>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</si>
  <si>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</si>
  <si>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</si>
  <si>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</si>
  <si>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</si>
  <si>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</si>
  <si>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</si>
  <si>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</si>
  <si>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</si>
  <si>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</si>
  <si>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</si>
  <si>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</si>
  <si>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</si>
  <si>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</si>
  <si>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</si>
  <si>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</si>
  <si>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</si>
  <si>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</si>
  <si>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</si>
  <si>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</si>
  <si>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</si>
  <si>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</si>
  <si>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</si>
  <si>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</si>
  <si>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</si>
  <si>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</si>
  <si>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</si>
  <si>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</si>
  <si>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</si>
  <si>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</si>
  <si>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</si>
  <si>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</si>
  <si>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</si>
  <si>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</si>
  <si>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</si>
  <si>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</si>
  <si>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</si>
  <si>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</si>
  <si>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</si>
  <si>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</si>
  <si>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</si>
  <si>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</si>
  <si>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</si>
  <si>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</si>
  <si>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</si>
  <si>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</si>
  <si>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</si>
  <si>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</si>
  <si>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</si>
  <si>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</si>
  <si>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</si>
  <si>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</si>
  <si>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</si>
  <si>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</si>
  <si>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</si>
  <si>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</si>
  <si>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</si>
  <si>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</si>
  <si>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</si>
  <si>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</si>
  <si>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</si>
  <si>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</si>
  <si>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</si>
  <si>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</si>
  <si>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</si>
  <si>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</si>
  <si>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</si>
  <si>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</si>
  <si>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</si>
  <si>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</si>
  <si>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</si>
  <si>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</si>
  <si>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</si>
  <si>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</si>
  <si>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</si>
  <si>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</si>
  <si>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</si>
  <si>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</si>
  <si>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</si>
  <si>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</si>
  <si>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</si>
  <si>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</si>
  <si>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</si>
  <si>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</si>
  <si>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</si>
  <si>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</si>
  <si>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</si>
  <si>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</si>
  <si>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</si>
  <si>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</si>
  <si>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</si>
  <si>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</si>
  <si>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</si>
  <si>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</si>
  <si>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</si>
  <si>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</si>
  <si>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</si>
  <si>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</si>
  <si>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</si>
  <si>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</si>
  <si>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</si>
  <si>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</si>
  <si>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</si>
  <si>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</si>
  <si>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</si>
  <si>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</si>
  <si>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</si>
  <si>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</si>
  <si>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</si>
  <si>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</si>
  <si>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</si>
  <si>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</si>
  <si>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</si>
  <si>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</si>
  <si>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</si>
  <si>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</si>
  <si>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</si>
  <si>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</si>
  <si>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</si>
  <si>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</si>
  <si>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</si>
  <si>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</si>
  <si>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</si>
  <si>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</si>
  <si>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</si>
  <si>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</si>
  <si>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</si>
  <si>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</si>
  <si>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</si>
  <si>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</si>
  <si>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</si>
  <si>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</si>
  <si>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</si>
  <si>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</si>
  <si>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</si>
  <si>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</si>
  <si>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</si>
  <si>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</si>
  <si>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</si>
  <si>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</si>
  <si>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</si>
  <si>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</si>
  <si>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</si>
  <si>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</si>
  <si>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</si>
  <si>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</si>
  <si>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</si>
  <si>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</si>
  <si>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</si>
  <si>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</si>
  <si>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</si>
  <si>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</si>
  <si>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</si>
  <si>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</si>
  <si>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</si>
  <si>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</si>
  <si>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</si>
  <si>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</si>
  <si>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</si>
  <si>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</si>
  <si>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</si>
  <si>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</si>
  <si>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</si>
  <si>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</si>
  <si>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</si>
  <si>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</si>
  <si>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</si>
  <si>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</si>
  <si>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</si>
  <si>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</si>
  <si>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</si>
  <si>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</si>
  <si>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</si>
  <si>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</si>
  <si>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</si>
  <si>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</si>
  <si>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</si>
  <si>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</si>
  <si>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</si>
  <si>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</si>
  <si>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</si>
  <si>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</si>
  <si>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</si>
  <si>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</si>
  <si>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</si>
  <si>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</si>
  <si>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</si>
  <si>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</si>
  <si>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</si>
  <si>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</si>
  <si>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</si>
  <si>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</si>
  <si>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</si>
  <si>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</si>
  <si>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</si>
  <si>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</si>
  <si>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</si>
  <si>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</si>
  <si>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</si>
  <si>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</si>
  <si>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</si>
  <si>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</si>
  <si>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</si>
  <si>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</si>
  <si>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</si>
  <si>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</si>
  <si>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</si>
  <si>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</si>
  <si>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</si>
  <si>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</si>
  <si>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</si>
  <si>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</si>
  <si>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</si>
  <si>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</si>
  <si>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</si>
  <si>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</si>
  <si>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</si>
  <si>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</si>
  <si>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</si>
  <si>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</si>
  <si>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</si>
  <si>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</si>
  <si>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</si>
  <si>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</si>
  <si>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</si>
  <si>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</si>
  <si>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</si>
  <si>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</si>
  <si>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</si>
  <si>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</si>
  <si>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</si>
  <si>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</si>
  <si>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</si>
  <si>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</si>
  <si>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</si>
  <si>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</si>
  <si>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</si>
  <si>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</si>
  <si>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</si>
  <si>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</si>
  <si>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</si>
  <si>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</si>
  <si>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</si>
  <si>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</si>
  <si>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</si>
  <si>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</si>
  <si>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</si>
  <si>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</si>
  <si>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</si>
  <si>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</si>
  <si>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</si>
  <si>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</si>
  <si>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</si>
  <si>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</si>
  <si>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</si>
  <si>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</si>
  <si>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</si>
  <si>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</si>
  <si>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</si>
  <si>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</si>
  <si>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</si>
  <si>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</si>
  <si>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</si>
  <si>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</si>
  <si>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</si>
  <si>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</si>
  <si>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</si>
  <si>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</si>
  <si>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</si>
  <si>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</si>
  <si>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</si>
  <si>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</si>
  <si>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</si>
  <si>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</si>
  <si>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</si>
  <si>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</si>
  <si>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</si>
  <si>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</si>
  <si>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</si>
  <si>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</si>
  <si>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</si>
  <si>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</si>
  <si>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</si>
  <si>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</si>
  <si>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</si>
  <si>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</si>
  <si>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</si>
  <si>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</si>
  <si>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</si>
  <si>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</si>
  <si>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</si>
  <si>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</si>
  <si>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</si>
  <si>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</si>
  <si>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</si>
  <si>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</si>
  <si>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</si>
  <si>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</si>
  <si>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</si>
  <si>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</si>
  <si>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</si>
  <si>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</si>
  <si>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</si>
  <si>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</si>
  <si>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</si>
  <si>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</si>
  <si>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</si>
  <si>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</si>
  <si>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</si>
  <si>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</si>
  <si>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</si>
  <si>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</si>
  <si>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</si>
  <si>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</si>
  <si>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</si>
  <si>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</si>
  <si>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</si>
  <si>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</si>
  <si>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</si>
  <si>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</si>
  <si>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</si>
  <si>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</si>
  <si>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</si>
  <si>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</si>
  <si>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</si>
  <si>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</si>
  <si>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</si>
  <si>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</si>
  <si>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</si>
  <si>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</si>
  <si>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</si>
  <si>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</si>
  <si>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</si>
  <si>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</si>
  <si>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</si>
  <si>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</si>
  <si>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</si>
  <si>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</si>
  <si>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</si>
  <si>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</si>
  <si>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</si>
  <si>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</si>
  <si>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</si>
  <si>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</si>
  <si>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</si>
  <si>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</si>
  <si>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</si>
  <si>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</si>
  <si>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</si>
  <si>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</si>
  <si>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</si>
  <si>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</si>
  <si>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</si>
  <si>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</si>
  <si>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</si>
  <si>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</si>
  <si>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</si>
  <si>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</si>
  <si>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</si>
  <si>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</si>
  <si>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</si>
  <si>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</si>
  <si>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</si>
  <si>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</si>
  <si>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</si>
  <si>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</si>
  <si>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</si>
  <si>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</si>
  <si>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</si>
  <si>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</si>
  <si>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</si>
  <si>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</si>
  <si>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</si>
  <si>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</si>
  <si>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</si>
  <si>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</si>
  <si>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</si>
  <si>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</si>
  <si>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</si>
  <si>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</si>
  <si>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</si>
  <si>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</si>
  <si>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</si>
  <si>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</si>
  <si>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</si>
  <si>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</si>
  <si>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</si>
  <si>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</si>
  <si>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</si>
  <si>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</si>
  <si>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</si>
  <si>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</si>
  <si>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</si>
  <si>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</si>
  <si>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</si>
  <si>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</si>
  <si>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</si>
  <si>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</si>
  <si>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</si>
  <si>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</si>
  <si>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</si>
  <si>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</si>
  <si>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</si>
  <si>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</si>
  <si>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</si>
  <si>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</si>
  <si>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</si>
  <si>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</si>
  <si>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</si>
  <si>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</si>
  <si>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</si>
  <si>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</si>
  <si>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</si>
  <si>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</si>
  <si>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</si>
  <si>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</si>
  <si>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</si>
  <si>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</si>
  <si>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</si>
  <si>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</si>
  <si>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</si>
  <si>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</si>
  <si>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</si>
  <si>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</si>
  <si>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</si>
  <si>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</si>
  <si>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</si>
  <si>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</si>
  <si>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</si>
  <si>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</si>
  <si>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</si>
  <si>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</si>
  <si>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</si>
  <si>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</si>
  <si>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</si>
  <si>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</si>
  <si>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</si>
  <si>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</si>
  <si>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</si>
  <si>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</si>
  <si>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</si>
  <si>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</si>
  <si>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</si>
  <si>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</si>
  <si>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</si>
  <si>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</si>
  <si>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</si>
  <si>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</si>
  <si>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</si>
  <si>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</si>
  <si>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</si>
  <si>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</si>
  <si>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</si>
  <si>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</si>
  <si>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</si>
  <si>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</si>
  <si>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</si>
  <si>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</si>
  <si>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</si>
  <si>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</si>
  <si>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</si>
  <si>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</si>
  <si>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</si>
  <si>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</si>
  <si>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</si>
  <si>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</si>
  <si>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</si>
  <si>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</si>
  <si>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</si>
  <si>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</si>
  <si>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</si>
  <si>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</si>
  <si>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</si>
  <si>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</si>
  <si>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</si>
  <si>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</si>
  <si>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</si>
  <si>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</si>
  <si>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</si>
  <si>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</si>
  <si>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</si>
  <si>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</si>
  <si>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</si>
  <si>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</si>
  <si>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</si>
  <si>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</si>
  <si>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</si>
  <si>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</si>
  <si>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</si>
  <si>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</si>
  <si>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</si>
  <si>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</si>
  <si>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</si>
  <si>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</si>
  <si>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</si>
  <si>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</si>
  <si>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</si>
  <si>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</si>
  <si>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</si>
  <si>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</si>
  <si>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</si>
  <si>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</si>
  <si>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</si>
  <si>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</si>
  <si>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</si>
  <si>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</si>
  <si>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</si>
  <si>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</si>
  <si>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</si>
  <si>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</si>
  <si>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</si>
  <si>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</si>
  <si>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</si>
  <si>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</si>
  <si>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</si>
  <si>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</si>
  <si>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</si>
  <si>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</si>
  <si>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</si>
  <si>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</si>
  <si>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</si>
  <si>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</si>
  <si>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</si>
  <si>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</si>
  <si>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</si>
  <si>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</si>
  <si>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</si>
  <si>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</si>
  <si>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</si>
  <si>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</si>
  <si>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</si>
  <si>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</si>
  <si>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</si>
  <si>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</si>
  <si>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</si>
  <si>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</si>
  <si>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</si>
  <si>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</si>
  <si>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</si>
  <si>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</si>
  <si>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</si>
  <si>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</si>
  <si>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</si>
  <si>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</si>
  <si>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</si>
  <si>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</si>
  <si>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</si>
  <si>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</si>
  <si>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</si>
  <si>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</si>
  <si>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</si>
  <si>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</si>
  <si>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</si>
  <si>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</si>
  <si>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</si>
  <si>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</si>
  <si>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</si>
  <si>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</si>
  <si>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</si>
  <si>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</si>
  <si>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</si>
  <si>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</si>
  <si>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</si>
  <si>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</si>
  <si>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</si>
  <si>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</si>
  <si>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</si>
  <si>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</si>
  <si>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</si>
  <si>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</si>
  <si>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</si>
  <si>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</si>
  <si>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</si>
  <si>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</si>
  <si>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</si>
  <si>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</si>
  <si>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</si>
  <si>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</si>
  <si>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</si>
  <si>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</si>
  <si>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</si>
  <si>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</si>
  <si>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</si>
  <si>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</si>
  <si>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</si>
  <si>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</si>
  <si>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</si>
  <si>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</si>
  <si>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</si>
  <si>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</si>
  <si>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</si>
  <si>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</si>
  <si>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</si>
  <si>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</si>
  <si>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</si>
  <si>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</si>
  <si>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</si>
  <si>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</si>
  <si>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</si>
  <si>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</si>
  <si>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</si>
  <si>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</si>
  <si>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</si>
  <si>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</si>
  <si>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</si>
  <si>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</si>
  <si>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</si>
  <si>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</si>
  <si>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</si>
  <si>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</si>
  <si>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</si>
  <si>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</si>
  <si>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</si>
  <si>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</si>
  <si>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</si>
  <si>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</si>
  <si>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</si>
  <si>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</si>
  <si>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</si>
  <si>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</si>
  <si>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</si>
  <si>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</si>
  <si>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</si>
  <si>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</si>
  <si>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</si>
  <si>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</si>
  <si>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</si>
  <si>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</si>
  <si>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</si>
  <si>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</si>
  <si>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</si>
  <si>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</si>
  <si>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</si>
  <si>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</si>
  <si>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</si>
  <si>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</si>
  <si>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</si>
  <si>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</si>
  <si>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</si>
  <si>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</si>
  <si>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</si>
  <si>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</si>
  <si>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</si>
  <si>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</si>
  <si>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</si>
  <si>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</si>
  <si>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</si>
  <si>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</si>
  <si>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</si>
  <si>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</si>
  <si>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</si>
  <si>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</si>
  <si>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</si>
  <si>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</si>
  <si>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</si>
  <si>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</si>
  <si>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</si>
  <si>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</si>
  <si>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</si>
  <si>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</si>
  <si>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</si>
  <si>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</si>
  <si>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</si>
  <si>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</si>
  <si>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</si>
  <si>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</si>
  <si>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</si>
  <si>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</si>
  <si>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</si>
  <si>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</si>
  <si>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</si>
  <si>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</si>
  <si>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</si>
  <si>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</si>
  <si>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</si>
  <si>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</si>
  <si>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</si>
  <si>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</si>
  <si>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</si>
  <si>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</si>
  <si>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</si>
  <si>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</si>
  <si>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</si>
  <si>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</si>
  <si>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</si>
  <si>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</si>
  <si>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</si>
  <si>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</si>
  <si>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</si>
  <si>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</si>
  <si>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</si>
  <si>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</si>
  <si>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</si>
  <si>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</si>
  <si>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</si>
  <si>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</si>
  <si>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</si>
  <si>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</si>
  <si>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</si>
  <si>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</si>
  <si>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</si>
  <si>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</si>
  <si>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</si>
  <si>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</si>
  <si>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</si>
  <si>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</si>
  <si>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</si>
  <si>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</si>
  <si>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</si>
  <si>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</si>
  <si>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</si>
  <si>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</si>
  <si>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</si>
  <si>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</si>
  <si>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</si>
  <si>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</si>
  <si>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</si>
  <si>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</si>
  <si>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</si>
  <si>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</si>
  <si>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</si>
  <si>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</si>
  <si>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</si>
  <si>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</si>
  <si>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</si>
  <si>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</si>
  <si>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</si>
  <si>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</si>
  <si>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</si>
  <si>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</si>
  <si>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</si>
  <si>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</si>
  <si>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</si>
  <si>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</si>
  <si>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</si>
  <si>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</si>
  <si>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</si>
  <si>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</si>
  <si>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</si>
  <si>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</si>
  <si>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</si>
  <si>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</si>
  <si>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</si>
  <si>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</si>
  <si>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</si>
  <si>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</si>
  <si>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</si>
  <si>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</si>
  <si>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</si>
  <si>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</si>
  <si>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</si>
  <si>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</si>
  <si>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</si>
  <si>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</si>
  <si>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</si>
  <si>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</si>
  <si>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</si>
  <si>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</si>
  <si>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</si>
  <si>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</si>
  <si>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</si>
  <si>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</si>
  <si>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</si>
  <si>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</si>
  <si>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</si>
  <si>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</si>
  <si>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</si>
  <si>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</si>
  <si>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</si>
  <si>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</si>
  <si>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</si>
  <si>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</si>
  <si>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</si>
  <si>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</si>
  <si>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</si>
  <si>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</si>
  <si>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</si>
  <si>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</si>
  <si>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</si>
  <si>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</si>
  <si>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</si>
  <si>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</si>
  <si>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</si>
  <si>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</si>
  <si>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</si>
  <si>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</si>
  <si>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</si>
  <si>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</si>
  <si>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</si>
  <si>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</si>
  <si>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</si>
  <si>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</si>
  <si>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</si>
  <si>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</si>
  <si>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</si>
  <si>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</si>
  <si>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</si>
  <si>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</si>
  <si>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</si>
  <si>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</si>
  <si>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</si>
  <si>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</si>
  <si>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</si>
  <si>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</si>
  <si>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</si>
  <si>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</si>
  <si>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</si>
  <si>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</si>
  <si>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</si>
  <si>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</si>
  <si>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</si>
  <si>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</si>
  <si>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</si>
  <si>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</si>
  <si>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</si>
  <si>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</si>
  <si>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</si>
  <si>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</si>
  <si>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</si>
  <si>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</si>
  <si>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</si>
  <si>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</si>
  <si>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</si>
  <si>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</si>
  <si>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</si>
  <si>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</si>
  <si>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</si>
  <si>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</si>
  <si>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</si>
  <si>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</si>
  <si>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</si>
  <si>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</si>
  <si>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</si>
  <si>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</si>
  <si>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</si>
  <si>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</si>
  <si>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</si>
  <si>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</si>
  <si>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</si>
  <si>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</si>
  <si>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</si>
  <si>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</si>
  <si>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</si>
  <si>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</si>
  <si>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</si>
  <si>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</si>
  <si>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</si>
  <si>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</si>
  <si>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</si>
  <si>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</si>
  <si>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</si>
  <si>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</si>
  <si>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</si>
  <si>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</si>
  <si>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</si>
  <si>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</si>
  <si>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</si>
  <si>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</si>
  <si>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</si>
  <si>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</si>
  <si>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</si>
  <si>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</si>
  <si>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</si>
  <si>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</si>
  <si>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</si>
  <si>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</si>
  <si>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</si>
  <si>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</si>
  <si>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</si>
  <si>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</si>
  <si>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</si>
  <si>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</si>
  <si>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</si>
  <si>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</si>
  <si>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</si>
  <si>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</si>
  <si>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</si>
  <si>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</si>
  <si>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</si>
  <si>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</si>
  <si>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</si>
  <si>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</si>
  <si>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</si>
  <si>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</si>
  <si>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</si>
  <si>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</si>
  <si>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</si>
  <si>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</si>
  <si>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</si>
  <si>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</si>
  <si>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</si>
  <si>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</si>
  <si>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</si>
  <si>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</si>
  <si>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</si>
  <si>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</si>
  <si>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</si>
  <si>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</si>
  <si>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</si>
  <si>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</si>
  <si>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</si>
  <si>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</si>
  <si>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</si>
  <si>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</si>
  <si>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</si>
  <si>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</si>
  <si>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</si>
  <si>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</si>
  <si>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</si>
  <si>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</si>
  <si>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</si>
  <si>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</si>
  <si>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</si>
  <si>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</si>
  <si>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</si>
  <si>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</si>
  <si>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</si>
  <si>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</si>
  <si>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</si>
  <si>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</si>
  <si>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</si>
  <si>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</si>
  <si>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</si>
  <si>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</si>
  <si>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</si>
  <si>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</si>
  <si>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</si>
  <si>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</si>
  <si>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</si>
  <si>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</si>
  <si>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</si>
  <si>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</si>
  <si>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</si>
  <si>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</si>
  <si>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</si>
  <si>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</si>
  <si>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</si>
  <si>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</si>
  <si>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</si>
  <si>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</si>
  <si>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</si>
  <si>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</si>
  <si>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</si>
  <si>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</si>
  <si>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</si>
  <si>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</si>
  <si>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</si>
  <si>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</si>
  <si>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</si>
  <si>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</si>
  <si>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</si>
  <si>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</si>
  <si>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</si>
  <si>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</si>
  <si>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</si>
  <si>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</si>
  <si>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</si>
  <si>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</si>
  <si>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</si>
  <si>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</si>
  <si>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</si>
  <si>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</si>
  <si>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</si>
  <si>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</si>
  <si>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</si>
  <si>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</si>
  <si>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</si>
  <si>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</si>
  <si>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</si>
  <si>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</si>
  <si>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</si>
  <si>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</si>
  <si>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</si>
  <si>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</si>
  <si>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</si>
  <si>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</si>
  <si>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</si>
  <si>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</si>
  <si>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</si>
  <si>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</si>
  <si>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</si>
  <si>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</si>
  <si>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</si>
  <si>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</si>
  <si>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</si>
  <si>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</si>
  <si>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</si>
  <si>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</si>
  <si>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</si>
  <si>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</si>
  <si>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</si>
  <si>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</si>
  <si>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</si>
  <si>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</si>
  <si>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</si>
  <si>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</si>
  <si>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</si>
  <si>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</si>
  <si>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</si>
  <si>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</si>
  <si>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</si>
  <si>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</si>
  <si>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</si>
  <si>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</si>
  <si>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</si>
  <si>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</si>
  <si>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</si>
  <si>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</si>
  <si>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</si>
  <si>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</si>
  <si>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</si>
  <si>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</si>
  <si>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</si>
  <si>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</si>
  <si>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</si>
  <si>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</si>
  <si>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</si>
  <si>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</si>
  <si>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</si>
  <si>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</si>
  <si>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</si>
  <si>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</si>
  <si>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</si>
  <si>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</si>
  <si>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</si>
  <si>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</si>
  <si>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</si>
  <si>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</si>
  <si>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</si>
  <si>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</si>
  <si>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</si>
  <si>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</si>
  <si>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</si>
  <si>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</si>
  <si>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</si>
  <si>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</si>
  <si>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</si>
  <si>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</si>
  <si>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</si>
  <si>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</si>
  <si>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</si>
  <si>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</si>
  <si>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</si>
  <si>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</si>
  <si>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</si>
  <si>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</si>
  <si>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</si>
  <si>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</si>
  <si>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</si>
  <si>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</si>
  <si>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</si>
  <si>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</si>
  <si>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</si>
  <si>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</si>
  <si>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</si>
  <si>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</si>
  <si>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</si>
  <si>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</si>
  <si>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</si>
  <si>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</si>
  <si>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</si>
  <si>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</si>
  <si>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</si>
  <si>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</si>
  <si>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</si>
  <si>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</si>
  <si>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</si>
  <si>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</si>
  <si>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</si>
  <si>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</si>
  <si>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</si>
  <si>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</si>
  <si>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</si>
  <si>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</si>
  <si>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</si>
  <si>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</si>
  <si>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</si>
  <si>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</si>
  <si>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</si>
  <si>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</si>
  <si>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</si>
  <si>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</si>
  <si>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</si>
  <si>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</si>
  <si>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</si>
  <si>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</si>
  <si>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</si>
  <si>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</si>
  <si>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</si>
  <si>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</si>
  <si>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</si>
  <si>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</si>
  <si>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</si>
  <si>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</si>
  <si>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</si>
  <si>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</si>
  <si>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</si>
  <si>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</si>
  <si>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</si>
  <si>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</si>
  <si>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</si>
  <si>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</si>
  <si>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</si>
  <si>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</si>
  <si>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</si>
  <si>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</si>
  <si>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</si>
  <si>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</si>
  <si>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</si>
  <si>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</si>
  <si>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</si>
  <si>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</si>
  <si>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</si>
  <si>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</si>
  <si>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</si>
  <si>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</si>
  <si>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</si>
  <si>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</si>
  <si>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</si>
  <si>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</si>
  <si>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</si>
  <si>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</si>
  <si>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</si>
  <si>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</si>
  <si>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</si>
  <si>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</si>
  <si>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</si>
  <si>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</si>
  <si>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</si>
  <si>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</si>
  <si>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</si>
  <si>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</si>
  <si>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</si>
  <si>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</si>
  <si>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</si>
  <si>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</si>
  <si>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</si>
  <si>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</si>
  <si>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</si>
  <si>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</si>
  <si>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</si>
  <si>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</si>
  <si>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</si>
  <si>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</si>
  <si>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</si>
  <si>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</si>
  <si>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</si>
  <si>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</si>
  <si>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</si>
  <si>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</si>
  <si>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</si>
  <si>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</si>
  <si>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</si>
  <si>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</si>
  <si>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</si>
  <si>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</si>
  <si>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</si>
  <si>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</si>
  <si>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</si>
  <si>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</si>
  <si>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</si>
  <si>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</si>
  <si>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</si>
  <si>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</si>
  <si>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</si>
  <si>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</si>
  <si>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</si>
  <si>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</si>
  <si>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</si>
  <si>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</si>
  <si>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</si>
  <si>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</si>
  <si>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</si>
  <si>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</si>
  <si>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</si>
  <si>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</si>
  <si>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</si>
  <si>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</si>
  <si>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</si>
  <si>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</si>
  <si>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</si>
  <si>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</si>
  <si>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</si>
  <si>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</si>
  <si>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</si>
  <si>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</si>
  <si>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</si>
  <si>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</si>
  <si>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</si>
  <si>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</si>
  <si>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</si>
  <si>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</si>
  <si>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</si>
  <si>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</si>
  <si>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</si>
  <si>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</si>
  <si>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</si>
  <si>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</si>
  <si>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</si>
  <si>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</si>
  <si>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</si>
  <si>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</si>
  <si>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</si>
  <si>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</si>
  <si>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</si>
  <si>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</si>
  <si>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</si>
  <si>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</si>
  <si>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</si>
  <si>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</si>
  <si>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</si>
  <si>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</si>
  <si>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</si>
  <si>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</si>
  <si>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</si>
  <si>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</si>
  <si>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</si>
  <si>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</si>
  <si>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</si>
  <si>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</si>
  <si>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</si>
  <si>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</si>
  <si>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</si>
  <si>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</si>
  <si>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</si>
  <si>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</si>
  <si>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</si>
  <si>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</si>
  <si>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</si>
  <si>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</si>
  <si>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</si>
  <si>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</si>
  <si>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</si>
  <si>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</si>
  <si>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</si>
  <si>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</si>
  <si>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</si>
  <si>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</si>
  <si>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</si>
  <si>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</si>
  <si>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</si>
  <si>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</si>
  <si>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</si>
  <si>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</si>
  <si>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</si>
  <si>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</si>
  <si>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</si>
  <si>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</si>
  <si>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</si>
  <si>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</si>
  <si>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</si>
  <si>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</si>
  <si>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</si>
  <si>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</si>
  <si>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</si>
  <si>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</si>
  <si>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</si>
  <si>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</si>
  <si>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</si>
  <si>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</si>
  <si>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</si>
  <si>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</si>
  <si>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</si>
  <si>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</si>
  <si>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</si>
  <si>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</si>
  <si>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</si>
  <si>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</si>
  <si>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</si>
  <si>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</si>
  <si>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</si>
  <si>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</si>
  <si>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</si>
  <si>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</si>
  <si>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</si>
  <si>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</si>
  <si>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</si>
  <si>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</si>
  <si>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</si>
  <si>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</si>
  <si>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</si>
  <si>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</si>
  <si>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</si>
  <si>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</si>
  <si>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</si>
  <si>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</si>
  <si>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</si>
  <si>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</si>
  <si>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</si>
  <si>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</si>
  <si>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</si>
  <si>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</si>
  <si>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</si>
  <si>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</si>
  <si>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</si>
  <si>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</si>
  <si>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</si>
  <si>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</si>
  <si>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</si>
  <si>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</si>
  <si>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</si>
  <si>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</si>
  <si>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</si>
  <si>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</si>
  <si>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</si>
  <si>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</si>
  <si>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</si>
  <si>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</si>
  <si>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</si>
  <si>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</si>
  <si>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</si>
  <si>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</si>
  <si>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</si>
  <si>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</si>
  <si>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</si>
  <si>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</si>
  <si>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</si>
  <si>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</si>
  <si>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</si>
  <si>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</si>
  <si>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</si>
  <si>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</si>
  <si>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</si>
  <si>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</si>
  <si>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</si>
  <si>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</si>
  <si>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</si>
  <si>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</si>
  <si>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</si>
  <si>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</si>
  <si>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</si>
  <si>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</si>
  <si>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</si>
  <si>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</si>
  <si>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</si>
  <si>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</si>
  <si>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</si>
  <si>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</si>
  <si>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</si>
  <si>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</si>
  <si>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</si>
  <si>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</si>
  <si>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</si>
  <si>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</si>
  <si>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</si>
  <si>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</si>
  <si>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</si>
  <si>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</si>
  <si>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</si>
  <si>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</si>
  <si>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</si>
  <si>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</si>
  <si>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</si>
  <si>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</si>
  <si>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</si>
  <si>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</si>
  <si>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</si>
  <si>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</si>
  <si>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</si>
  <si>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</si>
  <si>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</si>
  <si>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</si>
  <si>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</si>
  <si>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</si>
  <si>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</si>
  <si>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</si>
  <si>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</si>
  <si>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</si>
  <si>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</si>
  <si>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</si>
  <si>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</si>
  <si>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</si>
  <si>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</si>
  <si>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</si>
  <si>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</si>
  <si>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</si>
  <si>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</si>
  <si>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</si>
  <si>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</si>
  <si>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</si>
  <si>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</si>
  <si>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</si>
  <si>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</si>
  <si>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</si>
  <si>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</si>
  <si>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</si>
  <si>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</si>
  <si>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</si>
  <si>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</si>
  <si>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</si>
  <si>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</si>
  <si>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</si>
  <si>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</si>
  <si>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</si>
  <si>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</si>
  <si>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</si>
  <si>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</si>
  <si>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</si>
  <si>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</si>
  <si>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</si>
  <si>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</si>
  <si>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</si>
  <si>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</si>
  <si>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</si>
  <si>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</si>
  <si>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</si>
  <si>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</si>
  <si>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</si>
  <si>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</si>
  <si>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</si>
  <si>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</si>
  <si>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</si>
  <si>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</si>
  <si>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</si>
  <si>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</si>
  <si>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</si>
  <si>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</si>
  <si>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</si>
  <si>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</si>
  <si>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</si>
  <si>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</si>
  <si>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</si>
  <si>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</si>
  <si>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</si>
  <si>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</si>
  <si>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</si>
  <si>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</si>
  <si>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</si>
  <si>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</si>
  <si>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</si>
  <si>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</si>
  <si>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</si>
  <si>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</si>
  <si>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</si>
  <si>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</si>
  <si>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</si>
  <si>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</si>
  <si>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</si>
  <si>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</si>
  <si>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</si>
  <si>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</si>
  <si>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</si>
  <si>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</si>
  <si>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</si>
  <si>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</si>
  <si>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</si>
  <si>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</si>
  <si>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</si>
  <si>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</si>
  <si>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</si>
  <si>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</si>
  <si>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</si>
  <si>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</si>
  <si>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</si>
  <si>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</si>
  <si>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</si>
  <si>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</si>
  <si>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</si>
  <si>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</si>
  <si>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</si>
  <si>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</si>
  <si>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</si>
  <si>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</si>
  <si>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</si>
  <si>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</si>
  <si>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</si>
  <si>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</si>
  <si>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</si>
  <si>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</si>
  <si>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</si>
  <si>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</si>
  <si>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</si>
  <si>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</si>
  <si>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</si>
  <si>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</si>
  <si>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</si>
  <si>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</si>
  <si>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</si>
  <si>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</si>
  <si>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</si>
  <si>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</si>
  <si>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</si>
  <si>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</si>
  <si>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</si>
  <si>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</si>
  <si>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</si>
  <si>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</si>
  <si>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</si>
  <si>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</si>
  <si>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</si>
  <si>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</si>
  <si>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</si>
  <si>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</si>
  <si>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</si>
  <si>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</si>
  <si>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</si>
  <si>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</si>
  <si>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</si>
  <si>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</si>
  <si>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</si>
  <si>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</si>
  <si>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</si>
  <si>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</si>
  <si>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</si>
  <si>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</si>
  <si>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</si>
  <si>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</si>
  <si>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</si>
  <si>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</si>
  <si>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</si>
  <si>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</si>
  <si>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</si>
  <si>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</si>
  <si>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</si>
  <si>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</si>
  <si>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</si>
  <si>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</si>
  <si>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</si>
  <si>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</si>
  <si>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</si>
  <si>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</si>
  <si>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</si>
  <si>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</si>
  <si>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</si>
  <si>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</si>
  <si>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</si>
  <si>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</si>
  <si>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</si>
  <si>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</si>
  <si>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</si>
  <si>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</si>
  <si>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</si>
  <si>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</si>
  <si>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</si>
  <si>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</si>
  <si>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</si>
  <si>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</si>
  <si>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</si>
  <si>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</si>
  <si>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</si>
  <si>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</si>
  <si>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</si>
  <si>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</si>
  <si>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</si>
  <si>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</si>
  <si>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</si>
  <si>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</si>
  <si>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</si>
  <si>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</si>
  <si>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</si>
  <si>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</si>
  <si>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</si>
  <si>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</si>
  <si>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</si>
  <si>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</si>
  <si>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</si>
  <si>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</si>
  <si>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</si>
  <si>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</si>
  <si>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</si>
  <si>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</si>
  <si>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</si>
  <si>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</si>
  <si>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</si>
  <si>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</si>
  <si>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</si>
  <si>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</si>
  <si>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</si>
  <si>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</si>
  <si>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</si>
  <si>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</si>
  <si>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</si>
  <si>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</si>
  <si>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</si>
  <si>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</si>
  <si>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</si>
  <si>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</si>
  <si>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</si>
  <si>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</si>
  <si>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</si>
  <si>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</si>
  <si>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</si>
  <si>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</si>
  <si>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</si>
  <si>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</si>
  <si>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</si>
  <si>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</si>
  <si>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</si>
  <si>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</si>
  <si>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</si>
  <si>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</si>
  <si>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</si>
  <si>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</si>
  <si>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</si>
  <si>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</si>
  <si>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</si>
  <si>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</si>
  <si>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</si>
  <si>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</si>
  <si>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</si>
  <si>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</si>
  <si>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</si>
  <si>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</si>
  <si>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</si>
  <si>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</si>
  <si>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</si>
  <si>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</si>
  <si>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</si>
  <si>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</si>
  <si>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</si>
  <si>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</si>
  <si>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</si>
  <si>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</si>
  <si>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</si>
  <si>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</si>
  <si>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</si>
  <si>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</si>
  <si>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</si>
  <si>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</si>
  <si>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</si>
  <si>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</si>
  <si>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</si>
  <si>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</si>
  <si>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</si>
  <si>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</si>
  <si>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</si>
  <si>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</si>
  <si>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</si>
  <si>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</si>
  <si>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</si>
  <si>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</si>
  <si>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</si>
  <si>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</si>
  <si>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</si>
  <si>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</si>
  <si>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</si>
  <si>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</si>
  <si>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</si>
  <si>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</si>
  <si>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</si>
  <si>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</si>
  <si>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</si>
  <si>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</si>
  <si>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</si>
  <si>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</si>
  <si>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</si>
  <si>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</si>
  <si>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</si>
  <si>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</si>
  <si>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</si>
  <si>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</si>
  <si>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</si>
  <si>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</si>
  <si>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</si>
  <si>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</si>
  <si>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</si>
  <si>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</si>
  <si>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</si>
  <si>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</si>
  <si>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</si>
  <si>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</si>
  <si>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</si>
  <si>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</si>
  <si>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</si>
  <si>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</si>
  <si>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</si>
  <si>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</si>
  <si>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</si>
  <si>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</si>
  <si>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</si>
  <si>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</si>
  <si>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</si>
  <si>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</si>
  <si>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</si>
  <si>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</si>
  <si>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</si>
  <si>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</si>
  <si>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</si>
  <si>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</si>
  <si>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</si>
  <si>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</si>
  <si>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</si>
  <si>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</si>
  <si>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</si>
  <si>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</si>
  <si>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</si>
  <si>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</si>
  <si>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</si>
  <si>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</si>
  <si>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</si>
  <si>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</si>
  <si>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</si>
  <si>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</si>
  <si>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</si>
  <si>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</si>
  <si>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</si>
  <si>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</si>
  <si>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</si>
  <si>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</si>
  <si>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</si>
  <si>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</si>
  <si>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</si>
  <si>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</si>
  <si>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</si>
  <si>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</si>
  <si>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</si>
  <si>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</si>
  <si>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</si>
  <si>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</si>
  <si>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</si>
  <si>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</si>
  <si>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</si>
  <si>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</si>
  <si>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</si>
  <si>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</si>
  <si>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</si>
  <si>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</si>
  <si>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</si>
  <si>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</si>
  <si>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</si>
  <si>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</si>
  <si>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</si>
  <si>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</si>
  <si>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</si>
  <si>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</si>
  <si>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</si>
  <si>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</si>
  <si>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</si>
  <si>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</si>
  <si>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</si>
  <si>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</si>
  <si>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</si>
  <si>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</si>
  <si>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</si>
  <si>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</si>
  <si>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</si>
  <si>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</si>
  <si>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</si>
  <si>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</si>
  <si>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</si>
  <si>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</si>
  <si>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</si>
  <si>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</si>
  <si>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</si>
  <si>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</si>
  <si>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</si>
  <si>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</si>
  <si>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</si>
  <si>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</si>
  <si>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</si>
  <si>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</si>
  <si>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</si>
  <si>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</si>
  <si>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</si>
  <si>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</si>
  <si>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</si>
  <si>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</si>
  <si>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</si>
  <si>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</si>
  <si>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</si>
  <si>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</si>
  <si>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</si>
  <si>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</si>
  <si>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</si>
  <si>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</si>
  <si>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</si>
  <si>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</si>
  <si>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</si>
  <si>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</si>
  <si>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</si>
  <si>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</si>
  <si>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</si>
  <si>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</si>
  <si>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</si>
  <si>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</si>
  <si>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</si>
  <si>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</si>
  <si>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</si>
  <si>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</si>
  <si>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</si>
  <si>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</si>
  <si>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</si>
  <si>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</si>
  <si>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</si>
  <si>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</si>
  <si>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</si>
  <si>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</si>
  <si>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</si>
  <si>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</si>
  <si>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</si>
  <si>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</si>
  <si>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</si>
  <si>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</si>
  <si>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</si>
  <si>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</si>
  <si>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</si>
  <si>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</si>
  <si>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</si>
  <si>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</si>
  <si>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</si>
  <si>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</si>
  <si>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</si>
  <si>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</si>
  <si>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</si>
  <si>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</si>
  <si>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</si>
  <si>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</si>
  <si>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</si>
  <si>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</si>
  <si>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</si>
  <si>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</si>
  <si>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</si>
  <si>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</si>
  <si>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</si>
  <si>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</si>
  <si>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</si>
  <si>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</si>
  <si>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</si>
  <si>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</si>
  <si>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</si>
  <si>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</si>
  <si>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</si>
  <si>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</si>
  <si>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</si>
  <si>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</si>
  <si>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</si>
  <si>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</si>
  <si>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</si>
  <si>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</si>
  <si>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</si>
  <si>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</si>
  <si>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</si>
  <si>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</si>
  <si>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</si>
  <si>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</si>
  <si>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</si>
  <si>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</si>
  <si>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</si>
  <si>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</si>
  <si>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</si>
  <si>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</si>
  <si>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</si>
  <si>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</si>
  <si>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</si>
  <si>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</si>
  <si>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</si>
  <si>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</si>
  <si>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</si>
  <si>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</si>
  <si>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country</t>
  </si>
  <si>
    <t>Discount value</t>
  </si>
  <si>
    <t>COGS</t>
  </si>
  <si>
    <t>Delivery Duration</t>
  </si>
  <si>
    <t>Shipping Cost Per Unit</t>
  </si>
  <si>
    <t>Sum of Sales</t>
  </si>
  <si>
    <t>Sum of Profit</t>
  </si>
  <si>
    <t>Return Rate</t>
  </si>
  <si>
    <t>Achievement %</t>
  </si>
  <si>
    <t>Average of Discount</t>
  </si>
  <si>
    <t>Target</t>
  </si>
  <si>
    <t>Row Labels</t>
  </si>
  <si>
    <t>Grand Total</t>
  </si>
  <si>
    <t>2017</t>
  </si>
  <si>
    <t>Qtr1</t>
  </si>
  <si>
    <t>Qtr2</t>
  </si>
  <si>
    <t>Qtr3</t>
  </si>
  <si>
    <t>Qtr4</t>
  </si>
  <si>
    <t>Jan</t>
  </si>
  <si>
    <t>Feb</t>
  </si>
  <si>
    <t>Mar</t>
  </si>
  <si>
    <t>Apr</t>
  </si>
  <si>
    <t>May</t>
  </si>
  <si>
    <t>Jun</t>
  </si>
  <si>
    <t>Jul</t>
  </si>
  <si>
    <t>Aug</t>
  </si>
  <si>
    <t>Sep</t>
  </si>
  <si>
    <t>Oct</t>
  </si>
  <si>
    <t>Nov</t>
  </si>
  <si>
    <t>Dec</t>
  </si>
  <si>
    <t>MonthlyTarget</t>
  </si>
  <si>
    <t>Returned Sales</t>
  </si>
  <si>
    <t>Target per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</si>
</sst>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8"/>
      <name val="Aptos Narrow"/>
      <family val="2"/>
      <scheme val="minor"/>
    </font>
    <font>
      <sz val="11"/>
      <color theme="0"/>
      <name val="Aptos Narrow"/>
      <family val="2"/>
      <scheme val="minor"/>
    </font>
    <font>
      <u/>
      <sz val="11"/>
      <color theme="10"/>
      <name val="Aptos Narrow"/>
      <family val="2"/>
      <scheme val="minor"/>
    </font>
    <font>
      <u/>
      <sz val="36"/>
      <color theme="0"/>
      <name val="Aptos Narrow"/>
      <family val="2"/>
      <scheme val="minor"/>
    </font>
    <font>
      <sz val="36"/>
      <color theme="0"/>
      <name val="Aptos Narrow"/>
      <family val="2"/>
      <scheme val="minor"/>
    </font>
  </fonts>
  <fills count="3">
    <fill>
      <patternFill patternType="none"/>
    </fill>
    <fill>
      <patternFill patternType="gray125"/>
    </fill>
    <fill>
      <patternFill patternType="solid">
        <fgColor rgb="FF06827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14" fontId="0" fillId="0" borderId="0" xfId="0" applyNumberFormat="1"/>
    <xf numFmtId="0" fontId="0" fillId="2" borderId="0" xfId="0" applyFill="1"/>
    <xf numFmtId="0" fontId="2" fillId="2" borderId="0" xfId="0" applyFont="1" applyFill="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2" borderId="0" xfId="0" applyNumberFormat="1" applyFill="1"/>
    <xf numFmtId="0" fontId="4" fillId="2" borderId="0" xfId="1" applyFont="1" applyFill="1" applyAlignment="1">
      <alignment horizontal="center" vertical="center"/>
    </xf>
    <xf numFmtId="0" fontId="5" fillId="2" borderId="0" xfId="0" applyFont="1" applyFill="1" applyAlignment="1">
      <alignment horizontal="center" vertical="center"/>
    </xf>
  </cellXfs>
  <cellStyles count="2">
    <cellStyle name="Hyperlink" xfId="1" builtinId="8"/>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3" pivot="0" table="0" count="10" xr9:uid="{2D814E0A-A00B-4023-A6AD-403DF4B4C17A}">
      <tableStyleElement type="wholeTable" dxfId="42"/>
      <tableStyleElement type="headerRow" dxfId="41"/>
    </tableStyle>
  </tableStyles>
  <colors>
    <mruColors>
      <color rgb="FFFFFFFF"/>
      <color rgb="FF348C6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17/10/relationships/person" Target="persons/person.xml"/><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theme" Target="theme/theme1.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microsoft.com/office/2007/relationships/slicerCache" Target="slicerCaches/slicerCache1.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10.xml"/><Relationship Id="rId41" Type="http://schemas.openxmlformats.org/officeDocument/2006/relationships/powerPivotData" Target="model/item.data"/><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2.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externalLink" Target="externalLinks/externalLink1.xml"/><Relationship Id="rId31" Type="http://schemas.openxmlformats.org/officeDocument/2006/relationships/pivotCacheDefinition" Target="pivotCache/pivotCacheDefinition2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styles" Target="styles.xml"/><Relationship Id="rId34" Type="http://schemas.openxmlformats.org/officeDocument/2006/relationships/pivotCacheDefinition" Target="pivotCache/pivotCacheDefinition24.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sharedStrings" Target="sharedStrings.xml"/><Relationship Id="rId45" Type="http://schemas.openxmlformats.org/officeDocument/2006/relationships/customXml" Target="../customXml/item2.xml"/><Relationship Id="rId66" Type="http://schemas.openxmlformats.org/officeDocument/2006/relationships/customXml" Target="../customXml/item23.xml"/><Relationship Id="rId61" Type="http://schemas.openxmlformats.org/officeDocument/2006/relationships/customXml" Target="../customXml/item18.xml"/><Relationship Id="rId82"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[Sales_Dashboard_2017.xlsx]Overview!Monthly sales vs target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Monthly Sales vs Target (2017)</a:t>
            </a:r>
            <a:endParaRPr lang="en-US" b="1">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891863842999518"/>
          <c:y val="3.32678164000729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7758775353726"/>
          <c:y val="0.16731877990065061"/>
          <c:w val="0.66573455749038102"/>
          <c:h val="0.53569246683332583"/>
        </c:manualLayout>
      </c:layout>
      <c:lineChart>
        <c:grouping val="standard"/>
        <c:varyColors val="0"/>
        <c:ser>
          <c:idx val="0"/>
          <c:order val="0"/>
          <c:tx>
            <c:strRef>
              <c:f>Overview!$F$252</c:f>
              <c:strCache>
                <c:ptCount val="1"/>
                <c:pt idx="0">
                  <c:v>Sum of Sales</c:v>
                </c:pt>
              </c:strCache>
            </c:strRef>
          </c:tx>
          <c:spPr>
            <a:ln w="28575" cap="rnd">
              <a:solidFill>
                <a:schemeClr val="accent1"/>
              </a:solidFill>
              <a:round/>
            </a:ln>
            <a:effectLst/>
          </c:spPr>
          <c:marker>
            <c:symbol val="none"/>
          </c:marker>
          <c:cat>
            <c:multiLvlStrRef>
              <c:f>Overview!$E$253:$E$270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2017</c:v>
                  </c:pt>
                </c:lvl>
              </c:multiLvlStrCache>
            </c:multiLvlStrRef>
          </c:cat>
          <c:val>
            <c:numRef>
              <c:f>Overview!$F$253:$F$270</c:f>
              <c:numCache>
                <c:formatCode>General</c:formatCode>
                <c:ptCount val="12"/>
                <c:pt idx="0">
                  <c:v>43971.373999999996</c:v>
                </c:pt>
                <c:pt idx="1">
                  <c:v>20301.133399999992</c:v>
                </c:pt>
                <c:pt idx="2">
                  <c:v>58872.352799999986</c:v>
                </c:pt>
                <c:pt idx="3">
                  <c:v>36521.536100000005</c:v>
                </c:pt>
                <c:pt idx="4">
                  <c:v>44261.110199999996</c:v>
                </c:pt>
                <c:pt idx="5">
                  <c:v>52981.725699999995</c:v>
                </c:pt>
                <c:pt idx="6">
                  <c:v>45264.416000000005</c:v>
                </c:pt>
                <c:pt idx="7">
                  <c:v>63120.887999999977</c:v>
                </c:pt>
                <c:pt idx="8">
                  <c:v>87866.652000000031</c:v>
                </c:pt>
                <c:pt idx="9">
                  <c:v>77776.923199999976</c:v>
                </c:pt>
                <c:pt idx="10">
                  <c:v>118447.82500000003</c:v>
                </c:pt>
                <c:pt idx="11">
                  <c:v>83829.318799999994</c:v>
                </c:pt>
              </c:numCache>
            </c:numRef>
          </c:val>
          <c:smooth val="0"/>
          <c:extLst>
            <c:ext xmlns:c16="http://schemas.microsoft.com/office/drawing/2014/chart" uri="{C3380CC4-5D6E-409C-BE32-E72D297353CC}">
              <c16:uniqueId val="{00000000-65D9-4611-BF9E-3286746AE804}"/>
            </c:ext>
          </c:extLst>
        </c:ser>
        <c:ser>
          <c:idx val="1"/>
          <c:order val="1"/>
          <c:tx>
            <c:strRef>
              <c:f>Overview!$G$252</c:f>
              <c:strCache>
                <c:ptCount val="1"/>
                <c:pt idx="0">
                  <c:v>MonthlyTarget</c:v>
                </c:pt>
              </c:strCache>
            </c:strRef>
          </c:tx>
          <c:spPr>
            <a:ln w="28575" cap="rnd">
              <a:solidFill>
                <a:schemeClr val="accent2"/>
              </a:solidFill>
              <a:round/>
            </a:ln>
            <a:effectLst/>
          </c:spPr>
          <c:marker>
            <c:symbol val="none"/>
          </c:marker>
          <c:cat>
            <c:multiLvlStrRef>
              <c:f>Overview!$E$253:$E$270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2017</c:v>
                  </c:pt>
                </c:lvl>
              </c:multiLvlStrCache>
            </c:multiLvlStrRef>
          </c:cat>
          <c:val>
            <c:numRef>
              <c:f>Overview!$G$253:$G$270</c:f>
              <c:numCache>
                <c:formatCode>General</c:formatCode>
                <c:ptCount val="12"/>
                <c:pt idx="0">
                  <c:v>66666.666666666672</c:v>
                </c:pt>
                <c:pt idx="1">
                  <c:v>66666.666666666672</c:v>
                </c:pt>
                <c:pt idx="2">
                  <c:v>66666.666666666672</c:v>
                </c:pt>
                <c:pt idx="3">
                  <c:v>66666.666666666672</c:v>
                </c:pt>
                <c:pt idx="4">
                  <c:v>66666.666666666672</c:v>
                </c:pt>
                <c:pt idx="5">
                  <c:v>66666.666666666672</c:v>
                </c:pt>
                <c:pt idx="6">
                  <c:v>66666.666666666672</c:v>
                </c:pt>
                <c:pt idx="7">
                  <c:v>66666.666666666672</c:v>
                </c:pt>
                <c:pt idx="8">
                  <c:v>66666.666666666672</c:v>
                </c:pt>
                <c:pt idx="9">
                  <c:v>66666.666666666672</c:v>
                </c:pt>
                <c:pt idx="10">
                  <c:v>66666.666666666672</c:v>
                </c:pt>
                <c:pt idx="11">
                  <c:v>66666.666666666672</c:v>
                </c:pt>
              </c:numCache>
            </c:numRef>
          </c:val>
          <c:smooth val="0"/>
          <c:extLst>
            <c:ext xmlns:c16="http://schemas.microsoft.com/office/drawing/2014/chart" uri="{C3380CC4-5D6E-409C-BE32-E72D297353CC}">
              <c16:uniqueId val="{00000001-65D9-4611-BF9E-3286746AE804}"/>
            </c:ext>
          </c:extLst>
        </c:ser>
        <c:dLbls>
          <c:showLegendKey val="0"/>
          <c:showVal val="0"/>
          <c:showCatName val="0"/>
          <c:showSerName val="0"/>
          <c:showPercent val="0"/>
          <c:showBubbleSize val="0"/>
        </c:dLbls>
        <c:smooth val="0"/>
        <c:axId val="1672694079"/>
        <c:axId val="1672683039"/>
      </c:lineChart>
      <c:catAx>
        <c:axId val="1672694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0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Month</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46150791341237679"/>
              <c:y val="0.91479742577536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672683039"/>
        <c:crosses val="autoZero"/>
        <c:auto val="1"/>
        <c:lblAlgn val="ctr"/>
        <c:lblOffset val="100"/>
        <c:noMultiLvlLbl val="0"/>
      </c:catAx>
      <c:valAx>
        <c:axId val="167268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Sales Amount</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1.2149102885115391E-2"/>
              <c:y val="0.302195181085485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672694079"/>
        <c:crosses val="autoZero"/>
        <c:crossBetween val="between"/>
      </c:valAx>
      <c:spPr>
        <a:noFill/>
        <a:ln>
          <a:noFill/>
        </a:ln>
        <a:effectLst/>
      </c:spPr>
    </c:plotArea>
    <c:legend>
      <c:legendPos val="r"/>
      <c:layout>
        <c:manualLayout>
          <c:xMode val="edge"/>
          <c:yMode val="edge"/>
          <c:x val="0.83987596901186412"/>
          <c:y val="0.48801383568609263"/>
          <c:w val="0.15743936044900658"/>
          <c:h val="0.13214803276021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[Sales_Dashboard_2017.xlsx]Products!PT_CategorySalesProfit</c:name>
    <c:fmtId val="3"/>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b="1">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Sales vs Profit by Category</a:t>
            </a:r>
            <a:r>
              <a:rPr lang="ar-SA" b="1">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 </a:t>
            </a:r>
            <a:endParaRPr lang="en-US" b="1">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7598788690988252"/>
          <c:y val="4.1338923607603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9866186888563"/>
          <c:y val="0.16996081516013106"/>
          <c:w val="0.61075354211177335"/>
          <c:h val="0.63502063879226989"/>
        </c:manualLayout>
      </c:layout>
      <c:barChart>
        <c:barDir val="col"/>
        <c:grouping val="clustered"/>
        <c:varyColors val="0"/>
        <c:ser>
          <c:idx val="0"/>
          <c:order val="0"/>
          <c:tx>
            <c:strRef>
              <c:f>Products!$B$338</c:f>
              <c:strCache>
                <c:ptCount val="1"/>
                <c:pt idx="0">
                  <c:v>Sum of Sales</c:v>
                </c:pt>
              </c:strCache>
            </c:strRef>
          </c:tx>
          <c:spPr>
            <a:solidFill>
              <a:schemeClr val="accent1"/>
            </a:solidFill>
            <a:ln>
              <a:noFill/>
            </a:ln>
            <a:effectLst/>
          </c:spPr>
          <c:invertIfNegative val="0"/>
          <c:cat>
            <c:strRef>
              <c:f>Products!$A$339:$A$342</c:f>
              <c:strCache>
                <c:ptCount val="3"/>
                <c:pt idx="0">
                  <c:v>Furniture</c:v>
                </c:pt>
                <c:pt idx="1">
                  <c:v>Office Supplies</c:v>
                </c:pt>
                <c:pt idx="2">
                  <c:v>Technology</c:v>
                </c:pt>
              </c:strCache>
            </c:strRef>
          </c:cat>
          <c:val>
            <c:numRef>
              <c:f>Products!$B$339:$B$342</c:f>
              <c:numCache>
                <c:formatCode>General</c:formatCode>
                <c:ptCount val="3"/>
                <c:pt idx="0">
                  <c:v>215387.26920000004</c:v>
                </c:pt>
                <c:pt idx="1">
                  <c:v>246097.17500000025</c:v>
                </c:pt>
                <c:pt idx="2">
                  <c:v>271730.8110000001</c:v>
                </c:pt>
              </c:numCache>
            </c:numRef>
          </c:val>
          <c:extLst>
            <c:ext xmlns:c16="http://schemas.microsoft.com/office/drawing/2014/chart" uri="{C3380CC4-5D6E-409C-BE32-E72D297353CC}">
              <c16:uniqueId val="{00000000-EA32-4533-B5B4-81850EF6E525}"/>
            </c:ext>
          </c:extLst>
        </c:ser>
        <c:ser>
          <c:idx val="1"/>
          <c:order val="1"/>
          <c:tx>
            <c:strRef>
              <c:f>Products!$C$338</c:f>
              <c:strCache>
                <c:ptCount val="1"/>
                <c:pt idx="0">
                  <c:v>Sum of Profit</c:v>
                </c:pt>
              </c:strCache>
            </c:strRef>
          </c:tx>
          <c:spPr>
            <a:solidFill>
              <a:schemeClr val="accent2"/>
            </a:solidFill>
            <a:ln>
              <a:noFill/>
            </a:ln>
            <a:effectLst/>
          </c:spPr>
          <c:invertIfNegative val="0"/>
          <c:cat>
            <c:strRef>
              <c:f>Products!$A$339:$A$342</c:f>
              <c:strCache>
                <c:ptCount val="3"/>
                <c:pt idx="0">
                  <c:v>Furniture</c:v>
                </c:pt>
                <c:pt idx="1">
                  <c:v>Office Supplies</c:v>
                </c:pt>
                <c:pt idx="2">
                  <c:v>Technology</c:v>
                </c:pt>
              </c:strCache>
            </c:strRef>
          </c:cat>
          <c:val>
            <c:numRef>
              <c:f>Products!$C$339:$C$342</c:f>
              <c:numCache>
                <c:formatCode>General</c:formatCode>
                <c:ptCount val="3"/>
                <c:pt idx="0">
                  <c:v>3018.3912999999939</c:v>
                </c:pt>
                <c:pt idx="1">
                  <c:v>39736.621700000018</c:v>
                </c:pt>
                <c:pt idx="2">
                  <c:v>50684.256600000008</c:v>
                </c:pt>
              </c:numCache>
            </c:numRef>
          </c:val>
          <c:extLst>
            <c:ext xmlns:c16="http://schemas.microsoft.com/office/drawing/2014/chart" uri="{C3380CC4-5D6E-409C-BE32-E72D297353CC}">
              <c16:uniqueId val="{00000001-EA32-4533-B5B4-81850EF6E525}"/>
            </c:ext>
          </c:extLst>
        </c:ser>
        <c:dLbls>
          <c:showLegendKey val="0"/>
          <c:showVal val="0"/>
          <c:showCatName val="0"/>
          <c:showSerName val="0"/>
          <c:showPercent val="0"/>
          <c:showBubbleSize val="0"/>
        </c:dLbls>
        <c:gapWidth val="219"/>
        <c:overlap val="-27"/>
        <c:axId val="1126501168"/>
        <c:axId val="1126502128"/>
      </c:barChart>
      <c:catAx>
        <c:axId val="11265011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8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Category</a:t>
                </a:r>
                <a:endParaRPr lang="en-US" sz="8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41998951737065227"/>
              <c:y val="0.893289302642203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02128"/>
        <c:crosses val="autoZero"/>
        <c:auto val="1"/>
        <c:lblAlgn val="ctr"/>
        <c:lblOffset val="100"/>
        <c:noMultiLvlLbl val="0"/>
      </c:catAx>
      <c:valAx>
        <c:axId val="112650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8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Amount </a:t>
                </a:r>
                <a:endParaRPr lang="en-US" sz="8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1.6655053300541966E-2"/>
              <c:y val="0.3931437406534357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01168"/>
        <c:crosses val="autoZero"/>
        <c:crossBetween val="between"/>
      </c:valAx>
      <c:spPr>
        <a:noFill/>
        <a:ln>
          <a:noFill/>
        </a:ln>
        <a:effectLst/>
      </c:spPr>
    </c:plotArea>
    <c:legend>
      <c:legendPos val="r"/>
      <c:layout>
        <c:manualLayout>
          <c:xMode val="edge"/>
          <c:yMode val="edge"/>
          <c:x val="0.79702739045691362"/>
          <c:y val="0.42287766824945516"/>
          <c:w val="0.15591475817257314"/>
          <c:h val="0.14208991124767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[Sales_Dashboard_2017.xlsx]Products!PT_SubCategorySalesProfit</c:name>
    <c:fmtId val="5"/>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400" b="1" i="0" u="none" strike="noStrike" baseline="0">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Sales vs Profit by Sub-Category </a:t>
            </a:r>
            <a:endParaRPr lang="en-US" b="1">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32875637736752844"/>
          <c:y val="1.8020024930065985E-2"/>
        </c:manualLayout>
      </c:layout>
      <c:overlay val="0"/>
      <c:spPr>
        <a:noFill/>
        <a:ln>
          <a:noFill/>
        </a:ln>
        <a:effectLst/>
      </c:spPr>
    </c:title>
    <c:autoTitleDeleted val="0"/>
    <c:pivotFmts>
      <c:pivotFmt>
        <c:idx val="0"/>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381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38100">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38100">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w="38100">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w="38100">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57150">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w="381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896435356567412"/>
          <c:y val="0.14716326687124009"/>
          <c:w val="0.77125962428240691"/>
          <c:h val="0.74562231642997701"/>
        </c:manualLayout>
      </c:layout>
      <c:barChart>
        <c:barDir val="col"/>
        <c:grouping val="clustered"/>
        <c:varyColors val="0"/>
        <c:ser>
          <c:idx val="0"/>
          <c:order val="0"/>
          <c:tx>
            <c:strRef>
              <c:f>Products!$I$338</c:f>
              <c:strCache>
                <c:ptCount val="1"/>
                <c:pt idx="0">
                  <c:v>Sum of Sales</c:v>
                </c:pt>
              </c:strCache>
            </c:strRef>
          </c:tx>
          <c:spPr>
            <a:solidFill>
              <a:schemeClr val="accent1"/>
            </a:solidFill>
            <a:ln w="57150">
              <a:noFill/>
            </a:ln>
            <a:effectLst/>
          </c:spPr>
          <c:invertIfNegative val="0"/>
          <c:cat>
            <c:strRef>
              <c:f>Products!$H$339:$H$356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Products!$I$339:$I$356</c:f>
              <c:numCache>
                <c:formatCode>General</c:formatCode>
                <c:ptCount val="17"/>
                <c:pt idx="0">
                  <c:v>59946.231999999982</c:v>
                </c:pt>
                <c:pt idx="1">
                  <c:v>42926.931999999993</c:v>
                </c:pt>
                <c:pt idx="2">
                  <c:v>8863.0679999999975</c:v>
                </c:pt>
                <c:pt idx="3">
                  <c:v>72788.044999999911</c:v>
                </c:pt>
                <c:pt idx="4">
                  <c:v>30024.279699999977</c:v>
                </c:pt>
                <c:pt idx="5">
                  <c:v>95554.352999999901</c:v>
                </c:pt>
                <c:pt idx="6">
                  <c:v>62899.387999999992</c:v>
                </c:pt>
                <c:pt idx="7">
                  <c:v>3378.574000000001</c:v>
                </c:pt>
                <c:pt idx="8">
                  <c:v>857.59399999999994</c:v>
                </c:pt>
                <c:pt idx="9">
                  <c:v>28915.094000000012</c:v>
                </c:pt>
                <c:pt idx="10">
                  <c:v>3861.2160000000008</c:v>
                </c:pt>
                <c:pt idx="11">
                  <c:v>43544.675000000003</c:v>
                </c:pt>
                <c:pt idx="12">
                  <c:v>27694.717999999957</c:v>
                </c:pt>
                <c:pt idx="13">
                  <c:v>105340.516</c:v>
                </c:pt>
                <c:pt idx="14">
                  <c:v>69677.618000000002</c:v>
                </c:pt>
                <c:pt idx="15">
                  <c:v>16049.41</c:v>
                </c:pt>
                <c:pt idx="16">
                  <c:v>60893.542500000018</c:v>
                </c:pt>
              </c:numCache>
            </c:numRef>
          </c:val>
          <c:extLst>
            <c:ext xmlns:c16="http://schemas.microsoft.com/office/drawing/2014/chart" uri="{C3380CC4-5D6E-409C-BE32-E72D297353CC}">
              <c16:uniqueId val="{00000000-0802-4FE6-A75B-E304CDEF31E6}"/>
            </c:ext>
          </c:extLst>
        </c:ser>
        <c:ser>
          <c:idx val="1"/>
          <c:order val="1"/>
          <c:tx>
            <c:strRef>
              <c:f>Products!$J$338</c:f>
              <c:strCache>
                <c:ptCount val="1"/>
                <c:pt idx="0">
                  <c:v>Sum of Profit</c:v>
                </c:pt>
              </c:strCache>
            </c:strRef>
          </c:tx>
          <c:spPr>
            <a:solidFill>
              <a:schemeClr val="accent2"/>
            </a:solidFill>
            <a:ln w="38100">
              <a:noFill/>
            </a:ln>
            <a:effectLst/>
          </c:spPr>
          <c:invertIfNegative val="0"/>
          <c:cat>
            <c:strRef>
              <c:f>Products!$H$339:$H$356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Products!$J$339:$J$356</c:f>
              <c:numCache>
                <c:formatCode>General</c:formatCode>
                <c:ptCount val="17"/>
                <c:pt idx="0">
                  <c:v>15672.357000000009</c:v>
                </c:pt>
                <c:pt idx="1">
                  <c:v>7865.2683000000015</c:v>
                </c:pt>
                <c:pt idx="2">
                  <c:v>2221.9630999999995</c:v>
                </c:pt>
                <c:pt idx="3">
                  <c:v>7669.7417999999952</c:v>
                </c:pt>
                <c:pt idx="4">
                  <c:v>-583.62610000000041</c:v>
                </c:pt>
                <c:pt idx="5">
                  <c:v>7643.5492999999988</c:v>
                </c:pt>
                <c:pt idx="6">
                  <c:v>25031.790199999999</c:v>
                </c:pt>
                <c:pt idx="7">
                  <c:v>1441.7589999999998</c:v>
                </c:pt>
                <c:pt idx="8">
                  <c:v>304.94890000000004</c:v>
                </c:pt>
                <c:pt idx="9">
                  <c:v>4099.1627999999982</c:v>
                </c:pt>
                <c:pt idx="10">
                  <c:v>1744.6092999999994</c:v>
                </c:pt>
                <c:pt idx="11">
                  <c:v>-2869.2156000000018</c:v>
                </c:pt>
                <c:pt idx="12">
                  <c:v>12040.843399999992</c:v>
                </c:pt>
                <c:pt idx="13">
                  <c:v>12849.32500000001</c:v>
                </c:pt>
                <c:pt idx="14">
                  <c:v>7402.8006999999952</c:v>
                </c:pt>
                <c:pt idx="15">
                  <c:v>-955.31279999999958</c:v>
                </c:pt>
                <c:pt idx="16">
                  <c:v>-8140.6947</c:v>
                </c:pt>
              </c:numCache>
            </c:numRef>
          </c:val>
          <c:extLst>
            <c:ext xmlns:c16="http://schemas.microsoft.com/office/drawing/2014/chart" uri="{C3380CC4-5D6E-409C-BE32-E72D297353CC}">
              <c16:uniqueId val="{00000001-0802-4FE6-A75B-E304CDEF31E6}"/>
            </c:ext>
          </c:extLst>
        </c:ser>
        <c:dLbls>
          <c:showLegendKey val="0"/>
          <c:showVal val="0"/>
          <c:showCatName val="0"/>
          <c:showSerName val="0"/>
          <c:showPercent val="0"/>
          <c:showBubbleSize val="0"/>
        </c:dLbls>
        <c:gapWidth val="219"/>
        <c:overlap val="-27"/>
        <c:axId val="1381717519"/>
        <c:axId val="460947280"/>
      </c:barChart>
      <c:catAx>
        <c:axId val="1381717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Sub-Category</a:t>
                </a:r>
                <a:endParaRPr lang="en-US"/>
              </a:p>
            </c:rich>
          </c:tx>
          <c:layout>
            <c:manualLayout>
              <c:xMode val="edge"/>
              <c:yMode val="edge"/>
              <c:x val="0.43547917627933053"/>
              <c:y val="0.9429304455839121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47280"/>
        <c:crosses val="autoZero"/>
        <c:auto val="1"/>
        <c:lblAlgn val="ctr"/>
        <c:lblOffset val="100"/>
        <c:noMultiLvlLbl val="0"/>
      </c:catAx>
      <c:valAx>
        <c:axId val="46094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Amount </a:t>
                </a:r>
                <a:endParaRPr lang="en-US" sz="10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2.2219756900080621E-3"/>
              <c:y val="0.4377055600516415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17519"/>
        <c:crosses val="autoZero"/>
        <c:crossBetween val="between"/>
      </c:valAx>
    </c:plotArea>
    <c:legend>
      <c:legendPos val="r"/>
      <c:layout>
        <c:manualLayout>
          <c:xMode val="edge"/>
          <c:yMode val="edge"/>
          <c:x val="0.8876143548212394"/>
          <c:y val="0.48458605351305467"/>
          <c:w val="0.11238564517876064"/>
          <c:h val="0.20981264337532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[Sales_Dashboard_2017.xlsx]Products!PT_SubCategoryDiscount</c:name>
    <c:fmtId val="3"/>
  </c:pivotSource>
  <c:chart>
    <c:title>
      <c:tx>
        <c:rich>
          <a:bodyPr rot="0" spcFirstLastPara="1" vertOverflow="ellipsis" vert="horz" wrap="square" anchor="ctr" anchorCtr="1"/>
          <a:lstStyle/>
          <a:p>
            <a:pPr>
              <a:defRPr sz="1200" b="1" i="0" u="none" strike="noStrike" kern="120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2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rPr>
              <a:t>Sub-Category by Discount %</a:t>
            </a:r>
            <a:r>
              <a:rPr lang="ar-SA" sz="12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rPr>
              <a:t> </a:t>
            </a:r>
            <a:endParaRPr lang="en-US" sz="12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a:p>
            <a:pPr>
              <a:defRPr sz="12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sz="12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3883891895715"/>
          <c:y val="0.1238923357490453"/>
          <c:w val="0.67278089849046308"/>
          <c:h val="0.73504385421924257"/>
        </c:manualLayout>
      </c:layout>
      <c:barChart>
        <c:barDir val="bar"/>
        <c:grouping val="clustered"/>
        <c:varyColors val="0"/>
        <c:ser>
          <c:idx val="0"/>
          <c:order val="0"/>
          <c:tx>
            <c:strRef>
              <c:f>Products!$T$339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Products!$S$340:$S$345</c:f>
              <c:strCache>
                <c:ptCount val="5"/>
                <c:pt idx="0">
                  <c:v>Appliances</c:v>
                </c:pt>
                <c:pt idx="1">
                  <c:v>Bookcases</c:v>
                </c:pt>
                <c:pt idx="2">
                  <c:v>Tables</c:v>
                </c:pt>
                <c:pt idx="3">
                  <c:v>Machines</c:v>
                </c:pt>
                <c:pt idx="4">
                  <c:v>Binders</c:v>
                </c:pt>
              </c:strCache>
            </c:strRef>
          </c:cat>
          <c:val>
            <c:numRef>
              <c:f>Products!$T$340:$T$345</c:f>
              <c:numCache>
                <c:formatCode>0.00%</c:formatCode>
                <c:ptCount val="5"/>
                <c:pt idx="0">
                  <c:v>0.17636363636363633</c:v>
                </c:pt>
                <c:pt idx="1">
                  <c:v>0.21473684210526311</c:v>
                </c:pt>
                <c:pt idx="2">
                  <c:v>0.26538461538461527</c:v>
                </c:pt>
                <c:pt idx="3">
                  <c:v>0.3</c:v>
                </c:pt>
                <c:pt idx="4">
                  <c:v>0.37819999999999898</c:v>
                </c:pt>
              </c:numCache>
            </c:numRef>
          </c:val>
          <c:extLst>
            <c:ext xmlns:c16="http://schemas.microsoft.com/office/drawing/2014/chart" uri="{C3380CC4-5D6E-409C-BE32-E72D297353CC}">
              <c16:uniqueId val="{00000000-660E-43DB-867C-5E23FA0378F2}"/>
            </c:ext>
          </c:extLst>
        </c:ser>
        <c:dLbls>
          <c:showLegendKey val="0"/>
          <c:showVal val="0"/>
          <c:showCatName val="0"/>
          <c:showSerName val="0"/>
          <c:showPercent val="0"/>
          <c:showBubbleSize val="0"/>
        </c:dLbls>
        <c:gapWidth val="100"/>
        <c:axId val="1160775856"/>
        <c:axId val="1160782096"/>
      </c:barChart>
      <c:catAx>
        <c:axId val="1160775856"/>
        <c:scaling>
          <c:orientation val="minMax"/>
        </c:scaling>
        <c:delete val="0"/>
        <c:axPos val="l"/>
        <c:title>
          <c:tx>
            <c:rich>
              <a:bodyPr rot="-5400000" spcFirstLastPara="1" vertOverflow="ellipsis" vert="horz" wrap="square" anchor="ctr" anchorCtr="1"/>
              <a:lstStyle/>
              <a:p>
                <a:pPr>
                  <a:defRPr sz="700" b="1" i="0" u="none" strike="noStrike" kern="1200" baseline="0">
                    <a:solidFill>
                      <a:schemeClr val="tx2"/>
                    </a:solidFill>
                    <a:latin typeface="+mn-lt"/>
                    <a:ea typeface="+mn-ea"/>
                    <a:cs typeface="+mn-cs"/>
                  </a:defRPr>
                </a:pPr>
                <a:r>
                  <a:rPr lang="en-US" sz="7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Sub-Category</a:t>
                </a:r>
                <a:endParaRPr lang="en-US" sz="700"/>
              </a:p>
            </c:rich>
          </c:tx>
          <c:overlay val="0"/>
          <c:spPr>
            <a:noFill/>
            <a:ln>
              <a:noFill/>
            </a:ln>
            <a:effectLst/>
          </c:spPr>
          <c:txPr>
            <a:bodyPr rot="-54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0782096"/>
        <c:crosses val="autoZero"/>
        <c:auto val="1"/>
        <c:lblAlgn val="ctr"/>
        <c:lblOffset val="100"/>
        <c:noMultiLvlLbl val="0"/>
      </c:catAx>
      <c:valAx>
        <c:axId val="116078209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700" b="1" i="0" u="none" strike="noStrike" kern="1200" baseline="0">
                    <a:solidFill>
                      <a:schemeClr val="tx2"/>
                    </a:solidFill>
                    <a:latin typeface="+mn-lt"/>
                    <a:ea typeface="+mn-ea"/>
                    <a:cs typeface="+mn-cs"/>
                  </a:defRPr>
                </a:pPr>
                <a:r>
                  <a:rPr lang="en-US" sz="70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rPr>
                  <a:t>Discount</a:t>
                </a:r>
                <a:endParaRPr lang="en-US" sz="700"/>
              </a:p>
            </c:rich>
          </c:tx>
          <c:layout>
            <c:manualLayout>
              <c:xMode val="edge"/>
              <c:yMode val="edge"/>
              <c:x val="0.44452392719497896"/>
              <c:y val="0.94587329198051917"/>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077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[Sales_Dashboard_2017.xlsx]Products!PT_SubCategoryReturns</c:name>
    <c:fmtId val="3"/>
  </c:pivotSource>
  <c:chart>
    <c:title>
      <c:tx>
        <c:rich>
          <a:bodyPr rot="0" spcFirstLastPara="1" vertOverflow="ellipsis" vert="horz" wrap="square" anchor="ctr" anchorCtr="1"/>
          <a:lstStyle/>
          <a:p>
            <a:pPr>
              <a:defRPr sz="1200" b="1" i="0" u="none" strike="noStrike" kern="120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1200" b="0" i="0" u="none" strike="noStrike" baseline="0">
                <a:solidFill>
                  <a:schemeClr val="accent1">
                    <a:lumMod val="75000"/>
                  </a:schemeClr>
                </a:solidFill>
                <a:effectLst/>
                <a:latin typeface="ADLaM Display" panose="02010000000000000000" pitchFamily="2" charset="0"/>
                <a:ea typeface="ADLaM Display" panose="02010000000000000000" pitchFamily="2" charset="0"/>
                <a:cs typeface="ADLaM Display" panose="02010000000000000000" pitchFamily="2" charset="0"/>
              </a:rPr>
              <a:t>Returned Sales by Sub-Category (Top 5)</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7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Products!$AI$339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Products!$AH$340:$AH$345</c:f>
              <c:strCache>
                <c:ptCount val="5"/>
                <c:pt idx="0">
                  <c:v>Accessories</c:v>
                </c:pt>
                <c:pt idx="1">
                  <c:v>Appliances</c:v>
                </c:pt>
                <c:pt idx="2">
                  <c:v>Chairs</c:v>
                </c:pt>
                <c:pt idx="3">
                  <c:v>Phones</c:v>
                </c:pt>
                <c:pt idx="4">
                  <c:v>Copiers</c:v>
                </c:pt>
              </c:strCache>
            </c:strRef>
          </c:cat>
          <c:val>
            <c:numRef>
              <c:f>Products!$AI$340:$AI$345</c:f>
              <c:numCache>
                <c:formatCode>General</c:formatCode>
                <c:ptCount val="5"/>
                <c:pt idx="0">
                  <c:v>4806.4879999999994</c:v>
                </c:pt>
                <c:pt idx="1">
                  <c:v>5947.2340000000004</c:v>
                </c:pt>
                <c:pt idx="2">
                  <c:v>11055.184000000003</c:v>
                </c:pt>
                <c:pt idx="3">
                  <c:v>13590.356</c:v>
                </c:pt>
                <c:pt idx="4">
                  <c:v>14879.944</c:v>
                </c:pt>
              </c:numCache>
            </c:numRef>
          </c:val>
          <c:extLst>
            <c:ext xmlns:c16="http://schemas.microsoft.com/office/drawing/2014/chart" uri="{C3380CC4-5D6E-409C-BE32-E72D297353CC}">
              <c16:uniqueId val="{00000000-92CD-4032-A447-5B61F15B264C}"/>
            </c:ext>
          </c:extLst>
        </c:ser>
        <c:dLbls>
          <c:showLegendKey val="0"/>
          <c:showVal val="0"/>
          <c:showCatName val="0"/>
          <c:showSerName val="0"/>
          <c:showPercent val="0"/>
          <c:showBubbleSize val="0"/>
        </c:dLbls>
        <c:gapWidth val="100"/>
        <c:axId val="463398624"/>
        <c:axId val="463398144"/>
      </c:barChart>
      <c:catAx>
        <c:axId val="463398624"/>
        <c:scaling>
          <c:orientation val="minMax"/>
        </c:scaling>
        <c:delete val="0"/>
        <c:axPos val="l"/>
        <c:title>
          <c:tx>
            <c:rich>
              <a:bodyPr rot="-5400000" spcFirstLastPara="1" vertOverflow="ellipsis" vert="horz" wrap="square" anchor="ctr" anchorCtr="1"/>
              <a:lstStyle/>
              <a:p>
                <a:pPr>
                  <a:defRPr sz="700" b="1"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r>
                  <a:rPr lang="en-US" sz="700" b="0" i="0" u="none" strike="noStrike" baseline="0">
                    <a:solidFill>
                      <a:schemeClr val="tx1"/>
                    </a:solidFill>
                    <a:effectLst/>
                    <a:latin typeface="ADLaM Display" panose="02010000000000000000" pitchFamily="2" charset="0"/>
                    <a:ea typeface="ADLaM Display" panose="02010000000000000000" pitchFamily="2" charset="0"/>
                    <a:cs typeface="ADLaM Display" panose="02010000000000000000" pitchFamily="2" charset="0"/>
                  </a:rPr>
                  <a:t>Sub-Category</a:t>
                </a:r>
                <a:endParaRPr lang="en-US" sz="7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1.3050569621397837E-2"/>
              <c:y val="0.38505150862806709"/>
            </c:manualLayout>
          </c:layout>
          <c:overlay val="0"/>
          <c:spPr>
            <a:noFill/>
            <a:ln>
              <a:noFill/>
            </a:ln>
            <a:effectLst/>
          </c:spPr>
          <c:txPr>
            <a:bodyPr rot="-5400000" spcFirstLastPara="1" vertOverflow="ellipsis" vert="horz" wrap="square" anchor="ctr" anchorCtr="1"/>
            <a:lstStyle/>
            <a:p>
              <a:pPr>
                <a:defRPr sz="700" b="1" i="0" u="none" strike="noStrike" kern="12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3398144"/>
        <c:crosses val="autoZero"/>
        <c:auto val="1"/>
        <c:lblAlgn val="ctr"/>
        <c:lblOffset val="100"/>
        <c:noMultiLvlLbl val="0"/>
      </c:catAx>
      <c:valAx>
        <c:axId val="46339814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7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r>
                  <a:rPr lang="en-US" sz="700" b="0" i="0" u="none" strike="noStrike" baseline="0">
                    <a:effectLst/>
                    <a:latin typeface="ADLaM Display" panose="02010000000000000000" pitchFamily="2" charset="0"/>
                    <a:ea typeface="ADLaM Display" panose="02010000000000000000" pitchFamily="2" charset="0"/>
                    <a:cs typeface="ADLaM Display" panose="02010000000000000000" pitchFamily="2" charset="0"/>
                  </a:rPr>
                  <a:t>Returned Sales</a:t>
                </a:r>
                <a:endParaRPr lang="en-US" sz="7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39765627093600459"/>
              <c:y val="0.9497786153811221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339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[Sales_Dashboard_2017.xlsx]Geography!PT_SalesByState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States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Geography!$B$267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Geography!$A$268:$A$278</c:f>
              <c:strCache>
                <c:ptCount val="10"/>
                <c:pt idx="0">
                  <c:v>Ohio</c:v>
                </c:pt>
                <c:pt idx="1">
                  <c:v>North Carolina</c:v>
                </c:pt>
                <c:pt idx="2">
                  <c:v>Illinois</c:v>
                </c:pt>
                <c:pt idx="3">
                  <c:v>Michigan</c:v>
                </c:pt>
                <c:pt idx="4">
                  <c:v>Florida</c:v>
                </c:pt>
                <c:pt idx="5">
                  <c:v>Pennsylvania</c:v>
                </c:pt>
                <c:pt idx="6">
                  <c:v>Texas</c:v>
                </c:pt>
                <c:pt idx="7">
                  <c:v>Washington</c:v>
                </c:pt>
                <c:pt idx="8">
                  <c:v>New York</c:v>
                </c:pt>
                <c:pt idx="9">
                  <c:v>California</c:v>
                </c:pt>
              </c:strCache>
            </c:strRef>
          </c:cat>
          <c:val>
            <c:numRef>
              <c:f>Geography!$B$268:$B$278</c:f>
              <c:numCache>
                <c:formatCode>General</c:formatCode>
                <c:ptCount val="10"/>
                <c:pt idx="0">
                  <c:v>23264.850000000006</c:v>
                </c:pt>
                <c:pt idx="1">
                  <c:v>23456.829000000002</c:v>
                </c:pt>
                <c:pt idx="2">
                  <c:v>24351.610999999986</c:v>
                </c:pt>
                <c:pt idx="3">
                  <c:v>25833.649000000001</c:v>
                </c:pt>
                <c:pt idx="4">
                  <c:v>26444.715500000002</c:v>
                </c:pt>
                <c:pt idx="5">
                  <c:v>42688.306000000004</c:v>
                </c:pt>
                <c:pt idx="6">
                  <c:v>43421.758199999982</c:v>
                </c:pt>
                <c:pt idx="7">
                  <c:v>65539.895999999979</c:v>
                </c:pt>
                <c:pt idx="8">
                  <c:v>93922.995000000024</c:v>
                </c:pt>
                <c:pt idx="9">
                  <c:v>146388.34449999983</c:v>
                </c:pt>
              </c:numCache>
            </c:numRef>
          </c:val>
          <c:extLst>
            <c:ext xmlns:c16="http://schemas.microsoft.com/office/drawing/2014/chart" uri="{C3380CC4-5D6E-409C-BE32-E72D297353CC}">
              <c16:uniqueId val="{00000000-E830-486D-88BC-A2AD473A58A3}"/>
            </c:ext>
          </c:extLst>
        </c:ser>
        <c:dLbls>
          <c:showLegendKey val="0"/>
          <c:showVal val="0"/>
          <c:showCatName val="0"/>
          <c:showSerName val="0"/>
          <c:showPercent val="0"/>
          <c:showBubbleSize val="0"/>
        </c:dLbls>
        <c:gapWidth val="100"/>
        <c:axId val="1378792223"/>
        <c:axId val="1378792703"/>
      </c:barChart>
      <c:catAx>
        <c:axId val="13787922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8792703"/>
        <c:crosses val="autoZero"/>
        <c:auto val="1"/>
        <c:lblAlgn val="ctr"/>
        <c:lblOffset val="100"/>
        <c:noMultiLvlLbl val="0"/>
      </c:catAx>
      <c:valAx>
        <c:axId val="137879270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a:t>
                </a:r>
              </a:p>
            </c:rich>
          </c:tx>
          <c:layout>
            <c:manualLayout>
              <c:xMode val="edge"/>
              <c:yMode val="edge"/>
              <c:x val="0.46462022778695339"/>
              <c:y val="0.931971496721487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879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[Sales_Dashboard_2017.xlsx]Geography!PT_SalesByCity</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Cities by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Geography!$G$267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Geography!$F$268:$F$278</c:f>
              <c:strCache>
                <c:ptCount val="10"/>
                <c:pt idx="0">
                  <c:v>Jackson</c:v>
                </c:pt>
                <c:pt idx="1">
                  <c:v>Newark</c:v>
                </c:pt>
                <c:pt idx="2">
                  <c:v>Houston</c:v>
                </c:pt>
                <c:pt idx="3">
                  <c:v>Chicago</c:v>
                </c:pt>
                <c:pt idx="4">
                  <c:v>Columbus</c:v>
                </c:pt>
                <c:pt idx="5">
                  <c:v>San Francisco</c:v>
                </c:pt>
                <c:pt idx="6">
                  <c:v>Philadelphia</c:v>
                </c:pt>
                <c:pt idx="7">
                  <c:v>Los Angeles</c:v>
                </c:pt>
                <c:pt idx="8">
                  <c:v>Seattle</c:v>
                </c:pt>
                <c:pt idx="9">
                  <c:v>New York City</c:v>
                </c:pt>
              </c:strCache>
            </c:strRef>
          </c:cat>
          <c:val>
            <c:numRef>
              <c:f>Geography!$G$268:$G$278</c:f>
              <c:numCache>
                <c:formatCode>General</c:formatCode>
                <c:ptCount val="10"/>
                <c:pt idx="0">
                  <c:v>13592.271000000001</c:v>
                </c:pt>
                <c:pt idx="1">
                  <c:v>13808.467999999999</c:v>
                </c:pt>
                <c:pt idx="2">
                  <c:v>16212.806399999999</c:v>
                </c:pt>
                <c:pt idx="3">
                  <c:v>16245.611000000004</c:v>
                </c:pt>
                <c:pt idx="4">
                  <c:v>17571.473000000002</c:v>
                </c:pt>
                <c:pt idx="5">
                  <c:v>37197.551000000007</c:v>
                </c:pt>
                <c:pt idx="6">
                  <c:v>41595.501999999993</c:v>
                </c:pt>
                <c:pt idx="7">
                  <c:v>48875.692499999954</c:v>
                </c:pt>
                <c:pt idx="8">
                  <c:v>56990.819999999971</c:v>
                </c:pt>
                <c:pt idx="9">
                  <c:v>86939.601000000039</c:v>
                </c:pt>
              </c:numCache>
            </c:numRef>
          </c:val>
          <c:extLst>
            <c:ext xmlns:c16="http://schemas.microsoft.com/office/drawing/2014/chart" uri="{C3380CC4-5D6E-409C-BE32-E72D297353CC}">
              <c16:uniqueId val="{00000000-AFBD-40B4-B5CD-B4E3B4CA4069}"/>
            </c:ext>
          </c:extLst>
        </c:ser>
        <c:dLbls>
          <c:showLegendKey val="0"/>
          <c:showVal val="0"/>
          <c:showCatName val="0"/>
          <c:showSerName val="0"/>
          <c:showPercent val="0"/>
          <c:showBubbleSize val="0"/>
        </c:dLbls>
        <c:gapWidth val="100"/>
        <c:axId val="464353120"/>
        <c:axId val="464353600"/>
      </c:barChart>
      <c:catAx>
        <c:axId val="4643531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4353600"/>
        <c:crosses val="autoZero"/>
        <c:auto val="1"/>
        <c:lblAlgn val="ctr"/>
        <c:lblOffset val="100"/>
        <c:noMultiLvlLbl val="0"/>
      </c:catAx>
      <c:valAx>
        <c:axId val="46435360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layout>
            <c:manualLayout>
              <c:xMode val="edge"/>
              <c:yMode val="edge"/>
              <c:x val="0.46101542688573882"/>
              <c:y val="0.935065633007149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435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[Sales_Dashboard_2017.xlsx]Customers!PT_Top10Profitcustmer </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Customers!$A$323:$A$333</c:f>
              <c:strCache>
                <c:ptCount val="10"/>
                <c:pt idx="0">
                  <c:v>Steven Roelle</c:v>
                </c:pt>
                <c:pt idx="1">
                  <c:v>Jim Epp</c:v>
                </c:pt>
                <c:pt idx="2">
                  <c:v>Alan Dominguez</c:v>
                </c:pt>
                <c:pt idx="3">
                  <c:v>Brian Moss</c:v>
                </c:pt>
                <c:pt idx="4">
                  <c:v>Helen Wasserman</c:v>
                </c:pt>
                <c:pt idx="5">
                  <c:v>Jane Waco</c:v>
                </c:pt>
                <c:pt idx="6">
                  <c:v>Andy Reiter</c:v>
                </c:pt>
                <c:pt idx="7">
                  <c:v>Tom Ashbrook</c:v>
                </c:pt>
                <c:pt idx="8">
                  <c:v>Hunter Lopez</c:v>
                </c:pt>
                <c:pt idx="9">
                  <c:v>Raymond Buch</c:v>
                </c:pt>
              </c:strCache>
            </c:strRef>
          </c:cat>
          <c:val>
            <c:numRef>
              <c:f>Customers!$B$323:$B$333</c:f>
              <c:numCache>
                <c:formatCode>General</c:formatCode>
                <c:ptCount val="10"/>
                <c:pt idx="0">
                  <c:v>1676.3121999999998</c:v>
                </c:pt>
                <c:pt idx="1">
                  <c:v>1703.5560999999998</c:v>
                </c:pt>
                <c:pt idx="2">
                  <c:v>1866.9278999999999</c:v>
                </c:pt>
                <c:pt idx="3">
                  <c:v>1938.1872999999996</c:v>
                </c:pt>
                <c:pt idx="4">
                  <c:v>1946.6943000000001</c:v>
                </c:pt>
                <c:pt idx="5">
                  <c:v>1953.2679999999998</c:v>
                </c:pt>
                <c:pt idx="6">
                  <c:v>2607.6813999999999</c:v>
                </c:pt>
                <c:pt idx="7">
                  <c:v>4599.2072999999991</c:v>
                </c:pt>
                <c:pt idx="8">
                  <c:v>5045.8563999999997</c:v>
                </c:pt>
                <c:pt idx="9">
                  <c:v>6780.8962999999994</c:v>
                </c:pt>
              </c:numCache>
            </c:numRef>
          </c:val>
          <c:extLst>
            <c:ext xmlns:c16="http://schemas.microsoft.com/office/drawing/2014/chart" uri="{C3380CC4-5D6E-409C-BE32-E72D297353CC}">
              <c16:uniqueId val="{00000000-6C63-4AF5-BA47-56DCBE54E17D}"/>
            </c:ext>
          </c:extLst>
        </c:ser>
        <c:dLbls>
          <c:showLegendKey val="0"/>
          <c:showVal val="0"/>
          <c:showCatName val="0"/>
          <c:showSerName val="0"/>
          <c:showPercent val="0"/>
          <c:showBubbleSize val="0"/>
        </c:dLbls>
        <c:gapWidth val="100"/>
        <c:axId val="1235791344"/>
        <c:axId val="1235776464"/>
      </c:barChart>
      <c:catAx>
        <c:axId val="12357913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Customer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5776464"/>
        <c:crosses val="autoZero"/>
        <c:auto val="1"/>
        <c:lblAlgn val="ctr"/>
        <c:lblOffset val="100"/>
        <c:noMultiLvlLbl val="0"/>
      </c:catAx>
      <c:valAx>
        <c:axId val="123577646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Profit </a:t>
                </a:r>
              </a:p>
            </c:rich>
          </c:tx>
          <c:layout>
            <c:manualLayout>
              <c:xMode val="edge"/>
              <c:yMode val="edge"/>
              <c:x val="0.45553790396833654"/>
              <c:y val="0.892569262175561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57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[Sales_Dashboard_2017.xlsx]Customers!PT_bottom10custmer</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10 Customers by Profit </a:t>
            </a:r>
          </a:p>
        </c:rich>
      </c:tx>
      <c:layout>
        <c:manualLayout>
          <c:xMode val="edge"/>
          <c:yMode val="edge"/>
          <c:x val="0.26222042202658652"/>
          <c:y val="2.73177419054160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Customers!$F$322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Customers!$E$323:$E$333</c:f>
              <c:strCache>
                <c:ptCount val="10"/>
                <c:pt idx="0">
                  <c:v>Grant Thornton</c:v>
                </c:pt>
                <c:pt idx="1">
                  <c:v>Sharelle Roach</c:v>
                </c:pt>
                <c:pt idx="2">
                  <c:v>Henry Goldwyn</c:v>
                </c:pt>
                <c:pt idx="3">
                  <c:v>Nathan Cano</c:v>
                </c:pt>
                <c:pt idx="4">
                  <c:v>David Bremer</c:v>
                </c:pt>
                <c:pt idx="5">
                  <c:v>Skye Norling</c:v>
                </c:pt>
                <c:pt idx="6">
                  <c:v>Dan Campbell</c:v>
                </c:pt>
                <c:pt idx="7">
                  <c:v>Tom Prescott</c:v>
                </c:pt>
                <c:pt idx="8">
                  <c:v>Dean percer</c:v>
                </c:pt>
                <c:pt idx="9">
                  <c:v>Joseph Airdo</c:v>
                </c:pt>
              </c:strCache>
            </c:strRef>
          </c:cat>
          <c:val>
            <c:numRef>
              <c:f>Customers!$F$323:$F$333</c:f>
              <c:numCache>
                <c:formatCode>General</c:formatCode>
                <c:ptCount val="10"/>
                <c:pt idx="0">
                  <c:v>-3825.3393999999989</c:v>
                </c:pt>
                <c:pt idx="1">
                  <c:v>-3391.4082000000008</c:v>
                </c:pt>
                <c:pt idx="2">
                  <c:v>-2971.382700000001</c:v>
                </c:pt>
                <c:pt idx="3">
                  <c:v>-2330.2698</c:v>
                </c:pt>
                <c:pt idx="4">
                  <c:v>-1136.7180000000001</c:v>
                </c:pt>
                <c:pt idx="5">
                  <c:v>-1130.4360000000001</c:v>
                </c:pt>
                <c:pt idx="6">
                  <c:v>-1129.1210999999994</c:v>
                </c:pt>
                <c:pt idx="7">
                  <c:v>-1060.7964000000002</c:v>
                </c:pt>
                <c:pt idx="8">
                  <c:v>-1031.1316000000002</c:v>
                </c:pt>
                <c:pt idx="9">
                  <c:v>-1031.0131000000001</c:v>
                </c:pt>
              </c:numCache>
            </c:numRef>
          </c:val>
          <c:extLst>
            <c:ext xmlns:c16="http://schemas.microsoft.com/office/drawing/2014/chart" uri="{C3380CC4-5D6E-409C-BE32-E72D297353CC}">
              <c16:uniqueId val="{00000000-9CCB-451C-8D0F-DC52B0636EA4}"/>
            </c:ext>
          </c:extLst>
        </c:ser>
        <c:dLbls>
          <c:showLegendKey val="0"/>
          <c:showVal val="0"/>
          <c:showCatName val="0"/>
          <c:showSerName val="0"/>
          <c:showPercent val="0"/>
          <c:showBubbleSize val="0"/>
        </c:dLbls>
        <c:gapWidth val="100"/>
        <c:axId val="1292558720"/>
        <c:axId val="1292575520"/>
      </c:barChart>
      <c:catAx>
        <c:axId val="129255872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Customer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292575520"/>
        <c:crosses val="autoZero"/>
        <c:auto val="1"/>
        <c:lblAlgn val="ctr"/>
        <c:lblOffset val="100"/>
        <c:noMultiLvlLbl val="0"/>
      </c:catAx>
      <c:valAx>
        <c:axId val="129257552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Profit </a:t>
                </a:r>
              </a:p>
            </c:rich>
          </c:tx>
          <c:layout>
            <c:manualLayout>
              <c:xMode val="edge"/>
              <c:yMode val="edge"/>
              <c:x val="0.46257920318569562"/>
              <c:y val="0.903454367899000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2925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[Sales_Dashboard_2017.xlsx]Customers!PT_Top10Discountcustmer </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Discount %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Customers!$K$322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Customers!$J$323:$J$333</c:f>
              <c:strCache>
                <c:ptCount val="10"/>
                <c:pt idx="0">
                  <c:v>Alyssa Crouse</c:v>
                </c:pt>
                <c:pt idx="1">
                  <c:v>Dorris liebe</c:v>
                </c:pt>
                <c:pt idx="2">
                  <c:v>Lisa Hazard</c:v>
                </c:pt>
                <c:pt idx="3">
                  <c:v>Steve Chapman</c:v>
                </c:pt>
                <c:pt idx="4">
                  <c:v>Cyma Kinney</c:v>
                </c:pt>
                <c:pt idx="5">
                  <c:v>Susan Gilcrest</c:v>
                </c:pt>
                <c:pt idx="6">
                  <c:v>Pamela Coakley</c:v>
                </c:pt>
                <c:pt idx="7">
                  <c:v>Thais Sissman</c:v>
                </c:pt>
                <c:pt idx="8">
                  <c:v>Shirley Jackson</c:v>
                </c:pt>
                <c:pt idx="9">
                  <c:v>Anthony Garverick</c:v>
                </c:pt>
              </c:strCache>
            </c:strRef>
          </c:cat>
          <c:val>
            <c:numRef>
              <c:f>Customers!$K$323:$K$333</c:f>
              <c:numCache>
                <c:formatCode>0.00%</c:formatCode>
                <c:ptCount val="10"/>
                <c:pt idx="0">
                  <c:v>0.5</c:v>
                </c:pt>
                <c:pt idx="1">
                  <c:v>0.5</c:v>
                </c:pt>
                <c:pt idx="2">
                  <c:v>0.53333333333333333</c:v>
                </c:pt>
                <c:pt idx="3">
                  <c:v>0.53333333333333333</c:v>
                </c:pt>
                <c:pt idx="4">
                  <c:v>0.56666666666666665</c:v>
                </c:pt>
                <c:pt idx="5">
                  <c:v>0.6</c:v>
                </c:pt>
                <c:pt idx="6">
                  <c:v>0.7</c:v>
                </c:pt>
                <c:pt idx="7">
                  <c:v>0.7</c:v>
                </c:pt>
                <c:pt idx="8">
                  <c:v>0.8</c:v>
                </c:pt>
                <c:pt idx="9">
                  <c:v>0.8</c:v>
                </c:pt>
              </c:numCache>
            </c:numRef>
          </c:val>
          <c:extLst>
            <c:ext xmlns:c16="http://schemas.microsoft.com/office/drawing/2014/chart" uri="{C3380CC4-5D6E-409C-BE32-E72D297353CC}">
              <c16:uniqueId val="{00000000-9734-4150-82DE-2DE300A31154}"/>
            </c:ext>
          </c:extLst>
        </c:ser>
        <c:dLbls>
          <c:showLegendKey val="0"/>
          <c:showVal val="0"/>
          <c:showCatName val="0"/>
          <c:showSerName val="0"/>
          <c:showPercent val="0"/>
          <c:showBubbleSize val="0"/>
        </c:dLbls>
        <c:gapWidth val="100"/>
        <c:axId val="1494913824"/>
        <c:axId val="1494922944"/>
      </c:barChart>
      <c:catAx>
        <c:axId val="14949138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Customer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4922944"/>
        <c:crosses val="autoZero"/>
        <c:auto val="1"/>
        <c:lblAlgn val="ctr"/>
        <c:lblOffset val="100"/>
        <c:noMultiLvlLbl val="0"/>
      </c:catAx>
      <c:valAx>
        <c:axId val="149492294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Discount</a:t>
                </a:r>
              </a:p>
            </c:rich>
          </c:tx>
          <c:layout>
            <c:manualLayout>
              <c:xMode val="edge"/>
              <c:yMode val="edge"/>
              <c:x val="0.44348262266502592"/>
              <c:y val="0.902941514663697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491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[Sales_Dashboard_2017.xlsx]Customers!PT_SegmentProfit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Customers!$S$438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500-4D21-8AC9-71D7A8915A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500-4D21-8AC9-71D7A8915A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500-4D21-8AC9-71D7A8915A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Customers!$R$439:$R$442</c:f>
              <c:strCache>
                <c:ptCount val="3"/>
                <c:pt idx="0">
                  <c:v>Consumer</c:v>
                </c:pt>
                <c:pt idx="1">
                  <c:v>Corporate</c:v>
                </c:pt>
                <c:pt idx="2">
                  <c:v>Home Office</c:v>
                </c:pt>
              </c:strCache>
            </c:strRef>
          </c:cat>
          <c:val>
            <c:numRef>
              <c:f>Customers!$S$439:$S$442</c:f>
              <c:numCache>
                <c:formatCode>General</c:formatCode>
                <c:ptCount val="3"/>
                <c:pt idx="0">
                  <c:v>45568.239099999977</c:v>
                </c:pt>
                <c:pt idx="1">
                  <c:v>26782.363300000026</c:v>
                </c:pt>
                <c:pt idx="2">
                  <c:v>21088.667199999967</c:v>
                </c:pt>
              </c:numCache>
            </c:numRef>
          </c:val>
          <c:extLst>
            <c:ext xmlns:c16="http://schemas.microsoft.com/office/drawing/2014/chart" uri="{C3380CC4-5D6E-409C-BE32-E72D297353CC}">
              <c16:uniqueId val="{00000000-9798-49E0-966B-DC4F909B2A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[Sales_Dashboard_2017.xlsx]Sales Rep!PT_RepSalesTarget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Rep Performance vs Target</a:t>
            </a:r>
          </a:p>
        </c:rich>
      </c:tx>
      <c:layout>
        <c:manualLayout>
          <c:xMode val="edge"/>
          <c:yMode val="edge"/>
          <c:x val="0.22895612258620915"/>
          <c:y val="2.23299142260752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2092659637522"/>
          <c:y val="0.24912535238138941"/>
          <c:w val="0.83020043852366121"/>
          <c:h val="0.57089352510885349"/>
        </c:manualLayout>
      </c:layout>
      <c:barChart>
        <c:barDir val="col"/>
        <c:grouping val="clustered"/>
        <c:varyColors val="0"/>
        <c:ser>
          <c:idx val="0"/>
          <c:order val="0"/>
          <c:tx>
            <c:strRef>
              <c:f>'Sales Rep'!$B$248</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Rep'!$A$249:$A$253</c:f>
              <c:strCache>
                <c:ptCount val="4"/>
                <c:pt idx="0">
                  <c:v>Anna Andreadi</c:v>
                </c:pt>
                <c:pt idx="1">
                  <c:v>Cassandra Brandow</c:v>
                </c:pt>
                <c:pt idx="2">
                  <c:v>Chuck Magee</c:v>
                </c:pt>
                <c:pt idx="3">
                  <c:v>Kelly Williams</c:v>
                </c:pt>
              </c:strCache>
            </c:strRef>
          </c:cat>
          <c:val>
            <c:numRef>
              <c:f>'Sales Rep'!$B$249:$B$253</c:f>
              <c:numCache>
                <c:formatCode>General</c:formatCode>
                <c:ptCount val="4"/>
                <c:pt idx="0">
                  <c:v>250128.36550000001</c:v>
                </c:pt>
                <c:pt idx="1">
                  <c:v>122905.85749999995</c:v>
                </c:pt>
                <c:pt idx="2">
                  <c:v>213082.90400000013</c:v>
                </c:pt>
                <c:pt idx="3">
                  <c:v>147098.12820000001</c:v>
                </c:pt>
              </c:numCache>
            </c:numRef>
          </c:val>
          <c:extLst>
            <c:ext xmlns:c16="http://schemas.microsoft.com/office/drawing/2014/chart" uri="{C3380CC4-5D6E-409C-BE32-E72D297353CC}">
              <c16:uniqueId val="{00000000-3FF9-42EB-8B5F-14A0D9F75B22}"/>
            </c:ext>
          </c:extLst>
        </c:ser>
        <c:dLbls>
          <c:showLegendKey val="0"/>
          <c:showVal val="0"/>
          <c:showCatName val="0"/>
          <c:showSerName val="0"/>
          <c:showPercent val="0"/>
          <c:showBubbleSize val="0"/>
        </c:dLbls>
        <c:gapWidth val="182"/>
        <c:axId val="330882016"/>
        <c:axId val="330885856"/>
      </c:barChart>
      <c:lineChart>
        <c:grouping val="standard"/>
        <c:varyColors val="0"/>
        <c:ser>
          <c:idx val="1"/>
          <c:order val="1"/>
          <c:tx>
            <c:strRef>
              <c:f>'Sales Rep'!$C$248</c:f>
              <c:strCache>
                <c:ptCount val="1"/>
                <c:pt idx="0">
                  <c:v>Target per Rep</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'Sales Rep'!$A$249:$A$253</c:f>
              <c:strCache>
                <c:ptCount val="4"/>
                <c:pt idx="0">
                  <c:v>Anna Andreadi</c:v>
                </c:pt>
                <c:pt idx="1">
                  <c:v>Cassandra Brandow</c:v>
                </c:pt>
                <c:pt idx="2">
                  <c:v>Chuck Magee</c:v>
                </c:pt>
                <c:pt idx="3">
                  <c:v>Kelly Williams</c:v>
                </c:pt>
              </c:strCache>
            </c:strRef>
          </c:cat>
          <c:val>
            <c:numRef>
              <c:f>'Sales Rep'!$C$249:$C$253</c:f>
              <c:numCache>
                <c:formatCode>General</c:formatCode>
                <c:ptCount val="4"/>
                <c:pt idx="0">
                  <c:v>200000</c:v>
                </c:pt>
                <c:pt idx="1">
                  <c:v>200000</c:v>
                </c:pt>
                <c:pt idx="2">
                  <c:v>200000</c:v>
                </c:pt>
                <c:pt idx="3">
                  <c:v>200000</c:v>
                </c:pt>
              </c:numCache>
            </c:numRef>
          </c:val>
          <c:smooth val="0"/>
          <c:extLst>
            <c:ext xmlns:c16="http://schemas.microsoft.com/office/drawing/2014/chart" uri="{C3380CC4-5D6E-409C-BE32-E72D297353CC}">
              <c16:uniqueId val="{00000005-3FF9-42EB-8B5F-14A0D9F75B22}"/>
            </c:ext>
          </c:extLst>
        </c:ser>
        <c:dLbls>
          <c:showLegendKey val="0"/>
          <c:showVal val="0"/>
          <c:showCatName val="0"/>
          <c:showSerName val="0"/>
          <c:showPercent val="0"/>
          <c:showBubbleSize val="0"/>
        </c:dLbls>
        <c:marker val="1"/>
        <c:smooth val="0"/>
        <c:axId val="330882016"/>
        <c:axId val="330885856"/>
      </c:lineChart>
      <c:catAx>
        <c:axId val="3308820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Rep</a:t>
                </a:r>
              </a:p>
            </c:rich>
          </c:tx>
          <c:layout>
            <c:manualLayout>
              <c:xMode val="edge"/>
              <c:yMode val="edge"/>
              <c:x val="0.43628643909817816"/>
              <c:y val="0.943866654387602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30885856"/>
        <c:crosses val="autoZero"/>
        <c:auto val="1"/>
        <c:lblAlgn val="ctr"/>
        <c:lblOffset val="100"/>
        <c:noMultiLvlLbl val="0"/>
      </c:catAx>
      <c:valAx>
        <c:axId val="3308858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Amount </a:t>
                </a:r>
              </a:p>
            </c:rich>
          </c:tx>
          <c:layout>
            <c:manualLayout>
              <c:xMode val="edge"/>
              <c:yMode val="edge"/>
              <c:x val="3.0786348799635411E-3"/>
              <c:y val="0.402542660526560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30882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[Sales_Dashboard_2017.xlsx]Sales Rep!PT_RepProfit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Rep Profit Ranking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18551420836623"/>
          <c:y val="0.14550071616266547"/>
          <c:w val="0.67771270888322455"/>
          <c:h val="0.68062295804062101"/>
        </c:manualLayout>
      </c:layout>
      <c:barChart>
        <c:barDir val="bar"/>
        <c:grouping val="clustered"/>
        <c:varyColors val="0"/>
        <c:ser>
          <c:idx val="0"/>
          <c:order val="0"/>
          <c:tx>
            <c:strRef>
              <c:f>'Sales Rep'!$B$269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Rep'!$A$270:$A$274</c:f>
              <c:strCache>
                <c:ptCount val="4"/>
                <c:pt idx="0">
                  <c:v>Kelly Williams</c:v>
                </c:pt>
                <c:pt idx="1">
                  <c:v>Cassandra Brandow</c:v>
                </c:pt>
                <c:pt idx="2">
                  <c:v>Chuck Magee</c:v>
                </c:pt>
                <c:pt idx="3">
                  <c:v>Anna Andreadi</c:v>
                </c:pt>
              </c:strCache>
            </c:strRef>
          </c:cat>
          <c:val>
            <c:numRef>
              <c:f>'Sales Rep'!$B$270:$B$274</c:f>
              <c:numCache>
                <c:formatCode>General</c:formatCode>
                <c:ptCount val="4"/>
                <c:pt idx="0">
                  <c:v>7550.8441999999959</c:v>
                </c:pt>
                <c:pt idx="1">
                  <c:v>8848.9078999999947</c:v>
                </c:pt>
                <c:pt idx="2">
                  <c:v>33230.561400000028</c:v>
                </c:pt>
                <c:pt idx="3">
                  <c:v>43808.956099999989</c:v>
                </c:pt>
              </c:numCache>
            </c:numRef>
          </c:val>
          <c:extLst>
            <c:ext xmlns:c16="http://schemas.microsoft.com/office/drawing/2014/chart" uri="{C3380CC4-5D6E-409C-BE32-E72D297353CC}">
              <c16:uniqueId val="{00000000-D5EA-4ED1-A7F0-A33B27988E04}"/>
            </c:ext>
          </c:extLst>
        </c:ser>
        <c:dLbls>
          <c:showLegendKey val="0"/>
          <c:showVal val="0"/>
          <c:showCatName val="0"/>
          <c:showSerName val="0"/>
          <c:showPercent val="0"/>
          <c:showBubbleSize val="0"/>
        </c:dLbls>
        <c:gapWidth val="100"/>
        <c:axId val="330883456"/>
        <c:axId val="330892096"/>
      </c:barChart>
      <c:catAx>
        <c:axId val="3308834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Rep</a:t>
                </a:r>
              </a:p>
            </c:rich>
          </c:tx>
          <c:layout>
            <c:manualLayout>
              <c:xMode val="edge"/>
              <c:yMode val="edge"/>
              <c:x val="1.2877903917607335E-3"/>
              <c:y val="0.421832741403394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330892096"/>
        <c:crosses val="autoZero"/>
        <c:auto val="1"/>
        <c:lblAlgn val="ctr"/>
        <c:lblOffset val="100"/>
        <c:noMultiLvlLbl val="0"/>
      </c:catAx>
      <c:valAx>
        <c:axId val="33089209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Profit </a:t>
                </a:r>
              </a:p>
            </c:rich>
          </c:tx>
          <c:layout>
            <c:manualLayout>
              <c:xMode val="edge"/>
              <c:yMode val="edge"/>
              <c:x val="0.45634977841228808"/>
              <c:y val="0.923325259309893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3088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[Sales_Dashboard_2017.xlsx]Sales Rep!PT_RepDiscount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Discount % by Sales Rep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66966164288834"/>
          <c:y val="0.16286625404209781"/>
          <c:w val="0.62393929287826699"/>
          <c:h val="0.66368740526269865"/>
        </c:manualLayout>
      </c:layout>
      <c:barChart>
        <c:barDir val="bar"/>
        <c:grouping val="clustered"/>
        <c:varyColors val="0"/>
        <c:ser>
          <c:idx val="0"/>
          <c:order val="0"/>
          <c:tx>
            <c:strRef>
              <c:f>'Sales Rep'!$Q$245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Rep'!$P$246:$P$250</c:f>
              <c:strCache>
                <c:ptCount val="4"/>
                <c:pt idx="0">
                  <c:v>Anna Andreadi</c:v>
                </c:pt>
                <c:pt idx="1">
                  <c:v>Cassandra Brandow</c:v>
                </c:pt>
                <c:pt idx="2">
                  <c:v>Chuck Magee</c:v>
                </c:pt>
                <c:pt idx="3">
                  <c:v>Kelly Williams</c:v>
                </c:pt>
              </c:strCache>
            </c:strRef>
          </c:cat>
          <c:val>
            <c:numRef>
              <c:f>'Sales Rep'!$Q$246:$Q$250</c:f>
              <c:numCache>
                <c:formatCode>0.00%</c:formatCode>
                <c:ptCount val="4"/>
                <c:pt idx="0">
                  <c:v>0.10520547945205562</c:v>
                </c:pt>
                <c:pt idx="1">
                  <c:v>0.15540540540540623</c:v>
                </c:pt>
                <c:pt idx="2">
                  <c:v>0.14777415852334472</c:v>
                </c:pt>
                <c:pt idx="3">
                  <c:v>0.23961439588688904</c:v>
                </c:pt>
              </c:numCache>
            </c:numRef>
          </c:val>
          <c:extLst>
            <c:ext xmlns:c16="http://schemas.microsoft.com/office/drawing/2014/chart" uri="{C3380CC4-5D6E-409C-BE32-E72D297353CC}">
              <c16:uniqueId val="{00000000-51A5-40C4-A882-E0AFD2389BF0}"/>
            </c:ext>
          </c:extLst>
        </c:ser>
        <c:dLbls>
          <c:showLegendKey val="0"/>
          <c:showVal val="0"/>
          <c:showCatName val="0"/>
          <c:showSerName val="0"/>
          <c:showPercent val="0"/>
          <c:showBubbleSize val="0"/>
        </c:dLbls>
        <c:gapWidth val="100"/>
        <c:axId val="463400544"/>
        <c:axId val="463400064"/>
      </c:barChart>
      <c:catAx>
        <c:axId val="4634005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Rep</a:t>
                </a:r>
              </a:p>
            </c:rich>
          </c:tx>
          <c:layout>
            <c:manualLayout>
              <c:xMode val="edge"/>
              <c:yMode val="edge"/>
              <c:x val="1.1130619871798008E-3"/>
              <c:y val="0.3936893806966048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63400064"/>
        <c:crosses val="autoZero"/>
        <c:auto val="1"/>
        <c:lblAlgn val="ctr"/>
        <c:lblOffset val="100"/>
        <c:noMultiLvlLbl val="0"/>
      </c:catAx>
      <c:valAx>
        <c:axId val="46340006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Discount </a:t>
                </a:r>
              </a:p>
            </c:rich>
          </c:tx>
          <c:layout>
            <c:manualLayout>
              <c:xMode val="edge"/>
              <c:yMode val="edge"/>
              <c:x val="0.39153935565506115"/>
              <c:y val="0.938574385466515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6340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[Sales_Dashboard_2017.xlsx]Sales Rep!PivotTable22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Returned Sales by Sales Rep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Rep'!$Y$248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Rep'!$X$249:$X$253</c:f>
              <c:strCache>
                <c:ptCount val="4"/>
                <c:pt idx="0">
                  <c:v>Anna Andreadi</c:v>
                </c:pt>
                <c:pt idx="1">
                  <c:v>Cassandra Brandow</c:v>
                </c:pt>
                <c:pt idx="2">
                  <c:v>Chuck Magee</c:v>
                </c:pt>
                <c:pt idx="3">
                  <c:v>Kelly Williams</c:v>
                </c:pt>
              </c:strCache>
            </c:strRef>
          </c:cat>
          <c:val>
            <c:numRef>
              <c:f>'Sales Rep'!$Y$249:$Y$253</c:f>
              <c:numCache>
                <c:formatCode>General</c:formatCode>
                <c:ptCount val="4"/>
                <c:pt idx="0">
                  <c:v>52174.36849999999</c:v>
                </c:pt>
                <c:pt idx="1">
                  <c:v>5890.9539999999988</c:v>
                </c:pt>
                <c:pt idx="2">
                  <c:v>15385.823</c:v>
                </c:pt>
                <c:pt idx="3">
                  <c:v>2050.9184</c:v>
                </c:pt>
              </c:numCache>
            </c:numRef>
          </c:val>
          <c:extLst>
            <c:ext xmlns:c16="http://schemas.microsoft.com/office/drawing/2014/chart" uri="{C3380CC4-5D6E-409C-BE32-E72D297353CC}">
              <c16:uniqueId val="{00000000-E352-488F-B501-D9B83D5452BF}"/>
            </c:ext>
          </c:extLst>
        </c:ser>
        <c:dLbls>
          <c:showLegendKey val="0"/>
          <c:showVal val="0"/>
          <c:showCatName val="0"/>
          <c:showSerName val="0"/>
          <c:showPercent val="0"/>
          <c:showBubbleSize val="0"/>
        </c:dLbls>
        <c:gapWidth val="100"/>
        <c:axId val="1645121664"/>
        <c:axId val="1645121184"/>
      </c:barChart>
      <c:catAx>
        <c:axId val="16451216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Rep</a:t>
                </a:r>
              </a:p>
            </c:rich>
          </c:tx>
          <c:layout>
            <c:manualLayout>
              <c:xMode val="edge"/>
              <c:yMode val="edge"/>
              <c:x val="1.597839527937131E-2"/>
              <c:y val="0.4002687104699788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5121184"/>
        <c:crosses val="autoZero"/>
        <c:auto val="1"/>
        <c:lblAlgn val="ctr"/>
        <c:lblOffset val="100"/>
        <c:noMultiLvlLbl val="0"/>
      </c:catAx>
      <c:valAx>
        <c:axId val="16451211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Returned Sales </a:t>
                </a:r>
              </a:p>
            </c:rich>
          </c:tx>
          <c:layout>
            <c:manualLayout>
              <c:xMode val="edge"/>
              <c:yMode val="edge"/>
              <c:x val="0.42233573964458859"/>
              <c:y val="0.940288276521776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512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Geography!A1"/><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hyperlink" Target="#Overview!A1"/><Relationship Id="rId17" Type="http://schemas.openxmlformats.org/officeDocument/2006/relationships/hyperlink" Target="#Customers!A1"/><Relationship Id="rId2" Type="http://schemas.openxmlformats.org/officeDocument/2006/relationships/image" Target="../media/image2.svg"/><Relationship Id="rId16" Type="http://schemas.openxmlformats.org/officeDocument/2006/relationships/hyperlink" Target="#Products!A1"/><Relationship Id="rId20" Type="http://schemas.openxmlformats.org/officeDocument/2006/relationships/hyperlink" Target="#'Sales Rep'!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image" Target="../media/image12.svg"/><Relationship Id="rId23" Type="http://schemas.openxmlformats.org/officeDocument/2006/relationships/image" Target="../media/image17.png"/><Relationship Id="rId10" Type="http://schemas.openxmlformats.org/officeDocument/2006/relationships/image" Target="../media/image9.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1.png"/><Relationship Id="rId22" Type="http://schemas.openxmlformats.org/officeDocument/2006/relationships/image" Target="../media/image16.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9.png"/><Relationship Id="rId21" Type="http://schemas.openxmlformats.org/officeDocument/2006/relationships/chart" Target="../charts/chart5.xml"/><Relationship Id="rId7" Type="http://schemas.openxmlformats.org/officeDocument/2006/relationships/image" Target="../media/image11.png"/><Relationship Id="rId12" Type="http://schemas.openxmlformats.org/officeDocument/2006/relationships/hyperlink" Target="#Customers!A1"/><Relationship Id="rId17" Type="http://schemas.openxmlformats.org/officeDocument/2006/relationships/image" Target="../media/image16.svg"/><Relationship Id="rId2" Type="http://schemas.openxmlformats.org/officeDocument/2006/relationships/image" Target="../media/image8.svg"/><Relationship Id="rId16" Type="http://schemas.openxmlformats.org/officeDocument/2006/relationships/image" Target="../media/image15.png"/><Relationship Id="rId20" Type="http://schemas.openxmlformats.org/officeDocument/2006/relationships/chart" Target="../charts/chart4.xml"/><Relationship Id="rId1" Type="http://schemas.openxmlformats.org/officeDocument/2006/relationships/image" Target="../media/image7.png"/><Relationship Id="rId6" Type="http://schemas.openxmlformats.org/officeDocument/2006/relationships/hyperlink" Target="#Geography!A1"/><Relationship Id="rId11" Type="http://schemas.openxmlformats.org/officeDocument/2006/relationships/image" Target="../media/image20.svg"/><Relationship Id="rId5" Type="http://schemas.openxmlformats.org/officeDocument/2006/relationships/hyperlink" Target="#Overview!A1"/><Relationship Id="rId15" Type="http://schemas.openxmlformats.org/officeDocument/2006/relationships/hyperlink" Target="#'Sales Rep'!A1"/><Relationship Id="rId10" Type="http://schemas.openxmlformats.org/officeDocument/2006/relationships/image" Target="../media/image19.png"/><Relationship Id="rId19" Type="http://schemas.openxmlformats.org/officeDocument/2006/relationships/chart" Target="../charts/chart3.xml"/><Relationship Id="rId4" Type="http://schemas.openxmlformats.org/officeDocument/2006/relationships/image" Target="../media/image10.svg"/><Relationship Id="rId9" Type="http://schemas.openxmlformats.org/officeDocument/2006/relationships/hyperlink" Target="#Products!A1"/><Relationship Id="rId14"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hyperlink" Target="#'Sales Rep'!A1"/><Relationship Id="rId3" Type="http://schemas.openxmlformats.org/officeDocument/2006/relationships/hyperlink" Target="#Overview!A1"/><Relationship Id="rId7" Type="http://schemas.openxmlformats.org/officeDocument/2006/relationships/hyperlink" Target="#Products!A1"/><Relationship Id="rId12" Type="http://schemas.openxmlformats.org/officeDocument/2006/relationships/image" Target="../media/image14.svg"/><Relationship Id="rId17" Type="http://schemas.openxmlformats.org/officeDocument/2006/relationships/chart" Target="../charts/chart7.xml"/><Relationship Id="rId2" Type="http://schemas.openxmlformats.org/officeDocument/2006/relationships/image" Target="../media/image10.svg"/><Relationship Id="rId16" Type="http://schemas.openxmlformats.org/officeDocument/2006/relationships/chart" Target="../charts/chart6.xml"/><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13.png"/><Relationship Id="rId5" Type="http://schemas.openxmlformats.org/officeDocument/2006/relationships/image" Target="../media/image11.png"/><Relationship Id="rId15" Type="http://schemas.openxmlformats.org/officeDocument/2006/relationships/image" Target="../media/image16.svg"/><Relationship Id="rId10" Type="http://schemas.openxmlformats.org/officeDocument/2006/relationships/hyperlink" Target="#Customers!A1"/><Relationship Id="rId4" Type="http://schemas.openxmlformats.org/officeDocument/2006/relationships/hyperlink" Target="#Geography!A1"/><Relationship Id="rId9" Type="http://schemas.openxmlformats.org/officeDocument/2006/relationships/image" Target="../media/image20.sv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hyperlink" Target="#'Sales Rep'!A1"/><Relationship Id="rId18" Type="http://schemas.openxmlformats.org/officeDocument/2006/relationships/chart" Target="../charts/chart10.xml"/><Relationship Id="rId3" Type="http://schemas.openxmlformats.org/officeDocument/2006/relationships/hyperlink" Target="#Overview!A1"/><Relationship Id="rId7" Type="http://schemas.openxmlformats.org/officeDocument/2006/relationships/hyperlink" Target="#Products!A1"/><Relationship Id="rId12" Type="http://schemas.openxmlformats.org/officeDocument/2006/relationships/image" Target="../media/image14.svg"/><Relationship Id="rId17" Type="http://schemas.openxmlformats.org/officeDocument/2006/relationships/chart" Target="../charts/chart9.xml"/><Relationship Id="rId2" Type="http://schemas.openxmlformats.org/officeDocument/2006/relationships/image" Target="../media/image10.svg"/><Relationship Id="rId16" Type="http://schemas.openxmlformats.org/officeDocument/2006/relationships/chart" Target="../charts/chart8.xml"/><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13.png"/><Relationship Id="rId5" Type="http://schemas.openxmlformats.org/officeDocument/2006/relationships/image" Target="../media/image11.png"/><Relationship Id="rId15" Type="http://schemas.openxmlformats.org/officeDocument/2006/relationships/image" Target="../media/image16.svg"/><Relationship Id="rId10" Type="http://schemas.openxmlformats.org/officeDocument/2006/relationships/hyperlink" Target="#Customers!A1"/><Relationship Id="rId19" Type="http://schemas.openxmlformats.org/officeDocument/2006/relationships/chart" Target="../charts/chart11.xml"/><Relationship Id="rId4" Type="http://schemas.openxmlformats.org/officeDocument/2006/relationships/hyperlink" Target="#Geography!A1"/><Relationship Id="rId9" Type="http://schemas.openxmlformats.org/officeDocument/2006/relationships/image" Target="../media/image20.sv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hyperlink" Target="#'Sales Rep'!A1"/><Relationship Id="rId18" Type="http://schemas.openxmlformats.org/officeDocument/2006/relationships/chart" Target="../charts/chart14.xml"/><Relationship Id="rId3" Type="http://schemas.openxmlformats.org/officeDocument/2006/relationships/hyperlink" Target="#Overview!A1"/><Relationship Id="rId7" Type="http://schemas.openxmlformats.org/officeDocument/2006/relationships/hyperlink" Target="#Products!A1"/><Relationship Id="rId12" Type="http://schemas.openxmlformats.org/officeDocument/2006/relationships/image" Target="../media/image14.svg"/><Relationship Id="rId17" Type="http://schemas.openxmlformats.org/officeDocument/2006/relationships/chart" Target="../charts/chart13.xml"/><Relationship Id="rId2" Type="http://schemas.openxmlformats.org/officeDocument/2006/relationships/image" Target="../media/image10.svg"/><Relationship Id="rId16" Type="http://schemas.openxmlformats.org/officeDocument/2006/relationships/chart" Target="../charts/chart12.xml"/><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13.png"/><Relationship Id="rId5" Type="http://schemas.openxmlformats.org/officeDocument/2006/relationships/image" Target="../media/image11.png"/><Relationship Id="rId15" Type="http://schemas.openxmlformats.org/officeDocument/2006/relationships/image" Target="../media/image16.svg"/><Relationship Id="rId10" Type="http://schemas.openxmlformats.org/officeDocument/2006/relationships/hyperlink" Target="#Customers!A1"/><Relationship Id="rId19" Type="http://schemas.openxmlformats.org/officeDocument/2006/relationships/chart" Target="../charts/chart15.xml"/><Relationship Id="rId4" Type="http://schemas.openxmlformats.org/officeDocument/2006/relationships/hyperlink" Target="#Geography!A1"/><Relationship Id="rId9" Type="http://schemas.openxmlformats.org/officeDocument/2006/relationships/image" Target="../media/image20.sv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449580</xdr:colOff>
      <xdr:row>26</xdr:row>
      <xdr:rowOff>116957</xdr:rowOff>
    </xdr:to>
    <xdr:grpSp>
      <xdr:nvGrpSpPr>
        <xdr:cNvPr id="2" name="Group 1">
          <a:extLst>
            <a:ext uri="{FF2B5EF4-FFF2-40B4-BE49-F238E27FC236}">
              <a16:creationId xmlns:a16="http://schemas.microsoft.com/office/drawing/2014/main" id="{B3A54441-892C-42A1-B668-5496D46464DA}"/>
            </a:ext>
          </a:extLst>
        </xdr:cNvPr>
        <xdr:cNvGrpSpPr/>
      </xdr:nvGrpSpPr>
      <xdr:grpSpPr>
        <a:xfrm>
          <a:off x="0" y="0"/>
          <a:ext cx="10430286" cy="4778604"/>
          <a:chOff x="0" y="0"/>
          <a:chExt cx="8024756" cy="4778604"/>
        </a:xfrm>
      </xdr:grpSpPr>
      <xdr:sp macro="" textlink="">
        <xdr:nvSpPr>
          <xdr:cNvPr id="3" name="Right Triangle 1">
            <a:extLst>
              <a:ext uri="{FF2B5EF4-FFF2-40B4-BE49-F238E27FC236}">
                <a16:creationId xmlns:a16="http://schemas.microsoft.com/office/drawing/2014/main" id="{5F66875E-C30F-F133-305F-916802DB5C11}"/>
              </a:ext>
            </a:extLst>
          </xdr:cNvPr>
          <xdr:cNvSpPr/>
        </xdr:nvSpPr>
        <xdr:spPr>
          <a:xfrm rot="5400000">
            <a:off x="1623076" y="-1623076"/>
            <a:ext cx="4778604" cy="802475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71837" h="7764780">
                <a:moveTo>
                  <a:pt x="0" y="7764780"/>
                </a:moveTo>
                <a:lnTo>
                  <a:pt x="0" y="0"/>
                </a:lnTo>
                <a:cubicBezTo>
                  <a:pt x="187960" y="2063751"/>
                  <a:pt x="2251710" y="2561590"/>
                  <a:pt x="3185160" y="5059680"/>
                </a:cubicBezTo>
                <a:cubicBezTo>
                  <a:pt x="3563620" y="6121400"/>
                  <a:pt x="4940300" y="6306820"/>
                  <a:pt x="4869180" y="7764780"/>
                </a:cubicBezTo>
                <a:lnTo>
                  <a:pt x="0" y="7764780"/>
                </a:lnTo>
                <a:close/>
              </a:path>
            </a:pathLst>
          </a:custGeom>
          <a:solidFill>
            <a:srgbClr val="249987"/>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ight Triangle 1">
            <a:extLst>
              <a:ext uri="{FF2B5EF4-FFF2-40B4-BE49-F238E27FC236}">
                <a16:creationId xmlns:a16="http://schemas.microsoft.com/office/drawing/2014/main" id="{3AB529CF-0FE0-67B3-7E6E-33397F1E39C4}"/>
              </a:ext>
            </a:extLst>
          </xdr:cNvPr>
          <xdr:cNvSpPr/>
        </xdr:nvSpPr>
        <xdr:spPr>
          <a:xfrm rot="5400000">
            <a:off x="942288" y="-942287"/>
            <a:ext cx="3513970" cy="539854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FA48E"/>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0</xdr:col>
      <xdr:colOff>398265</xdr:colOff>
      <xdr:row>3</xdr:row>
      <xdr:rowOff>24262</xdr:rowOff>
    </xdr:from>
    <xdr:to>
      <xdr:col>16</xdr:col>
      <xdr:colOff>132080</xdr:colOff>
      <xdr:row>45</xdr:row>
      <xdr:rowOff>91440</xdr:rowOff>
    </xdr:to>
    <xdr:sp macro="" textlink="">
      <xdr:nvSpPr>
        <xdr:cNvPr id="5" name="Rectangle 4">
          <a:extLst>
            <a:ext uri="{FF2B5EF4-FFF2-40B4-BE49-F238E27FC236}">
              <a16:creationId xmlns:a16="http://schemas.microsoft.com/office/drawing/2014/main" id="{7C7B4E09-0A8B-442E-BFB5-577E7C61662D}"/>
            </a:ext>
          </a:extLst>
        </xdr:cNvPr>
        <xdr:cNvSpPr/>
      </xdr:nvSpPr>
      <xdr:spPr>
        <a:xfrm>
          <a:off x="398265" y="572902"/>
          <a:ext cx="12647175" cy="7748138"/>
        </a:xfrm>
        <a:prstGeom prst="rect">
          <a:avLst/>
        </a:prstGeom>
        <a:solidFill>
          <a:srgbClr val="FFFFFF">
            <a:alpha val="8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350277</xdr:colOff>
      <xdr:row>7</xdr:row>
      <xdr:rowOff>137461</xdr:rowOff>
    </xdr:from>
    <xdr:to>
      <xdr:col>1</xdr:col>
      <xdr:colOff>350277</xdr:colOff>
      <xdr:row>12</xdr:row>
      <xdr:rowOff>174030</xdr:rowOff>
    </xdr:to>
    <xdr:cxnSp macro="">
      <xdr:nvCxnSpPr>
        <xdr:cNvPr id="18" name="Straight Connector 17">
          <a:extLst>
            <a:ext uri="{FF2B5EF4-FFF2-40B4-BE49-F238E27FC236}">
              <a16:creationId xmlns:a16="http://schemas.microsoft.com/office/drawing/2014/main" id="{A43A2A58-7EC3-A9E5-B8BB-497C359E3334}"/>
            </a:ext>
          </a:extLst>
        </xdr:cNvPr>
        <xdr:cNvCxnSpPr/>
      </xdr:nvCxnSpPr>
      <xdr:spPr>
        <a:xfrm>
          <a:off x="1597947" y="1426999"/>
          <a:ext cx="0" cy="957668"/>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767542</xdr:colOff>
      <xdr:row>4</xdr:row>
      <xdr:rowOff>166830</xdr:rowOff>
    </xdr:from>
    <xdr:to>
      <xdr:col>10</xdr:col>
      <xdr:colOff>604328</xdr:colOff>
      <xdr:row>12</xdr:row>
      <xdr:rowOff>31958</xdr:rowOff>
    </xdr:to>
    <xdr:grpSp>
      <xdr:nvGrpSpPr>
        <xdr:cNvPr id="1060" name="Group 1059">
          <a:extLst>
            <a:ext uri="{FF2B5EF4-FFF2-40B4-BE49-F238E27FC236}">
              <a16:creationId xmlns:a16="http://schemas.microsoft.com/office/drawing/2014/main" id="{A75A8CA6-3C5F-74F9-5B6E-333ADAF449C4}"/>
            </a:ext>
          </a:extLst>
        </xdr:cNvPr>
        <xdr:cNvGrpSpPr/>
      </xdr:nvGrpSpPr>
      <xdr:grpSpPr>
        <a:xfrm>
          <a:off x="6788836" y="884006"/>
          <a:ext cx="2571021" cy="1299481"/>
          <a:chOff x="7176161" y="1163541"/>
          <a:chExt cx="2312726" cy="1329856"/>
        </a:xfrm>
      </xdr:grpSpPr>
      <xdr:sp macro="" textlink="[1]Processing!H3">
        <xdr:nvSpPr>
          <xdr:cNvPr id="6" name="Rectangle: Rounded Corners 5">
            <a:extLst>
              <a:ext uri="{FF2B5EF4-FFF2-40B4-BE49-F238E27FC236}">
                <a16:creationId xmlns:a16="http://schemas.microsoft.com/office/drawing/2014/main" id="{CE43C4E9-5F4A-42C9-9026-38B5F4989B3A}"/>
              </a:ext>
            </a:extLst>
          </xdr:cNvPr>
          <xdr:cNvSpPr/>
        </xdr:nvSpPr>
        <xdr:spPr>
          <a:xfrm>
            <a:off x="7176161" y="1280160"/>
            <a:ext cx="2272688" cy="1097281"/>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pic>
        <xdr:nvPicPr>
          <xdr:cNvPr id="36" name="Graphic 35" descr="Target outline">
            <a:extLst>
              <a:ext uri="{FF2B5EF4-FFF2-40B4-BE49-F238E27FC236}">
                <a16:creationId xmlns:a16="http://schemas.microsoft.com/office/drawing/2014/main" id="{AD86C286-532C-4124-8F75-48ED4C806E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0987" y="1163541"/>
            <a:ext cx="2247900" cy="1329856"/>
          </a:xfrm>
          <a:prstGeom prst="rect">
            <a:avLst/>
          </a:prstGeom>
        </xdr:spPr>
      </xdr:pic>
      <xdr:sp macro="" textlink="$A$171">
        <xdr:nvSpPr>
          <xdr:cNvPr id="38" name="TextBox 37">
            <a:extLst>
              <a:ext uri="{FF2B5EF4-FFF2-40B4-BE49-F238E27FC236}">
                <a16:creationId xmlns:a16="http://schemas.microsoft.com/office/drawing/2014/main" id="{B62165C0-0F8F-420E-BD81-402B4612F341}"/>
              </a:ext>
            </a:extLst>
          </xdr:cNvPr>
          <xdr:cNvSpPr txBox="1"/>
        </xdr:nvSpPr>
        <xdr:spPr>
          <a:xfrm>
            <a:off x="7887790" y="1465780"/>
            <a:ext cx="1343891" cy="349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227643-EC5B-4B20-BC91-6AE1DB29FD87}" type="TxLink">
              <a:rPr lang="en-US" sz="12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t>800000</a:t>
            </a:fld>
            <a:endParaRPr lang="en-US" sz="1600" b="1">
              <a:solidFill>
                <a:schemeClr val="tx2">
                  <a:lumMod val="75000"/>
                  <a:lumOff val="2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REF!">
        <xdr:nvSpPr>
          <xdr:cNvPr id="39" name="TextBox 38">
            <a:extLst>
              <a:ext uri="{FF2B5EF4-FFF2-40B4-BE49-F238E27FC236}">
                <a16:creationId xmlns:a16="http://schemas.microsoft.com/office/drawing/2014/main" id="{4D986899-1925-4C9B-A249-42E5500C5167}"/>
              </a:ext>
            </a:extLst>
          </xdr:cNvPr>
          <xdr:cNvSpPr txBox="1"/>
        </xdr:nvSpPr>
        <xdr:spPr>
          <a:xfrm>
            <a:off x="7547488" y="1657459"/>
            <a:ext cx="1554840" cy="70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Target</a:t>
            </a:r>
            <a:endParaRPr lang="en-US" sz="14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a:p>
            <a:pPr algn="ctr"/>
            <a:r>
              <a:rPr lang="en-US" sz="10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a:t>
            </a:r>
            <a:r>
              <a:rPr lang="en-US" sz="14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 </a:t>
            </a:r>
          </a:p>
        </xdr:txBody>
      </xdr:sp>
      <xdr:pic>
        <xdr:nvPicPr>
          <xdr:cNvPr id="40" name="Graphic 39" descr="Bullseye outline">
            <a:extLst>
              <a:ext uri="{FF2B5EF4-FFF2-40B4-BE49-F238E27FC236}">
                <a16:creationId xmlns:a16="http://schemas.microsoft.com/office/drawing/2014/main" id="{4339EB85-D057-4951-9E60-7D41930DD3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89520" y="1443393"/>
            <a:ext cx="373899" cy="373127"/>
          </a:xfrm>
          <a:prstGeom prst="rect">
            <a:avLst/>
          </a:prstGeom>
        </xdr:spPr>
      </xdr:pic>
    </xdr:grpSp>
    <xdr:clientData/>
  </xdr:twoCellAnchor>
  <xdr:twoCellAnchor editAs="oneCell">
    <xdr:from>
      <xdr:col>13</xdr:col>
      <xdr:colOff>109172</xdr:colOff>
      <xdr:row>5</xdr:row>
      <xdr:rowOff>2457</xdr:rowOff>
    </xdr:from>
    <xdr:to>
      <xdr:col>16</xdr:col>
      <xdr:colOff>82591</xdr:colOff>
      <xdr:row>11</xdr:row>
      <xdr:rowOff>173632</xdr:rowOff>
    </xdr:to>
    <xdr:pic>
      <xdr:nvPicPr>
        <xdr:cNvPr id="41" name="Graphic 40" descr="Target outline">
          <a:extLst>
            <a:ext uri="{FF2B5EF4-FFF2-40B4-BE49-F238E27FC236}">
              <a16:creationId xmlns:a16="http://schemas.microsoft.com/office/drawing/2014/main" id="{759A9E49-C4E7-4644-AF11-1719CE9932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60430" y="924231"/>
          <a:ext cx="2245970" cy="1340180"/>
        </a:xfrm>
        <a:prstGeom prst="rect">
          <a:avLst/>
        </a:prstGeom>
      </xdr:spPr>
    </xdr:pic>
    <xdr:clientData/>
  </xdr:twoCellAnchor>
  <xdr:twoCellAnchor>
    <xdr:from>
      <xdr:col>3</xdr:col>
      <xdr:colOff>1227259</xdr:colOff>
      <xdr:row>13</xdr:row>
      <xdr:rowOff>75136</xdr:rowOff>
    </xdr:from>
    <xdr:to>
      <xdr:col>6</xdr:col>
      <xdr:colOff>832196</xdr:colOff>
      <xdr:row>19</xdr:row>
      <xdr:rowOff>75136</xdr:rowOff>
    </xdr:to>
    <xdr:grpSp>
      <xdr:nvGrpSpPr>
        <xdr:cNvPr id="1062" name="Group 1061">
          <a:extLst>
            <a:ext uri="{FF2B5EF4-FFF2-40B4-BE49-F238E27FC236}">
              <a16:creationId xmlns:a16="http://schemas.microsoft.com/office/drawing/2014/main" id="{CBE91EC8-5A46-4FEC-721B-D1ED8F9CC37F}"/>
            </a:ext>
          </a:extLst>
        </xdr:cNvPr>
        <xdr:cNvGrpSpPr/>
      </xdr:nvGrpSpPr>
      <xdr:grpSpPr>
        <a:xfrm>
          <a:off x="4275259" y="2405960"/>
          <a:ext cx="2578231" cy="1075764"/>
          <a:chOff x="5699301" y="2752375"/>
          <a:chExt cx="2378389" cy="1100950"/>
        </a:xfrm>
      </xdr:grpSpPr>
      <xdr:sp macro="" textlink="[1]Processing!H5">
        <xdr:nvSpPr>
          <xdr:cNvPr id="8" name="Rectangle: Rounded Corners 7">
            <a:extLst>
              <a:ext uri="{FF2B5EF4-FFF2-40B4-BE49-F238E27FC236}">
                <a16:creationId xmlns:a16="http://schemas.microsoft.com/office/drawing/2014/main" id="{F259EBD7-61D3-4181-9C77-7A22431B59CB}"/>
              </a:ext>
            </a:extLst>
          </xdr:cNvPr>
          <xdr:cNvSpPr/>
        </xdr:nvSpPr>
        <xdr:spPr>
          <a:xfrm>
            <a:off x="5805472" y="2752375"/>
            <a:ext cx="2272218" cy="1100950"/>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sp macro="" textlink="$A$167">
        <xdr:nvSpPr>
          <xdr:cNvPr id="44" name="TextBox 43">
            <a:extLst>
              <a:ext uri="{FF2B5EF4-FFF2-40B4-BE49-F238E27FC236}">
                <a16:creationId xmlns:a16="http://schemas.microsoft.com/office/drawing/2014/main" id="{755B07FF-E016-4F97-8C5A-B38A13870D55}"/>
              </a:ext>
            </a:extLst>
          </xdr:cNvPr>
          <xdr:cNvSpPr txBox="1"/>
        </xdr:nvSpPr>
        <xdr:spPr>
          <a:xfrm>
            <a:off x="6513873" y="3022248"/>
            <a:ext cx="1251310" cy="317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BAEE0E-D6A5-477C-96A9-A3BD0430043B}" type="TxLink">
              <a:rPr lang="en-US" sz="12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t>15.65%</a:t>
            </a:fld>
            <a:endParaRPr lang="en-US" sz="2800" b="1">
              <a:solidFill>
                <a:srgbClr val="156082"/>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
        <xdr:nvSpPr>
          <xdr:cNvPr id="45" name="Isosceles Triangle 44">
            <a:extLst>
              <a:ext uri="{FF2B5EF4-FFF2-40B4-BE49-F238E27FC236}">
                <a16:creationId xmlns:a16="http://schemas.microsoft.com/office/drawing/2014/main" id="{6D4CBCA9-A6FB-46EA-994B-BA7B0C24E072}"/>
              </a:ext>
            </a:extLst>
          </xdr:cNvPr>
          <xdr:cNvSpPr/>
        </xdr:nvSpPr>
        <xdr:spPr>
          <a:xfrm rot="10800000">
            <a:off x="6363592" y="3133109"/>
            <a:ext cx="213290" cy="137275"/>
          </a:xfrm>
          <a:prstGeom prst="triangle">
            <a:avLst>
              <a:gd name="adj" fmla="val 47154"/>
            </a:avLst>
          </a:prstGeom>
          <a:solidFill>
            <a:srgbClr val="C00000">
              <a:alpha val="40000"/>
            </a:srgb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sp macro="" textlink="$B$9">
        <xdr:nvSpPr>
          <xdr:cNvPr id="46" name="TextBox 45">
            <a:extLst>
              <a:ext uri="{FF2B5EF4-FFF2-40B4-BE49-F238E27FC236}">
                <a16:creationId xmlns:a16="http://schemas.microsoft.com/office/drawing/2014/main" id="{085B25F9-648C-4986-A96F-307F6BDD87AC}"/>
              </a:ext>
            </a:extLst>
          </xdr:cNvPr>
          <xdr:cNvSpPr txBox="1"/>
        </xdr:nvSpPr>
        <xdr:spPr>
          <a:xfrm>
            <a:off x="6108102" y="3271719"/>
            <a:ext cx="1610780" cy="50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Discount </a:t>
            </a:r>
          </a:p>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 </a:t>
            </a:r>
          </a:p>
        </xdr:txBody>
      </xdr:sp>
      <xdr:pic>
        <xdr:nvPicPr>
          <xdr:cNvPr id="47" name="Graphic 46" descr="Arrow Down outline">
            <a:extLst>
              <a:ext uri="{FF2B5EF4-FFF2-40B4-BE49-F238E27FC236}">
                <a16:creationId xmlns:a16="http://schemas.microsoft.com/office/drawing/2014/main" id="{2463B089-11EA-4131-80D1-A75961F00B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99301" y="2843815"/>
            <a:ext cx="913381" cy="917458"/>
          </a:xfrm>
          <a:prstGeom prst="rect">
            <a:avLst/>
          </a:prstGeom>
        </xdr:spPr>
      </xdr:pic>
    </xdr:grpSp>
    <xdr:clientData/>
  </xdr:twoCellAnchor>
  <xdr:twoCellAnchor>
    <xdr:from>
      <xdr:col>7</xdr:col>
      <xdr:colOff>182880</xdr:colOff>
      <xdr:row>13</xdr:row>
      <xdr:rowOff>49587</xdr:rowOff>
    </xdr:from>
    <xdr:to>
      <xdr:col>11</xdr:col>
      <xdr:colOff>582684</xdr:colOff>
      <xdr:row>19</xdr:row>
      <xdr:rowOff>52770</xdr:rowOff>
    </xdr:to>
    <xdr:grpSp>
      <xdr:nvGrpSpPr>
        <xdr:cNvPr id="1063" name="Group 1062">
          <a:extLst>
            <a:ext uri="{FF2B5EF4-FFF2-40B4-BE49-F238E27FC236}">
              <a16:creationId xmlns:a16="http://schemas.microsoft.com/office/drawing/2014/main" id="{2BDB189E-42AD-A195-A4CF-39EB43C957A4}"/>
            </a:ext>
          </a:extLst>
        </xdr:cNvPr>
        <xdr:cNvGrpSpPr/>
      </xdr:nvGrpSpPr>
      <xdr:grpSpPr>
        <a:xfrm>
          <a:off x="7100645" y="2380411"/>
          <a:ext cx="2850157" cy="1078947"/>
          <a:chOff x="8336248" y="2748987"/>
          <a:chExt cx="2758858" cy="1099596"/>
        </a:xfrm>
      </xdr:grpSpPr>
      <xdr:sp macro="" textlink="[1]Processing!H4">
        <xdr:nvSpPr>
          <xdr:cNvPr id="9" name="Rectangle: Rounded Corners 8">
            <a:extLst>
              <a:ext uri="{FF2B5EF4-FFF2-40B4-BE49-F238E27FC236}">
                <a16:creationId xmlns:a16="http://schemas.microsoft.com/office/drawing/2014/main" id="{449A2894-2FA9-4B00-B32E-7FF2D5C4F0AA}"/>
              </a:ext>
            </a:extLst>
          </xdr:cNvPr>
          <xdr:cNvSpPr/>
        </xdr:nvSpPr>
        <xdr:spPr>
          <a:xfrm>
            <a:off x="8336248" y="2748987"/>
            <a:ext cx="2758858" cy="1099596"/>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pic>
        <xdr:nvPicPr>
          <xdr:cNvPr id="48" name="Graphic 47" descr="Back outline">
            <a:extLst>
              <a:ext uri="{FF2B5EF4-FFF2-40B4-BE49-F238E27FC236}">
                <a16:creationId xmlns:a16="http://schemas.microsoft.com/office/drawing/2014/main" id="{C6F8BFF2-ED70-4999-A759-F5546A31E9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76059" y="2766495"/>
            <a:ext cx="1029751" cy="924692"/>
          </a:xfrm>
          <a:prstGeom prst="rect">
            <a:avLst/>
          </a:prstGeom>
        </xdr:spPr>
      </xdr:pic>
      <xdr:sp macro="" textlink="$A$159">
        <xdr:nvSpPr>
          <xdr:cNvPr id="49" name="TextBox 48">
            <a:extLst>
              <a:ext uri="{FF2B5EF4-FFF2-40B4-BE49-F238E27FC236}">
                <a16:creationId xmlns:a16="http://schemas.microsoft.com/office/drawing/2014/main" id="{9D3BB76A-A932-4140-A3B4-201EFDCAFC26}"/>
              </a:ext>
            </a:extLst>
          </xdr:cNvPr>
          <xdr:cNvSpPr txBox="1"/>
        </xdr:nvSpPr>
        <xdr:spPr>
          <a:xfrm>
            <a:off x="9351460" y="2969729"/>
            <a:ext cx="1196789" cy="366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45485-CED2-4455-87F4-E0BD13391921}" type="TxLink">
              <a:rPr lang="en-US" sz="12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t>10.30%</a:t>
            </a:fld>
            <a:endParaRPr lang="en-US" sz="1800" b="1">
              <a:solidFill>
                <a:schemeClr val="accent1"/>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B$9">
        <xdr:nvSpPr>
          <xdr:cNvPr id="50" name="TextBox 49">
            <a:extLst>
              <a:ext uri="{FF2B5EF4-FFF2-40B4-BE49-F238E27FC236}">
                <a16:creationId xmlns:a16="http://schemas.microsoft.com/office/drawing/2014/main" id="{07718E79-96F7-4080-9A3F-9DF7BFF14425}"/>
              </a:ext>
            </a:extLst>
          </xdr:cNvPr>
          <xdr:cNvSpPr txBox="1"/>
        </xdr:nvSpPr>
        <xdr:spPr>
          <a:xfrm>
            <a:off x="8916822" y="3242322"/>
            <a:ext cx="1652933" cy="50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Return Rate</a:t>
            </a:r>
          </a:p>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 </a:t>
            </a:r>
          </a:p>
        </xdr:txBody>
      </xdr:sp>
    </xdr:grpSp>
    <xdr:clientData/>
  </xdr:twoCellAnchor>
  <xdr:twoCellAnchor>
    <xdr:from>
      <xdr:col>11</xdr:col>
      <xdr:colOff>232757</xdr:colOff>
      <xdr:row>5</xdr:row>
      <xdr:rowOff>102524</xdr:rowOff>
    </xdr:from>
    <xdr:to>
      <xdr:col>14</xdr:col>
      <xdr:colOff>980274</xdr:colOff>
      <xdr:row>11</xdr:row>
      <xdr:rowOff>127924</xdr:rowOff>
    </xdr:to>
    <xdr:grpSp>
      <xdr:nvGrpSpPr>
        <xdr:cNvPr id="1061" name="Group 1060">
          <a:extLst>
            <a:ext uri="{FF2B5EF4-FFF2-40B4-BE49-F238E27FC236}">
              <a16:creationId xmlns:a16="http://schemas.microsoft.com/office/drawing/2014/main" id="{DCD92A6F-5F09-9CA9-AEEF-E84DC22F1754}"/>
            </a:ext>
          </a:extLst>
        </xdr:cNvPr>
        <xdr:cNvGrpSpPr/>
      </xdr:nvGrpSpPr>
      <xdr:grpSpPr>
        <a:xfrm>
          <a:off x="9600875" y="998995"/>
          <a:ext cx="2585281" cy="1101164"/>
          <a:chOff x="9631680" y="1280160"/>
          <a:chExt cx="2758440" cy="1097280"/>
        </a:xfrm>
      </xdr:grpSpPr>
      <xdr:sp macro="" textlink="[1]Processing!H4">
        <xdr:nvSpPr>
          <xdr:cNvPr id="7" name="Rectangle: Rounded Corners 6">
            <a:extLst>
              <a:ext uri="{FF2B5EF4-FFF2-40B4-BE49-F238E27FC236}">
                <a16:creationId xmlns:a16="http://schemas.microsoft.com/office/drawing/2014/main" id="{9F04320B-E865-497E-A215-F9D346AD6DB8}"/>
              </a:ext>
            </a:extLst>
          </xdr:cNvPr>
          <xdr:cNvSpPr/>
        </xdr:nvSpPr>
        <xdr:spPr>
          <a:xfrm>
            <a:off x="9631680" y="1280160"/>
            <a:ext cx="2758440" cy="1097280"/>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sp macro="" textlink="$A$163">
        <xdr:nvSpPr>
          <xdr:cNvPr id="42" name="TextBox 41">
            <a:extLst>
              <a:ext uri="{FF2B5EF4-FFF2-40B4-BE49-F238E27FC236}">
                <a16:creationId xmlns:a16="http://schemas.microsoft.com/office/drawing/2014/main" id="{96E0D425-EF9B-4699-8366-5E5125F399B3}"/>
              </a:ext>
            </a:extLst>
          </xdr:cNvPr>
          <xdr:cNvSpPr txBox="1"/>
        </xdr:nvSpPr>
        <xdr:spPr>
          <a:xfrm>
            <a:off x="10612746" y="1514606"/>
            <a:ext cx="1380731" cy="386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96C001-ED2D-4579-9085-5B9E2E98CDCE}" type="TxLink">
              <a:rPr lang="en-US" sz="12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t>91.65%</a:t>
            </a:fld>
            <a:endParaRPr lang="en-US" sz="1600" b="1">
              <a:solidFill>
                <a:srgbClr val="156082"/>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B$9">
        <xdr:nvSpPr>
          <xdr:cNvPr id="43" name="TextBox 42">
            <a:extLst>
              <a:ext uri="{FF2B5EF4-FFF2-40B4-BE49-F238E27FC236}">
                <a16:creationId xmlns:a16="http://schemas.microsoft.com/office/drawing/2014/main" id="{85D890D1-8060-4E40-B2E1-8EEF390F3374}"/>
              </a:ext>
            </a:extLst>
          </xdr:cNvPr>
          <xdr:cNvSpPr txBox="1"/>
        </xdr:nvSpPr>
        <xdr:spPr>
          <a:xfrm>
            <a:off x="10157236" y="1710232"/>
            <a:ext cx="1608229" cy="522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Achievement </a:t>
            </a:r>
          </a:p>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 </a:t>
            </a:r>
          </a:p>
        </xdr:txBody>
      </xdr:sp>
      <xdr:grpSp>
        <xdr:nvGrpSpPr>
          <xdr:cNvPr id="52" name="Group 51">
            <a:extLst>
              <a:ext uri="{FF2B5EF4-FFF2-40B4-BE49-F238E27FC236}">
                <a16:creationId xmlns:a16="http://schemas.microsoft.com/office/drawing/2014/main" id="{9900A990-A546-4CC6-A36A-E094A9AAFD57}"/>
              </a:ext>
            </a:extLst>
          </xdr:cNvPr>
          <xdr:cNvGrpSpPr/>
        </xdr:nvGrpSpPr>
        <xdr:grpSpPr>
          <a:xfrm flipV="1">
            <a:off x="10273913" y="1460893"/>
            <a:ext cx="1367176" cy="42153"/>
            <a:chOff x="17169205" y="4977765"/>
            <a:chExt cx="1162610" cy="45719"/>
          </a:xfrm>
        </xdr:grpSpPr>
        <xdr:cxnSp macro="">
          <xdr:nvCxnSpPr>
            <xdr:cNvPr id="53" name="Straight Connector 52">
              <a:extLst>
                <a:ext uri="{FF2B5EF4-FFF2-40B4-BE49-F238E27FC236}">
                  <a16:creationId xmlns:a16="http://schemas.microsoft.com/office/drawing/2014/main" id="{D994FCFB-9AE7-C899-F5DE-CAECD5D8BB4F}"/>
                </a:ext>
              </a:extLst>
            </xdr:cNvPr>
            <xdr:cNvCxnSpPr/>
          </xdr:nvCxnSpPr>
          <xdr:spPr>
            <a:xfrm>
              <a:off x="17169205" y="4982584"/>
              <a:ext cx="899085" cy="12903"/>
            </a:xfrm>
            <a:prstGeom prst="line">
              <a:avLst/>
            </a:prstGeom>
            <a:ln w="28575"/>
          </xdr:spPr>
          <xdr:style>
            <a:lnRef idx="2">
              <a:schemeClr val="accent1"/>
            </a:lnRef>
            <a:fillRef idx="0">
              <a:schemeClr val="accent1"/>
            </a:fillRef>
            <a:effectRef idx="1">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B7D3D00B-9FFE-74B5-3B1F-365588739EB6}"/>
                </a:ext>
              </a:extLst>
            </xdr:cNvPr>
            <xdr:cNvCxnSpPr/>
          </xdr:nvCxnSpPr>
          <xdr:spPr>
            <a:xfrm>
              <a:off x="18091785" y="4996815"/>
              <a:ext cx="240030" cy="1905"/>
            </a:xfrm>
            <a:prstGeom prst="line">
              <a:avLst/>
            </a:prstGeom>
            <a:ln w="28575">
              <a:solidFill>
                <a:schemeClr val="tx2">
                  <a:lumMod val="50000"/>
                  <a:lumOff val="50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55" name="Flowchart: Connector 54">
              <a:extLst>
                <a:ext uri="{FF2B5EF4-FFF2-40B4-BE49-F238E27FC236}">
                  <a16:creationId xmlns:a16="http://schemas.microsoft.com/office/drawing/2014/main" id="{0090EA73-0653-C137-EF42-9F826C6E4F14}"/>
                </a:ext>
              </a:extLst>
            </xdr:cNvPr>
            <xdr:cNvSpPr/>
          </xdr:nvSpPr>
          <xdr:spPr>
            <a:xfrm>
              <a:off x="18057178" y="4977765"/>
              <a:ext cx="45719" cy="45719"/>
            </a:xfrm>
            <a:prstGeom prst="flowChartConnector">
              <a:avLst/>
            </a:prstGeom>
            <a:solidFill>
              <a:srgbClr val="156082"/>
            </a:solidFill>
            <a:ln>
              <a:solidFill>
                <a:srgbClr val="156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12</xdr:col>
      <xdr:colOff>143451</xdr:colOff>
      <xdr:row>13</xdr:row>
      <xdr:rowOff>61144</xdr:rowOff>
    </xdr:from>
    <xdr:to>
      <xdr:col>15</xdr:col>
      <xdr:colOff>441498</xdr:colOff>
      <xdr:row>19</xdr:row>
      <xdr:rowOff>61144</xdr:rowOff>
    </xdr:to>
    <xdr:grpSp>
      <xdr:nvGrpSpPr>
        <xdr:cNvPr id="1064" name="Group 1063">
          <a:extLst>
            <a:ext uri="{FF2B5EF4-FFF2-40B4-BE49-F238E27FC236}">
              <a16:creationId xmlns:a16="http://schemas.microsoft.com/office/drawing/2014/main" id="{7FB6DA66-CDB1-CB6C-29BE-0AF194F92667}"/>
            </a:ext>
          </a:extLst>
        </xdr:cNvPr>
        <xdr:cNvGrpSpPr/>
      </xdr:nvGrpSpPr>
      <xdr:grpSpPr>
        <a:xfrm>
          <a:off x="10124157" y="2391968"/>
          <a:ext cx="2613929" cy="1075764"/>
          <a:chOff x="11345322" y="2725033"/>
          <a:chExt cx="2274797" cy="1090013"/>
        </a:xfrm>
      </xdr:grpSpPr>
      <xdr:sp macro="" textlink="[1]Processing!H4">
        <xdr:nvSpPr>
          <xdr:cNvPr id="10" name="Rectangle: Rounded Corners 9">
            <a:extLst>
              <a:ext uri="{FF2B5EF4-FFF2-40B4-BE49-F238E27FC236}">
                <a16:creationId xmlns:a16="http://schemas.microsoft.com/office/drawing/2014/main" id="{A1FB3A45-5249-4CC4-A81A-0BA72F0E1164}"/>
              </a:ext>
            </a:extLst>
          </xdr:cNvPr>
          <xdr:cNvSpPr/>
        </xdr:nvSpPr>
        <xdr:spPr>
          <a:xfrm>
            <a:off x="11345322" y="2725033"/>
            <a:ext cx="2274797" cy="1090013"/>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sp macro="" textlink="$B$9">
        <xdr:nvSpPr>
          <xdr:cNvPr id="51" name="TextBox 50">
            <a:extLst>
              <a:ext uri="{FF2B5EF4-FFF2-40B4-BE49-F238E27FC236}">
                <a16:creationId xmlns:a16="http://schemas.microsoft.com/office/drawing/2014/main" id="{F565E056-FD01-4AED-AB4E-D8C5061F6091}"/>
              </a:ext>
            </a:extLst>
          </xdr:cNvPr>
          <xdr:cNvSpPr txBox="1"/>
        </xdr:nvSpPr>
        <xdr:spPr>
          <a:xfrm>
            <a:off x="11630798" y="3209886"/>
            <a:ext cx="1653388" cy="504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Total</a:t>
            </a:r>
            <a:r>
              <a:rPr lang="en-US" sz="1200" b="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 Profit </a:t>
            </a:r>
            <a:endPar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 </a:t>
            </a:r>
          </a:p>
        </xdr:txBody>
      </xdr:sp>
      <xdr:sp macro="" textlink="$A$155">
        <xdr:nvSpPr>
          <xdr:cNvPr id="56" name="TextBox 55">
            <a:extLst>
              <a:ext uri="{FF2B5EF4-FFF2-40B4-BE49-F238E27FC236}">
                <a16:creationId xmlns:a16="http://schemas.microsoft.com/office/drawing/2014/main" id="{89ED9B50-2071-47CB-AEF8-D5FBFCDD9F7D}"/>
              </a:ext>
            </a:extLst>
          </xdr:cNvPr>
          <xdr:cNvSpPr txBox="1"/>
        </xdr:nvSpPr>
        <xdr:spPr>
          <a:xfrm>
            <a:off x="11978873" y="2941525"/>
            <a:ext cx="1196235" cy="363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AE33B0-57D5-44AB-A5AA-D9EE8CEF439D}" type="TxLink">
              <a:rPr lang="en-US" sz="12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t>93439.2696</a:t>
            </a:fld>
            <a:endParaRPr lang="en-US" sz="2400" b="1">
              <a:solidFill>
                <a:srgbClr val="156082"/>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3</xdr:col>
      <xdr:colOff>818377</xdr:colOff>
      <xdr:row>22</xdr:row>
      <xdr:rowOff>101599</xdr:rowOff>
    </xdr:from>
    <xdr:to>
      <xdr:col>15</xdr:col>
      <xdr:colOff>437171</xdr:colOff>
      <xdr:row>42</xdr:row>
      <xdr:rowOff>96408</xdr:rowOff>
    </xdr:to>
    <xdr:grpSp>
      <xdr:nvGrpSpPr>
        <xdr:cNvPr id="1065" name="Group 1064">
          <a:extLst>
            <a:ext uri="{FF2B5EF4-FFF2-40B4-BE49-F238E27FC236}">
              <a16:creationId xmlns:a16="http://schemas.microsoft.com/office/drawing/2014/main" id="{8A854FAD-94CB-A6A3-587B-A3D730792D74}"/>
            </a:ext>
          </a:extLst>
        </xdr:cNvPr>
        <xdr:cNvGrpSpPr/>
      </xdr:nvGrpSpPr>
      <xdr:grpSpPr>
        <a:xfrm>
          <a:off x="3866377" y="4046070"/>
          <a:ext cx="8867382" cy="3580691"/>
          <a:chOff x="4484872" y="4181807"/>
          <a:chExt cx="8531758" cy="3752618"/>
        </a:xfrm>
      </xdr:grpSpPr>
      <xdr:sp macro="" textlink="[1]Processing!H4">
        <xdr:nvSpPr>
          <xdr:cNvPr id="11" name="Rectangle: Rounded Corners 10">
            <a:extLst>
              <a:ext uri="{FF2B5EF4-FFF2-40B4-BE49-F238E27FC236}">
                <a16:creationId xmlns:a16="http://schemas.microsoft.com/office/drawing/2014/main" id="{8183FEB4-11E3-4DC0-AE21-7008A1F3994C}"/>
              </a:ext>
            </a:extLst>
          </xdr:cNvPr>
          <xdr:cNvSpPr/>
        </xdr:nvSpPr>
        <xdr:spPr>
          <a:xfrm>
            <a:off x="4484872" y="4181807"/>
            <a:ext cx="8531758" cy="3752618"/>
          </a:xfrm>
          <a:prstGeom prst="roundRect">
            <a:avLst/>
          </a:prstGeom>
          <a:solidFill>
            <a:schemeClr val="bg1"/>
          </a:soli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ru-RU" sz="1200"/>
          </a:p>
        </xdr:txBody>
      </xdr:sp>
      <xdr:graphicFrame macro="">
        <xdr:nvGraphicFramePr>
          <xdr:cNvPr id="58" name="Chart 57">
            <a:extLst>
              <a:ext uri="{FF2B5EF4-FFF2-40B4-BE49-F238E27FC236}">
                <a16:creationId xmlns:a16="http://schemas.microsoft.com/office/drawing/2014/main" id="{3CF02508-915A-4428-A4E8-C4F5C8861A4D}"/>
              </a:ext>
            </a:extLst>
          </xdr:cNvPr>
          <xdr:cNvGraphicFramePr>
            <a:graphicFrameLocks/>
          </xdr:cNvGraphicFramePr>
        </xdr:nvGraphicFramePr>
        <xdr:xfrm>
          <a:off x="4867416" y="4323670"/>
          <a:ext cx="7819274" cy="3554146"/>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379613</xdr:colOff>
      <xdr:row>3</xdr:row>
      <xdr:rowOff>14252</xdr:rowOff>
    </xdr:from>
    <xdr:to>
      <xdr:col>3</xdr:col>
      <xdr:colOff>680720</xdr:colOff>
      <xdr:row>45</xdr:row>
      <xdr:rowOff>96868</xdr:rowOff>
    </xdr:to>
    <xdr:sp macro="" textlink="">
      <xdr:nvSpPr>
        <xdr:cNvPr id="14" name="Rectangle 13">
          <a:extLst>
            <a:ext uri="{FF2B5EF4-FFF2-40B4-BE49-F238E27FC236}">
              <a16:creationId xmlns:a16="http://schemas.microsoft.com/office/drawing/2014/main" id="{55FA151F-9C2B-D6C6-4F58-5FB0CC48FA96}"/>
            </a:ext>
          </a:extLst>
        </xdr:cNvPr>
        <xdr:cNvSpPr/>
      </xdr:nvSpPr>
      <xdr:spPr>
        <a:xfrm>
          <a:off x="379613" y="561940"/>
          <a:ext cx="3357045" cy="775024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453331</xdr:colOff>
      <xdr:row>6</xdr:row>
      <xdr:rowOff>173787</xdr:rowOff>
    </xdr:from>
    <xdr:to>
      <xdr:col>3</xdr:col>
      <xdr:colOff>472122</xdr:colOff>
      <xdr:row>13</xdr:row>
      <xdr:rowOff>172084</xdr:rowOff>
    </xdr:to>
    <xdr:sp macro="" textlink="">
      <xdr:nvSpPr>
        <xdr:cNvPr id="17" name="TextBox 16">
          <a:extLst>
            <a:ext uri="{FF2B5EF4-FFF2-40B4-BE49-F238E27FC236}">
              <a16:creationId xmlns:a16="http://schemas.microsoft.com/office/drawing/2014/main" id="{D746B859-4FC7-FFAA-8F86-7579DD987CD2}"/>
            </a:ext>
          </a:extLst>
        </xdr:cNvPr>
        <xdr:cNvSpPr txBox="1"/>
      </xdr:nvSpPr>
      <xdr:spPr>
        <a:xfrm>
          <a:off x="1739206" y="1269162"/>
          <a:ext cx="1788854" cy="1276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baseline="0">
              <a:solidFill>
                <a:schemeClr val="bg1"/>
              </a:solidFill>
            </a:rPr>
            <a:t>Sales Performance </a:t>
          </a:r>
        </a:p>
        <a:p>
          <a:r>
            <a:rPr lang="en-US" sz="1800" b="1" baseline="0">
              <a:solidFill>
                <a:srgbClr val="08C4A9"/>
              </a:solidFill>
            </a:rPr>
            <a:t>Dashboard (2017)</a:t>
          </a:r>
          <a:r>
            <a:rPr lang="en-US" sz="1600" b="1" baseline="0">
              <a:solidFill>
                <a:schemeClr val="bg1"/>
              </a:solidFill>
            </a:rPr>
            <a:t> </a:t>
          </a:r>
          <a:endParaRPr lang="en-US" sz="1600" b="1">
            <a:solidFill>
              <a:schemeClr val="bg1"/>
            </a:solidFill>
          </a:endParaRPr>
        </a:p>
      </xdr:txBody>
    </xdr:sp>
    <xdr:clientData/>
  </xdr:twoCellAnchor>
  <xdr:twoCellAnchor>
    <xdr:from>
      <xdr:col>0</xdr:col>
      <xdr:colOff>653881</xdr:colOff>
      <xdr:row>8</xdr:row>
      <xdr:rowOff>104919</xdr:rowOff>
    </xdr:from>
    <xdr:to>
      <xdr:col>1</xdr:col>
      <xdr:colOff>444499</xdr:colOff>
      <xdr:row>14</xdr:row>
      <xdr:rowOff>15074</xdr:rowOff>
    </xdr:to>
    <xdr:pic>
      <xdr:nvPicPr>
        <xdr:cNvPr id="19" name="Graphic 18" descr="Bar chart with solid fill">
          <a:extLst>
            <a:ext uri="{FF2B5EF4-FFF2-40B4-BE49-F238E27FC236}">
              <a16:creationId xmlns:a16="http://schemas.microsoft.com/office/drawing/2014/main" id="{B952BEC4-4FD6-2B6D-9168-8F39FFA418F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3881" y="1565419"/>
          <a:ext cx="1076493" cy="1005530"/>
        </a:xfrm>
        <a:prstGeom prst="rect">
          <a:avLst/>
        </a:prstGeom>
      </xdr:spPr>
    </xdr:pic>
    <xdr:clientData/>
  </xdr:twoCellAnchor>
  <xdr:twoCellAnchor>
    <xdr:from>
      <xdr:col>1</xdr:col>
      <xdr:colOff>281571</xdr:colOff>
      <xdr:row>15</xdr:row>
      <xdr:rowOff>28714</xdr:rowOff>
    </xdr:from>
    <xdr:to>
      <xdr:col>4</xdr:col>
      <xdr:colOff>357374</xdr:colOff>
      <xdr:row>18</xdr:row>
      <xdr:rowOff>5500</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CBD69BFA-B34A-A3D1-1125-8A04907C732D}"/>
            </a:ext>
          </a:extLst>
        </xdr:cNvPr>
        <xdr:cNvSpPr txBox="1"/>
      </xdr:nvSpPr>
      <xdr:spPr>
        <a:xfrm>
          <a:off x="1409917" y="2754329"/>
          <a:ext cx="2722288" cy="52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Overview </a:t>
          </a:r>
        </a:p>
      </xdr:txBody>
    </xdr:sp>
    <xdr:clientData/>
  </xdr:twoCellAnchor>
  <xdr:twoCellAnchor>
    <xdr:from>
      <xdr:col>0</xdr:col>
      <xdr:colOff>1129235</xdr:colOff>
      <xdr:row>15</xdr:row>
      <xdr:rowOff>139450</xdr:rowOff>
    </xdr:from>
    <xdr:to>
      <xdr:col>1</xdr:col>
      <xdr:colOff>408483</xdr:colOff>
      <xdr:row>17</xdr:row>
      <xdr:rowOff>51918</xdr:rowOff>
    </xdr:to>
    <xdr:pic>
      <xdr:nvPicPr>
        <xdr:cNvPr id="16" name="Graphic 15" descr="Bar chart with solid fill">
          <a:extLst>
            <a:ext uri="{FF2B5EF4-FFF2-40B4-BE49-F238E27FC236}">
              <a16:creationId xmlns:a16="http://schemas.microsoft.com/office/drawing/2014/main" id="{80AC7A1C-5261-F531-456F-CAF0FA30576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29235" y="2857072"/>
          <a:ext cx="408926" cy="274818"/>
        </a:xfrm>
        <a:prstGeom prst="rect">
          <a:avLst/>
        </a:prstGeom>
      </xdr:spPr>
    </xdr:pic>
    <xdr:clientData/>
  </xdr:twoCellAnchor>
  <xdr:twoCellAnchor>
    <xdr:from>
      <xdr:col>0</xdr:col>
      <xdr:colOff>1129235</xdr:colOff>
      <xdr:row>20</xdr:row>
      <xdr:rowOff>4623</xdr:rowOff>
    </xdr:from>
    <xdr:to>
      <xdr:col>4</xdr:col>
      <xdr:colOff>105112</xdr:colOff>
      <xdr:row>23</xdr:row>
      <xdr:rowOff>138610</xdr:rowOff>
    </xdr:to>
    <xdr:grpSp>
      <xdr:nvGrpSpPr>
        <xdr:cNvPr id="1039" name="Group 1038">
          <a:extLst>
            <a:ext uri="{FF2B5EF4-FFF2-40B4-BE49-F238E27FC236}">
              <a16:creationId xmlns:a16="http://schemas.microsoft.com/office/drawing/2014/main" id="{EB1129D6-B633-AB79-CA58-57F7EB54A826}"/>
            </a:ext>
          </a:extLst>
        </xdr:cNvPr>
        <xdr:cNvGrpSpPr/>
      </xdr:nvGrpSpPr>
      <xdr:grpSpPr>
        <a:xfrm>
          <a:off x="1129235" y="3590505"/>
          <a:ext cx="3293877" cy="671870"/>
          <a:chOff x="986530" y="3737512"/>
          <a:chExt cx="2160067" cy="641036"/>
        </a:xfrm>
      </xdr:grpSpPr>
      <xdr:sp macro="" textlink="">
        <xdr:nvSpPr>
          <xdr:cNvPr id="60" name="TextBox 59">
            <a:hlinkClick xmlns:r="http://schemas.openxmlformats.org/officeDocument/2006/relationships" r:id="rId13"/>
            <a:extLst>
              <a:ext uri="{FF2B5EF4-FFF2-40B4-BE49-F238E27FC236}">
                <a16:creationId xmlns:a16="http://schemas.microsoft.com/office/drawing/2014/main" id="{5D9E8DAA-E795-4ECD-9E7D-756A3EA71965}"/>
              </a:ext>
            </a:extLst>
          </xdr:cNvPr>
          <xdr:cNvSpPr txBox="1"/>
        </xdr:nvSpPr>
        <xdr:spPr>
          <a:xfrm>
            <a:off x="1196609" y="3737512"/>
            <a:ext cx="1949988" cy="64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Geography</a:t>
            </a:r>
          </a:p>
        </xdr:txBody>
      </xdr:sp>
      <xdr:pic>
        <xdr:nvPicPr>
          <xdr:cNvPr id="1024" name="Graphic 1023" descr="Marker outline">
            <a:extLst>
              <a:ext uri="{FF2B5EF4-FFF2-40B4-BE49-F238E27FC236}">
                <a16:creationId xmlns:a16="http://schemas.microsoft.com/office/drawing/2014/main" id="{1B2BB24E-9404-B902-0BA0-868DF766ADA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86530" y="3836535"/>
            <a:ext cx="338660" cy="338075"/>
          </a:xfrm>
          <a:prstGeom prst="rect">
            <a:avLst/>
          </a:prstGeom>
        </xdr:spPr>
      </xdr:pic>
    </xdr:grpSp>
    <xdr:clientData/>
  </xdr:twoCellAnchor>
  <xdr:twoCellAnchor>
    <xdr:from>
      <xdr:col>1</xdr:col>
      <xdr:colOff>292210</xdr:colOff>
      <xdr:row>17</xdr:row>
      <xdr:rowOff>103821</xdr:rowOff>
    </xdr:from>
    <xdr:to>
      <xdr:col>4</xdr:col>
      <xdr:colOff>327566</xdr:colOff>
      <xdr:row>20</xdr:row>
      <xdr:rowOff>67493</xdr:rowOff>
    </xdr:to>
    <xdr:sp macro="" textlink="">
      <xdr:nvSpPr>
        <xdr:cNvPr id="59" name="TextBox 58">
          <a:hlinkClick xmlns:r="http://schemas.openxmlformats.org/officeDocument/2006/relationships" r:id="rId16"/>
          <a:extLst>
            <a:ext uri="{FF2B5EF4-FFF2-40B4-BE49-F238E27FC236}">
              <a16:creationId xmlns:a16="http://schemas.microsoft.com/office/drawing/2014/main" id="{03218B7E-0D08-4251-AC83-8AADEA0FCE30}"/>
            </a:ext>
          </a:extLst>
        </xdr:cNvPr>
        <xdr:cNvSpPr txBox="1"/>
      </xdr:nvSpPr>
      <xdr:spPr>
        <a:xfrm>
          <a:off x="1419252" y="3223633"/>
          <a:ext cx="2680413" cy="5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Products</a:t>
          </a:r>
        </a:p>
      </xdr:txBody>
    </xdr:sp>
    <xdr:clientData/>
  </xdr:twoCellAnchor>
  <xdr:twoCellAnchor>
    <xdr:from>
      <xdr:col>0</xdr:col>
      <xdr:colOff>1253478</xdr:colOff>
      <xdr:row>18</xdr:row>
      <xdr:rowOff>33081</xdr:rowOff>
    </xdr:from>
    <xdr:to>
      <xdr:col>1</xdr:col>
      <xdr:colOff>242599</xdr:colOff>
      <xdr:row>19</xdr:row>
      <xdr:rowOff>130086</xdr:rowOff>
    </xdr:to>
    <xdr:grpSp>
      <xdr:nvGrpSpPr>
        <xdr:cNvPr id="1072" name="Graphic 1026" descr="Box outline">
          <a:extLst>
            <a:ext uri="{FF2B5EF4-FFF2-40B4-BE49-F238E27FC236}">
              <a16:creationId xmlns:a16="http://schemas.microsoft.com/office/drawing/2014/main" id="{72DD0023-955D-13FD-B941-C95290B2B289}"/>
            </a:ext>
          </a:extLst>
        </xdr:cNvPr>
        <xdr:cNvGrpSpPr/>
      </xdr:nvGrpSpPr>
      <xdr:grpSpPr>
        <a:xfrm>
          <a:off x="1253478" y="3260375"/>
          <a:ext cx="274062" cy="276299"/>
          <a:chOff x="1189895" y="3336411"/>
          <a:chExt cx="274996" cy="280523"/>
        </a:xfrm>
        <a:solidFill>
          <a:schemeClr val="bg1"/>
        </a:solidFill>
      </xdr:grpSpPr>
      <xdr:sp macro="" textlink="">
        <xdr:nvSpPr>
          <xdr:cNvPr id="1073" name="Freeform: Shape 1072">
            <a:extLst>
              <a:ext uri="{FF2B5EF4-FFF2-40B4-BE49-F238E27FC236}">
                <a16:creationId xmlns:a16="http://schemas.microsoft.com/office/drawing/2014/main" id="{377B9AC6-BB07-7C1A-1A12-E7C98F1F4CC1}"/>
              </a:ext>
            </a:extLst>
          </xdr:cNvPr>
          <xdr:cNvSpPr/>
        </xdr:nvSpPr>
        <xdr:spPr>
          <a:xfrm>
            <a:off x="1189895" y="3336411"/>
            <a:ext cx="274996" cy="280523"/>
          </a:xfrm>
          <a:custGeom>
            <a:avLst/>
            <a:gdLst>
              <a:gd name="csX0" fmla="*/ 137498 w 274996"/>
              <a:gd name="csY0" fmla="*/ 0 h 280523"/>
              <a:gd name="csX1" fmla="*/ 0 w 274996"/>
              <a:gd name="csY1" fmla="*/ 72858 h 280523"/>
              <a:gd name="csX2" fmla="*/ 0 w 274996"/>
              <a:gd name="csY2" fmla="*/ 207666 h 280523"/>
              <a:gd name="csX3" fmla="*/ 137498 w 274996"/>
              <a:gd name="csY3" fmla="*/ 280524 h 280523"/>
              <a:gd name="csX4" fmla="*/ 274996 w 274996"/>
              <a:gd name="csY4" fmla="*/ 207666 h 280523"/>
              <a:gd name="csX5" fmla="*/ 274996 w 274996"/>
              <a:gd name="csY5" fmla="*/ 72858 h 280523"/>
              <a:gd name="csX6" fmla="*/ 263151 w 274996"/>
              <a:gd name="csY6" fmla="*/ 74852 h 280523"/>
              <a:gd name="csX7" fmla="*/ 205236 w 274996"/>
              <a:gd name="csY7" fmla="*/ 105539 h 280523"/>
              <a:gd name="csX8" fmla="*/ 79583 w 274996"/>
              <a:gd name="csY8" fmla="*/ 38957 h 280523"/>
              <a:gd name="csX9" fmla="*/ 137498 w 274996"/>
              <a:gd name="csY9" fmla="*/ 8270 h 280523"/>
              <a:gd name="csX10" fmla="*/ 137498 w 274996"/>
              <a:gd name="csY10" fmla="*/ 141430 h 280523"/>
              <a:gd name="csX11" fmla="*/ 11845 w 274996"/>
              <a:gd name="csY11" fmla="*/ 74852 h 280523"/>
              <a:gd name="csX12" fmla="*/ 71782 w 274996"/>
              <a:gd name="csY12" fmla="*/ 43090 h 280523"/>
              <a:gd name="csX13" fmla="*/ 197435 w 274996"/>
              <a:gd name="csY13" fmla="*/ 109672 h 280523"/>
              <a:gd name="csX14" fmla="*/ 8088 w 274996"/>
              <a:gd name="csY14" fmla="*/ 81124 h 280523"/>
              <a:gd name="csX15" fmla="*/ 133454 w 274996"/>
              <a:gd name="csY15" fmla="*/ 147558 h 280523"/>
              <a:gd name="csX16" fmla="*/ 133454 w 274996"/>
              <a:gd name="csY16" fmla="*/ 270111 h 280523"/>
              <a:gd name="csX17" fmla="*/ 8088 w 274996"/>
              <a:gd name="csY17" fmla="*/ 203681 h 280523"/>
              <a:gd name="csX18" fmla="*/ 141542 w 274996"/>
              <a:gd name="csY18" fmla="*/ 270111 h 280523"/>
              <a:gd name="csX19" fmla="*/ 141542 w 274996"/>
              <a:gd name="csY19" fmla="*/ 147558 h 280523"/>
              <a:gd name="csX20" fmla="*/ 266908 w 274996"/>
              <a:gd name="csY20" fmla="*/ 81124 h 280523"/>
              <a:gd name="csX21" fmla="*/ 266908 w 274996"/>
              <a:gd name="csY21" fmla="*/ 203681 h 28052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274996" h="280523">
                <a:moveTo>
                  <a:pt x="137498" y="0"/>
                </a:moveTo>
                <a:lnTo>
                  <a:pt x="0" y="72858"/>
                </a:lnTo>
                <a:lnTo>
                  <a:pt x="0" y="207666"/>
                </a:lnTo>
                <a:lnTo>
                  <a:pt x="137498" y="280524"/>
                </a:lnTo>
                <a:lnTo>
                  <a:pt x="274996" y="207666"/>
                </a:lnTo>
                <a:lnTo>
                  <a:pt x="274996" y="72858"/>
                </a:lnTo>
                <a:close/>
                <a:moveTo>
                  <a:pt x="263151" y="74852"/>
                </a:moveTo>
                <a:lnTo>
                  <a:pt x="205236" y="105539"/>
                </a:lnTo>
                <a:lnTo>
                  <a:pt x="79583" y="38957"/>
                </a:lnTo>
                <a:lnTo>
                  <a:pt x="137498" y="8270"/>
                </a:lnTo>
                <a:close/>
                <a:moveTo>
                  <a:pt x="137498" y="141430"/>
                </a:moveTo>
                <a:lnTo>
                  <a:pt x="11845" y="74852"/>
                </a:lnTo>
                <a:lnTo>
                  <a:pt x="71782" y="43090"/>
                </a:lnTo>
                <a:lnTo>
                  <a:pt x="197435" y="109672"/>
                </a:lnTo>
                <a:close/>
                <a:moveTo>
                  <a:pt x="8088" y="81124"/>
                </a:moveTo>
                <a:lnTo>
                  <a:pt x="133454" y="147558"/>
                </a:lnTo>
                <a:lnTo>
                  <a:pt x="133454" y="270111"/>
                </a:lnTo>
                <a:lnTo>
                  <a:pt x="8088" y="203681"/>
                </a:lnTo>
                <a:close/>
                <a:moveTo>
                  <a:pt x="141542" y="270111"/>
                </a:moveTo>
                <a:lnTo>
                  <a:pt x="141542" y="147558"/>
                </a:lnTo>
                <a:lnTo>
                  <a:pt x="266908" y="81124"/>
                </a:lnTo>
                <a:lnTo>
                  <a:pt x="266908" y="203681"/>
                </a:lnTo>
                <a:close/>
              </a:path>
            </a:pathLst>
          </a:custGeom>
          <a:solidFill>
            <a:schemeClr val="bg1"/>
          </a:solidFill>
          <a:ln w="7938" cap="flat">
            <a:solidFill>
              <a:schemeClr val="bg1"/>
            </a:solidFill>
            <a:prstDash val="solid"/>
            <a:miter/>
          </a:ln>
        </xdr:spPr>
      </xdr:sp>
      <xdr:sp macro="" textlink="">
        <xdr:nvSpPr>
          <xdr:cNvPr id="1074" name="Freeform: Shape 1073">
            <a:extLst>
              <a:ext uri="{FF2B5EF4-FFF2-40B4-BE49-F238E27FC236}">
                <a16:creationId xmlns:a16="http://schemas.microsoft.com/office/drawing/2014/main" id="{8FEBE460-6F6A-F70D-E177-2AE4083B0004}"/>
              </a:ext>
            </a:extLst>
          </xdr:cNvPr>
          <xdr:cNvSpPr/>
        </xdr:nvSpPr>
        <xdr:spPr>
          <a:xfrm>
            <a:off x="1347614" y="3473029"/>
            <a:ext cx="36396" cy="49730"/>
          </a:xfrm>
          <a:custGeom>
            <a:avLst/>
            <a:gdLst>
              <a:gd name="csX0" fmla="*/ 3927 w 36396"/>
              <a:gd name="csY0" fmla="*/ 17025 h 49730"/>
              <a:gd name="csX1" fmla="*/ 0 w 36396"/>
              <a:gd name="csY1" fmla="*/ 19093 h 49730"/>
              <a:gd name="csX2" fmla="*/ 0 w 36396"/>
              <a:gd name="csY2" fmla="*/ 49730 h 49730"/>
              <a:gd name="csX3" fmla="*/ 12249 w 36396"/>
              <a:gd name="csY3" fmla="*/ 43306 h 49730"/>
              <a:gd name="csX4" fmla="*/ 32470 w 36396"/>
              <a:gd name="csY4" fmla="*/ 32699 h 49730"/>
              <a:gd name="csX5" fmla="*/ 36397 w 36396"/>
              <a:gd name="csY5" fmla="*/ 30630 h 49730"/>
              <a:gd name="csX6" fmla="*/ 36397 w 36396"/>
              <a:gd name="csY6" fmla="*/ 0 h 49730"/>
              <a:gd name="csX7" fmla="*/ 24147 w 36396"/>
              <a:gd name="csY7" fmla="*/ 6424 h 49730"/>
              <a:gd name="csX8" fmla="*/ 28308 w 36396"/>
              <a:gd name="csY8" fmla="*/ 26628 h 49730"/>
              <a:gd name="csX9" fmla="*/ 8088 w 36396"/>
              <a:gd name="csY9" fmla="*/ 37235 h 49730"/>
              <a:gd name="csX10" fmla="*/ 8088 w 36396"/>
              <a:gd name="csY10" fmla="*/ 23092 h 49730"/>
              <a:gd name="csX11" fmla="*/ 28308 w 36396"/>
              <a:gd name="csY11" fmla="*/ 12485 h 4973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36396" h="49730">
                <a:moveTo>
                  <a:pt x="3927" y="17025"/>
                </a:moveTo>
                <a:lnTo>
                  <a:pt x="0" y="19093"/>
                </a:lnTo>
                <a:lnTo>
                  <a:pt x="0" y="49730"/>
                </a:lnTo>
                <a:lnTo>
                  <a:pt x="12249" y="43306"/>
                </a:lnTo>
                <a:lnTo>
                  <a:pt x="32470" y="32699"/>
                </a:lnTo>
                <a:lnTo>
                  <a:pt x="36397" y="30630"/>
                </a:lnTo>
                <a:lnTo>
                  <a:pt x="36397" y="0"/>
                </a:lnTo>
                <a:lnTo>
                  <a:pt x="24147" y="6424"/>
                </a:lnTo>
                <a:close/>
                <a:moveTo>
                  <a:pt x="28308" y="26628"/>
                </a:moveTo>
                <a:lnTo>
                  <a:pt x="8088" y="37235"/>
                </a:lnTo>
                <a:lnTo>
                  <a:pt x="8088" y="23092"/>
                </a:lnTo>
                <a:lnTo>
                  <a:pt x="28308" y="12485"/>
                </a:lnTo>
                <a:close/>
              </a:path>
            </a:pathLst>
          </a:custGeom>
          <a:solidFill>
            <a:schemeClr val="bg1"/>
          </a:solidFill>
          <a:ln w="7938" cap="flat">
            <a:solidFill>
              <a:schemeClr val="bg1"/>
            </a:solidFill>
            <a:prstDash val="solid"/>
            <a:miter/>
          </a:ln>
        </xdr:spPr>
      </xdr:sp>
    </xdr:grpSp>
    <xdr:clientData/>
  </xdr:twoCellAnchor>
  <xdr:twoCellAnchor>
    <xdr:from>
      <xdr:col>0</xdr:col>
      <xdr:colOff>1166900</xdr:colOff>
      <xdr:row>23</xdr:row>
      <xdr:rowOff>72842</xdr:rowOff>
    </xdr:from>
    <xdr:to>
      <xdr:col>4</xdr:col>
      <xdr:colOff>385834</xdr:colOff>
      <xdr:row>26</xdr:row>
      <xdr:rowOff>50678</xdr:rowOff>
    </xdr:to>
    <xdr:grpSp>
      <xdr:nvGrpSpPr>
        <xdr:cNvPr id="1040" name="Group 1039">
          <a:extLst>
            <a:ext uri="{FF2B5EF4-FFF2-40B4-BE49-F238E27FC236}">
              <a16:creationId xmlns:a16="http://schemas.microsoft.com/office/drawing/2014/main" id="{1771C2D8-9635-B5C4-4360-F5813F192EE0}"/>
            </a:ext>
          </a:extLst>
        </xdr:cNvPr>
        <xdr:cNvGrpSpPr/>
      </xdr:nvGrpSpPr>
      <xdr:grpSpPr>
        <a:xfrm>
          <a:off x="1166900" y="4196607"/>
          <a:ext cx="3536934" cy="515718"/>
          <a:chOff x="977201" y="4475960"/>
          <a:chExt cx="2597683" cy="527065"/>
        </a:xfrm>
      </xdr:grpSpPr>
      <xdr:sp macro="" textlink="">
        <xdr:nvSpPr>
          <xdr:cNvPr id="61" name="TextBox 60">
            <a:hlinkClick xmlns:r="http://schemas.openxmlformats.org/officeDocument/2006/relationships" r:id="rId17"/>
            <a:extLst>
              <a:ext uri="{FF2B5EF4-FFF2-40B4-BE49-F238E27FC236}">
                <a16:creationId xmlns:a16="http://schemas.microsoft.com/office/drawing/2014/main" id="{DFEB4FD0-8DC3-4BC7-8AB3-385283E011BC}"/>
              </a:ext>
            </a:extLst>
          </xdr:cNvPr>
          <xdr:cNvSpPr txBox="1"/>
        </xdr:nvSpPr>
        <xdr:spPr>
          <a:xfrm>
            <a:off x="1213842" y="4475960"/>
            <a:ext cx="2361042" cy="5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Customers</a:t>
            </a:r>
          </a:p>
        </xdr:txBody>
      </xdr:sp>
      <xdr:grpSp>
        <xdr:nvGrpSpPr>
          <xdr:cNvPr id="1037" name="Group 1036">
            <a:extLst>
              <a:ext uri="{FF2B5EF4-FFF2-40B4-BE49-F238E27FC236}">
                <a16:creationId xmlns:a16="http://schemas.microsoft.com/office/drawing/2014/main" id="{5E1B5615-5079-0786-AEEA-2371CC06F81E}"/>
              </a:ext>
            </a:extLst>
          </xdr:cNvPr>
          <xdr:cNvGrpSpPr/>
        </xdr:nvGrpSpPr>
        <xdr:grpSpPr>
          <a:xfrm>
            <a:off x="977201" y="4570224"/>
            <a:ext cx="317625" cy="262460"/>
            <a:chOff x="2432118" y="2553503"/>
            <a:chExt cx="666943" cy="514549"/>
          </a:xfrm>
        </xdr:grpSpPr>
        <xdr:pic>
          <xdr:nvPicPr>
            <xdr:cNvPr id="1035" name="Graphic 1034" descr="User with solid fill">
              <a:extLst>
                <a:ext uri="{FF2B5EF4-FFF2-40B4-BE49-F238E27FC236}">
                  <a16:creationId xmlns:a16="http://schemas.microsoft.com/office/drawing/2014/main" id="{074807D5-8310-4623-9B85-3FE6EA4741A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648609" y="2617600"/>
              <a:ext cx="450452" cy="450452"/>
            </a:xfrm>
            <a:prstGeom prst="rect">
              <a:avLst/>
            </a:prstGeom>
          </xdr:spPr>
        </xdr:pic>
        <xdr:pic>
          <xdr:nvPicPr>
            <xdr:cNvPr id="1036" name="Graphic 1035" descr="User with solid fill">
              <a:extLst>
                <a:ext uri="{FF2B5EF4-FFF2-40B4-BE49-F238E27FC236}">
                  <a16:creationId xmlns:a16="http://schemas.microsoft.com/office/drawing/2014/main" id="{C2B11F02-92FE-48BD-BBB1-234C7BCF6C8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432118" y="2553503"/>
              <a:ext cx="450452" cy="450452"/>
            </a:xfrm>
            <a:prstGeom prst="rect">
              <a:avLst/>
            </a:prstGeom>
          </xdr:spPr>
        </xdr:pic>
      </xdr:grpSp>
    </xdr:grpSp>
    <xdr:clientData/>
  </xdr:twoCellAnchor>
  <xdr:twoCellAnchor>
    <xdr:from>
      <xdr:col>0</xdr:col>
      <xdr:colOff>1250923</xdr:colOff>
      <xdr:row>25</xdr:row>
      <xdr:rowOff>171877</xdr:rowOff>
    </xdr:from>
    <xdr:to>
      <xdr:col>4</xdr:col>
      <xdr:colOff>406994</xdr:colOff>
      <xdr:row>28</xdr:row>
      <xdr:rowOff>149927</xdr:rowOff>
    </xdr:to>
    <xdr:grpSp>
      <xdr:nvGrpSpPr>
        <xdr:cNvPr id="1043" name="Group 1042">
          <a:extLst>
            <a:ext uri="{FF2B5EF4-FFF2-40B4-BE49-F238E27FC236}">
              <a16:creationId xmlns:a16="http://schemas.microsoft.com/office/drawing/2014/main" id="{1C824DF6-E0B1-40A4-E2BF-A357541371DC}"/>
            </a:ext>
          </a:extLst>
        </xdr:cNvPr>
        <xdr:cNvGrpSpPr/>
      </xdr:nvGrpSpPr>
      <xdr:grpSpPr>
        <a:xfrm>
          <a:off x="1250923" y="4654230"/>
          <a:ext cx="3474071" cy="515932"/>
          <a:chOff x="1155139" y="5131338"/>
          <a:chExt cx="2540475" cy="524648"/>
        </a:xfrm>
      </xdr:grpSpPr>
      <xdr:sp macro="" textlink="">
        <xdr:nvSpPr>
          <xdr:cNvPr id="62" name="TextBox 61">
            <a:hlinkClick xmlns:r="http://schemas.openxmlformats.org/officeDocument/2006/relationships" r:id="rId20"/>
            <a:extLst>
              <a:ext uri="{FF2B5EF4-FFF2-40B4-BE49-F238E27FC236}">
                <a16:creationId xmlns:a16="http://schemas.microsoft.com/office/drawing/2014/main" id="{FB3D2EF9-E6ED-400F-964F-10C58CF00983}"/>
              </a:ext>
            </a:extLst>
          </xdr:cNvPr>
          <xdr:cNvSpPr txBox="1"/>
        </xdr:nvSpPr>
        <xdr:spPr>
          <a:xfrm>
            <a:off x="1336505" y="5131338"/>
            <a:ext cx="2359109" cy="52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Sales</a:t>
            </a:r>
            <a:r>
              <a:rPr lang="en-US" sz="1600" b="1" baseline="0">
                <a:solidFill>
                  <a:schemeClr val="bg1"/>
                </a:solidFill>
              </a:rPr>
              <a:t> Rep</a:t>
            </a:r>
            <a:endParaRPr lang="en-US" sz="1600" b="1">
              <a:solidFill>
                <a:schemeClr val="bg1"/>
              </a:solidFill>
            </a:endParaRPr>
          </a:p>
        </xdr:txBody>
      </xdr:sp>
      <xdr:pic>
        <xdr:nvPicPr>
          <xdr:cNvPr id="1042" name="Graphic 1041" descr="Star with solid fill">
            <a:extLst>
              <a:ext uri="{FF2B5EF4-FFF2-40B4-BE49-F238E27FC236}">
                <a16:creationId xmlns:a16="http://schemas.microsoft.com/office/drawing/2014/main" id="{B15063C5-C00E-4FEF-C0EA-1846B58817E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55139" y="5241721"/>
            <a:ext cx="238605" cy="239290"/>
          </a:xfrm>
          <a:prstGeom prst="rect">
            <a:avLst/>
          </a:prstGeom>
        </xdr:spPr>
      </xdr:pic>
    </xdr:grpSp>
    <xdr:clientData/>
  </xdr:twoCellAnchor>
  <xdr:twoCellAnchor>
    <xdr:from>
      <xdr:col>1</xdr:col>
      <xdr:colOff>404813</xdr:colOff>
      <xdr:row>7</xdr:row>
      <xdr:rowOff>142875</xdr:rowOff>
    </xdr:from>
    <xdr:to>
      <xdr:col>1</xdr:col>
      <xdr:colOff>404813</xdr:colOff>
      <xdr:row>13</xdr:row>
      <xdr:rowOff>47624</xdr:rowOff>
    </xdr:to>
    <xdr:cxnSp macro="">
      <xdr:nvCxnSpPr>
        <xdr:cNvPr id="1051" name="Straight Connector 1050">
          <a:extLst>
            <a:ext uri="{FF2B5EF4-FFF2-40B4-BE49-F238E27FC236}">
              <a16:creationId xmlns:a16="http://schemas.microsoft.com/office/drawing/2014/main" id="{1FF5BA0F-D788-2075-6377-48BA36E3907D}"/>
            </a:ext>
          </a:extLst>
        </xdr:cNvPr>
        <xdr:cNvCxnSpPr/>
      </xdr:nvCxnSpPr>
      <xdr:spPr>
        <a:xfrm>
          <a:off x="1690688" y="1420813"/>
          <a:ext cx="0" cy="1000124"/>
        </a:xfrm>
        <a:prstGeom prst="line">
          <a:avLst/>
        </a:prstGeom>
        <a:ln w="381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1047407</xdr:colOff>
      <xdr:row>5</xdr:row>
      <xdr:rowOff>108738</xdr:rowOff>
    </xdr:from>
    <xdr:to>
      <xdr:col>6</xdr:col>
      <xdr:colOff>460895</xdr:colOff>
      <xdr:row>11</xdr:row>
      <xdr:rowOff>82551</xdr:rowOff>
    </xdr:to>
    <xdr:grpSp>
      <xdr:nvGrpSpPr>
        <xdr:cNvPr id="1059" name="Group 1058">
          <a:extLst>
            <a:ext uri="{FF2B5EF4-FFF2-40B4-BE49-F238E27FC236}">
              <a16:creationId xmlns:a16="http://schemas.microsoft.com/office/drawing/2014/main" id="{DF2D0B70-99A8-D5FA-3F36-9CDCFC973100}"/>
            </a:ext>
          </a:extLst>
        </xdr:cNvPr>
        <xdr:cNvGrpSpPr/>
      </xdr:nvGrpSpPr>
      <xdr:grpSpPr>
        <a:xfrm>
          <a:off x="4095407" y="1005209"/>
          <a:ext cx="2386782" cy="1049577"/>
          <a:chOff x="3829526" y="1428051"/>
          <a:chExt cx="2467743" cy="1064676"/>
        </a:xfrm>
      </xdr:grpSpPr>
      <xdr:grpSp>
        <xdr:nvGrpSpPr>
          <xdr:cNvPr id="1057" name="Group 1056">
            <a:extLst>
              <a:ext uri="{FF2B5EF4-FFF2-40B4-BE49-F238E27FC236}">
                <a16:creationId xmlns:a16="http://schemas.microsoft.com/office/drawing/2014/main" id="{BF502D36-E2B6-5413-FD14-5DEB0344B2B4}"/>
              </a:ext>
            </a:extLst>
          </xdr:cNvPr>
          <xdr:cNvGrpSpPr/>
        </xdr:nvGrpSpPr>
        <xdr:grpSpPr>
          <a:xfrm>
            <a:off x="3829526" y="1428051"/>
            <a:ext cx="2467743" cy="1064676"/>
            <a:chOff x="4001444" y="952135"/>
            <a:chExt cx="2466139" cy="1071093"/>
          </a:xfrm>
        </xdr:grpSpPr>
        <xdr:sp macro="" textlink="[1]Processing!AB26">
          <xdr:nvSpPr>
            <xdr:cNvPr id="25" name="Rectangle: Rounded Corners 24">
              <a:extLst>
                <a:ext uri="{FF2B5EF4-FFF2-40B4-BE49-F238E27FC236}">
                  <a16:creationId xmlns:a16="http://schemas.microsoft.com/office/drawing/2014/main" id="{B814E5C5-E65E-4D19-849C-EDEF93A79C73}"/>
                </a:ext>
              </a:extLst>
            </xdr:cNvPr>
            <xdr:cNvSpPr/>
          </xdr:nvSpPr>
          <xdr:spPr>
            <a:xfrm>
              <a:off x="4001444" y="952135"/>
              <a:ext cx="2466139" cy="1071093"/>
            </a:xfrm>
            <a:prstGeom prst="roundRect">
              <a:avLst/>
            </a:prstGeom>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a:outerShdw blurRad="444500" dist="101600" dir="2700000" algn="tl" rotWithShape="0">
                <a:srgbClr val="2C78A7">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400" b="1">
                <a:solidFill>
                  <a:schemeClr val="lt1"/>
                </a:solidFill>
              </a:endParaRPr>
            </a:p>
          </xdr:txBody>
        </xdr:sp>
        <xdr:pic>
          <xdr:nvPicPr>
            <xdr:cNvPr id="35" name="Graphic 34" descr="Dollar with solid fill">
              <a:extLst>
                <a:ext uri="{FF2B5EF4-FFF2-40B4-BE49-F238E27FC236}">
                  <a16:creationId xmlns:a16="http://schemas.microsoft.com/office/drawing/2014/main" id="{7C2EF7AC-9C57-456C-8506-F94BAEC86F7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311905" y="1091129"/>
              <a:ext cx="592012" cy="327063"/>
            </a:xfrm>
            <a:prstGeom prst="rect">
              <a:avLst/>
            </a:prstGeom>
          </xdr:spPr>
        </xdr:pic>
        <xdr:sp macro="" textlink="$A$151">
          <xdr:nvSpPr>
            <xdr:cNvPr id="37" name="TextBox 36">
              <a:extLst>
                <a:ext uri="{FF2B5EF4-FFF2-40B4-BE49-F238E27FC236}">
                  <a16:creationId xmlns:a16="http://schemas.microsoft.com/office/drawing/2014/main" id="{8CC33504-DB84-483C-8DFE-97BEDDB4ECC7}"/>
                </a:ext>
              </a:extLst>
            </xdr:cNvPr>
            <xdr:cNvSpPr txBox="1"/>
          </xdr:nvSpPr>
          <xdr:spPr>
            <a:xfrm>
              <a:off x="4772451" y="1109043"/>
              <a:ext cx="1146039" cy="30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36052F-FF30-43E2-B165-CB863D25A30E}" type="TxLink">
                <a:rPr lang="en-US" sz="12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t>733215.2552</a:t>
              </a:fld>
              <a:endParaRPr lang="en-US" sz="16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nvGrpSpPr>
            <xdr:cNvPr id="26" name="Group 25">
              <a:extLst>
                <a:ext uri="{FF2B5EF4-FFF2-40B4-BE49-F238E27FC236}">
                  <a16:creationId xmlns:a16="http://schemas.microsoft.com/office/drawing/2014/main" id="{679E7E16-89D4-4A11-83EB-FA2C04C6EC54}"/>
                </a:ext>
              </a:extLst>
            </xdr:cNvPr>
            <xdr:cNvGrpSpPr/>
          </xdr:nvGrpSpPr>
          <xdr:grpSpPr>
            <a:xfrm>
              <a:off x="4221531" y="1396622"/>
              <a:ext cx="1987537" cy="591898"/>
              <a:chOff x="2857636" y="1724025"/>
              <a:chExt cx="1029658" cy="609809"/>
            </a:xfrm>
            <a:solidFill>
              <a:srgbClr val="83CBEB">
                <a:alpha val="47843"/>
              </a:srgbClr>
            </a:solidFill>
          </xdr:grpSpPr>
          <xdr:sp macro="" textlink="">
            <xdr:nvSpPr>
              <xdr:cNvPr id="27" name="Rectangle: Rounded Corners 26">
                <a:extLst>
                  <a:ext uri="{FF2B5EF4-FFF2-40B4-BE49-F238E27FC236}">
                    <a16:creationId xmlns:a16="http://schemas.microsoft.com/office/drawing/2014/main" id="{79982DE5-7C95-B4A9-4F56-D4071799A26D}"/>
                  </a:ext>
                </a:extLst>
              </xdr:cNvPr>
              <xdr:cNvSpPr/>
            </xdr:nvSpPr>
            <xdr:spPr>
              <a:xfrm>
                <a:off x="2857636" y="1889179"/>
                <a:ext cx="113489" cy="430611"/>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8754F1D9-D3F0-5EC6-9B28-056D7BEFFCA8}"/>
                  </a:ext>
                </a:extLst>
              </xdr:cNvPr>
              <xdr:cNvSpPr/>
            </xdr:nvSpPr>
            <xdr:spPr>
              <a:xfrm>
                <a:off x="3010350" y="1832502"/>
                <a:ext cx="113489" cy="489193"/>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D016787D-63D0-6787-3745-8B18C6833A77}"/>
                  </a:ext>
                </a:extLst>
              </xdr:cNvPr>
              <xdr:cNvSpPr/>
            </xdr:nvSpPr>
            <xdr:spPr>
              <a:xfrm>
                <a:off x="3468379" y="1890415"/>
                <a:ext cx="113489" cy="428834"/>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ED739773-6756-3AED-8067-E07FCA82CCF2}"/>
                  </a:ext>
                </a:extLst>
              </xdr:cNvPr>
              <xdr:cNvSpPr/>
            </xdr:nvSpPr>
            <xdr:spPr>
              <a:xfrm>
                <a:off x="3163064" y="1756410"/>
                <a:ext cx="113489" cy="559205"/>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1" name="Rectangle: Rounded Corners 30">
                <a:extLst>
                  <a:ext uri="{FF2B5EF4-FFF2-40B4-BE49-F238E27FC236}">
                    <a16:creationId xmlns:a16="http://schemas.microsoft.com/office/drawing/2014/main" id="{8836B803-7656-3C34-3606-7B6560321177}"/>
                  </a:ext>
                </a:extLst>
              </xdr:cNvPr>
              <xdr:cNvSpPr/>
            </xdr:nvSpPr>
            <xdr:spPr>
              <a:xfrm>
                <a:off x="3315778" y="1887433"/>
                <a:ext cx="113376" cy="430610"/>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2" name="Rectangle: Rounded Corners 31">
                <a:extLst>
                  <a:ext uri="{FF2B5EF4-FFF2-40B4-BE49-F238E27FC236}">
                    <a16:creationId xmlns:a16="http://schemas.microsoft.com/office/drawing/2014/main" id="{BF9C86C2-B6E9-F37F-6475-C186779CC7E8}"/>
                  </a:ext>
                </a:extLst>
              </xdr:cNvPr>
              <xdr:cNvSpPr/>
            </xdr:nvSpPr>
            <xdr:spPr>
              <a:xfrm>
                <a:off x="3621093" y="1724025"/>
                <a:ext cx="113489" cy="604094"/>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BFE63AEC-A269-5990-34B2-A6E7FEAC9D6B}"/>
                  </a:ext>
                </a:extLst>
              </xdr:cNvPr>
              <xdr:cNvSpPr/>
            </xdr:nvSpPr>
            <xdr:spPr>
              <a:xfrm>
                <a:off x="3773805" y="1813560"/>
                <a:ext cx="113489" cy="520274"/>
              </a:xfrm>
              <a:prstGeom prst="roundRect">
                <a:avLst/>
              </a:prstGeom>
              <a:grp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grpSp>
      </xdr:grpSp>
      <xdr:sp macro="" textlink="$B$9">
        <xdr:nvSpPr>
          <xdr:cNvPr id="1058" name="TextBox 1057">
            <a:extLst>
              <a:ext uri="{FF2B5EF4-FFF2-40B4-BE49-F238E27FC236}">
                <a16:creationId xmlns:a16="http://schemas.microsoft.com/office/drawing/2014/main" id="{BACB7AF6-1DFD-4534-B94E-054E6CBA6B76}"/>
              </a:ext>
            </a:extLst>
          </xdr:cNvPr>
          <xdr:cNvSpPr txBox="1"/>
        </xdr:nvSpPr>
        <xdr:spPr>
          <a:xfrm>
            <a:off x="4115612" y="1813062"/>
            <a:ext cx="1846102" cy="550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Total Sales</a:t>
            </a:r>
          </a:p>
          <a:p>
            <a:pPr algn="ctr"/>
            <a:r>
              <a:rPr lang="en-US" sz="1200" b="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2017 </a:t>
            </a:r>
          </a:p>
        </xdr:txBody>
      </xdr:sp>
    </xdr:grpSp>
    <xdr:clientData/>
  </xdr:twoCellAnchor>
  <xdr:twoCellAnchor>
    <xdr:from>
      <xdr:col>0</xdr:col>
      <xdr:colOff>927463</xdr:colOff>
      <xdr:row>29</xdr:row>
      <xdr:rowOff>166514</xdr:rowOff>
    </xdr:from>
    <xdr:to>
      <xdr:col>2</xdr:col>
      <xdr:colOff>747059</xdr:colOff>
      <xdr:row>42</xdr:row>
      <xdr:rowOff>143866</xdr:rowOff>
    </xdr:to>
    <xdr:grpSp>
      <xdr:nvGrpSpPr>
        <xdr:cNvPr id="1070" name="Group 1069">
          <a:extLst>
            <a:ext uri="{FF2B5EF4-FFF2-40B4-BE49-F238E27FC236}">
              <a16:creationId xmlns:a16="http://schemas.microsoft.com/office/drawing/2014/main" id="{3EAAC3AF-42BC-7E3B-90BB-2E72CFD5A2D6}"/>
            </a:ext>
          </a:extLst>
        </xdr:cNvPr>
        <xdr:cNvGrpSpPr/>
      </xdr:nvGrpSpPr>
      <xdr:grpSpPr>
        <a:xfrm>
          <a:off x="927463" y="5366043"/>
          <a:ext cx="1941243" cy="2308176"/>
          <a:chOff x="843843" y="5368711"/>
          <a:chExt cx="2055180" cy="2276960"/>
        </a:xfrm>
        <a:solidFill>
          <a:srgbClr val="FFFFFF">
            <a:alpha val="89020"/>
          </a:srgbClr>
        </a:solidFill>
      </xdr:grpSpPr>
      <mc:AlternateContent xmlns:mc="http://schemas.openxmlformats.org/markup-compatibility/2006" xmlns:a14="http://schemas.microsoft.com/office/drawing/2010/main">
        <mc:Choice Requires="a14">
          <xdr:graphicFrame macro="">
            <xdr:nvGraphicFramePr>
              <xdr:cNvPr id="1067" name="order Date (Year)">
                <a:extLst>
                  <a:ext uri="{FF2B5EF4-FFF2-40B4-BE49-F238E27FC236}">
                    <a16:creationId xmlns:a16="http://schemas.microsoft.com/office/drawing/2014/main" id="{881B21EB-A060-171D-A4F1-903022ACEDF3}"/>
                  </a:ext>
                </a:extLst>
              </xdr:cNvPr>
              <xdr:cNvGraphicFramePr/>
            </xdr:nvGraphicFramePr>
            <xdr:xfrm>
              <a:off x="843843" y="5368711"/>
              <a:ext cx="2055180" cy="771337"/>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927463" y="5366043"/>
                <a:ext cx="1941243" cy="781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68" name="order Date (Month)">
                <a:extLst>
                  <a:ext uri="{FF2B5EF4-FFF2-40B4-BE49-F238E27FC236}">
                    <a16:creationId xmlns:a16="http://schemas.microsoft.com/office/drawing/2014/main" id="{913F8EAA-5AD6-84C0-0FEC-BF5F3033AF75}"/>
                  </a:ext>
                </a:extLst>
              </xdr:cNvPr>
              <xdr:cNvGraphicFramePr/>
            </xdr:nvGraphicFramePr>
            <xdr:xfrm>
              <a:off x="854623" y="6275086"/>
              <a:ext cx="2025245" cy="1370585"/>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937645" y="6284844"/>
                <a:ext cx="1912968" cy="138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449580</xdr:colOff>
      <xdr:row>26</xdr:row>
      <xdr:rowOff>116957</xdr:rowOff>
    </xdr:to>
    <xdr:grpSp>
      <xdr:nvGrpSpPr>
        <xdr:cNvPr id="2" name="Group 1">
          <a:extLst>
            <a:ext uri="{FF2B5EF4-FFF2-40B4-BE49-F238E27FC236}">
              <a16:creationId xmlns:a16="http://schemas.microsoft.com/office/drawing/2014/main" id="{2BFBFED2-0AB6-4640-98C8-31F4C984CA45}"/>
            </a:ext>
          </a:extLst>
        </xdr:cNvPr>
        <xdr:cNvGrpSpPr/>
      </xdr:nvGrpSpPr>
      <xdr:grpSpPr>
        <a:xfrm>
          <a:off x="0" y="0"/>
          <a:ext cx="10998518" cy="4760395"/>
          <a:chOff x="0" y="0"/>
          <a:chExt cx="8024756" cy="4778604"/>
        </a:xfrm>
      </xdr:grpSpPr>
      <xdr:sp macro="" textlink="">
        <xdr:nvSpPr>
          <xdr:cNvPr id="3" name="Right Triangle 1">
            <a:extLst>
              <a:ext uri="{FF2B5EF4-FFF2-40B4-BE49-F238E27FC236}">
                <a16:creationId xmlns:a16="http://schemas.microsoft.com/office/drawing/2014/main" id="{2CF3DCAD-494D-DDC7-852D-21E2FDC0AAA8}"/>
              </a:ext>
            </a:extLst>
          </xdr:cNvPr>
          <xdr:cNvSpPr/>
        </xdr:nvSpPr>
        <xdr:spPr>
          <a:xfrm rot="5400000">
            <a:off x="1623076" y="-1623076"/>
            <a:ext cx="4778604" cy="802475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71837" h="7764780">
                <a:moveTo>
                  <a:pt x="0" y="7764780"/>
                </a:moveTo>
                <a:lnTo>
                  <a:pt x="0" y="0"/>
                </a:lnTo>
                <a:cubicBezTo>
                  <a:pt x="187960" y="2063751"/>
                  <a:pt x="2251710" y="2561590"/>
                  <a:pt x="3185160" y="5059680"/>
                </a:cubicBezTo>
                <a:cubicBezTo>
                  <a:pt x="3563620" y="6121400"/>
                  <a:pt x="4940300" y="6306820"/>
                  <a:pt x="4869180" y="7764780"/>
                </a:cubicBezTo>
                <a:lnTo>
                  <a:pt x="0" y="7764780"/>
                </a:lnTo>
                <a:close/>
              </a:path>
            </a:pathLst>
          </a:custGeom>
          <a:solidFill>
            <a:srgbClr val="249987"/>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ight Triangle 1">
            <a:extLst>
              <a:ext uri="{FF2B5EF4-FFF2-40B4-BE49-F238E27FC236}">
                <a16:creationId xmlns:a16="http://schemas.microsoft.com/office/drawing/2014/main" id="{267C1486-D2D4-731B-E15A-7DA18D988403}"/>
              </a:ext>
            </a:extLst>
          </xdr:cNvPr>
          <xdr:cNvSpPr/>
        </xdr:nvSpPr>
        <xdr:spPr>
          <a:xfrm rot="5400000">
            <a:off x="942288" y="-942287"/>
            <a:ext cx="3513970" cy="539854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FA48E"/>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editAs="oneCell">
    <xdr:from>
      <xdr:col>11</xdr:col>
      <xdr:colOff>122667</xdr:colOff>
      <xdr:row>15</xdr:row>
      <xdr:rowOff>17508</xdr:rowOff>
    </xdr:from>
    <xdr:to>
      <xdr:col>12</xdr:col>
      <xdr:colOff>541530</xdr:colOff>
      <xdr:row>20</xdr:row>
      <xdr:rowOff>25871</xdr:rowOff>
    </xdr:to>
    <xdr:pic>
      <xdr:nvPicPr>
        <xdr:cNvPr id="46" name="Graphic 45" descr="Back outline">
          <a:extLst>
            <a:ext uri="{FF2B5EF4-FFF2-40B4-BE49-F238E27FC236}">
              <a16:creationId xmlns:a16="http://schemas.microsoft.com/office/drawing/2014/main" id="{5A2A5F24-2CDD-44F4-ACE5-03F4692C59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16887" y="2760708"/>
          <a:ext cx="1028464" cy="922763"/>
        </a:xfrm>
        <a:prstGeom prst="rect">
          <a:avLst/>
        </a:prstGeom>
      </xdr:spPr>
    </xdr:pic>
    <xdr:clientData/>
  </xdr:twoCellAnchor>
  <xdr:twoCellAnchor>
    <xdr:from>
      <xdr:col>0</xdr:col>
      <xdr:colOff>340581</xdr:colOff>
      <xdr:row>1</xdr:row>
      <xdr:rowOff>58617</xdr:rowOff>
    </xdr:from>
    <xdr:to>
      <xdr:col>15</xdr:col>
      <xdr:colOff>234461</xdr:colOff>
      <xdr:row>46</xdr:row>
      <xdr:rowOff>1</xdr:rowOff>
    </xdr:to>
    <xdr:grpSp>
      <xdr:nvGrpSpPr>
        <xdr:cNvPr id="55" name="Group 54">
          <a:extLst>
            <a:ext uri="{FF2B5EF4-FFF2-40B4-BE49-F238E27FC236}">
              <a16:creationId xmlns:a16="http://schemas.microsoft.com/office/drawing/2014/main" id="{AA42965F-4412-452D-98DA-D5C11EA81BA0}"/>
            </a:ext>
          </a:extLst>
        </xdr:cNvPr>
        <xdr:cNvGrpSpPr/>
      </xdr:nvGrpSpPr>
      <xdr:grpSpPr>
        <a:xfrm>
          <a:off x="340581" y="237211"/>
          <a:ext cx="12752630" cy="7978103"/>
          <a:chOff x="379615" y="561605"/>
          <a:chExt cx="12773000" cy="7745546"/>
        </a:xfrm>
      </xdr:grpSpPr>
      <xdr:sp macro="" textlink="">
        <xdr:nvSpPr>
          <xdr:cNvPr id="56" name="Rectangle 55">
            <a:extLst>
              <a:ext uri="{FF2B5EF4-FFF2-40B4-BE49-F238E27FC236}">
                <a16:creationId xmlns:a16="http://schemas.microsoft.com/office/drawing/2014/main" id="{E1D7EC62-9CEB-08B2-E3BD-625EE6077DE5}"/>
              </a:ext>
            </a:extLst>
          </xdr:cNvPr>
          <xdr:cNvSpPr/>
        </xdr:nvSpPr>
        <xdr:spPr>
          <a:xfrm>
            <a:off x="398265" y="571614"/>
            <a:ext cx="12754350" cy="7730108"/>
          </a:xfrm>
          <a:prstGeom prst="rect">
            <a:avLst/>
          </a:prstGeom>
          <a:solidFill>
            <a:srgbClr val="FFFFFF">
              <a:alpha val="89020"/>
            </a:srgb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grpSp>
        <xdr:nvGrpSpPr>
          <xdr:cNvPr id="57" name="Group 56">
            <a:extLst>
              <a:ext uri="{FF2B5EF4-FFF2-40B4-BE49-F238E27FC236}">
                <a16:creationId xmlns:a16="http://schemas.microsoft.com/office/drawing/2014/main" id="{5D1A29E8-4B5A-D90D-CA1A-2BAC91998743}"/>
              </a:ext>
            </a:extLst>
          </xdr:cNvPr>
          <xdr:cNvGrpSpPr/>
        </xdr:nvGrpSpPr>
        <xdr:grpSpPr>
          <a:xfrm>
            <a:off x="379615" y="561605"/>
            <a:ext cx="3402066" cy="7745546"/>
            <a:chOff x="607331" y="517733"/>
            <a:chExt cx="3378510" cy="7958056"/>
          </a:xfrm>
        </xdr:grpSpPr>
        <xdr:grpSp>
          <xdr:nvGrpSpPr>
            <xdr:cNvPr id="58" name="Group 57">
              <a:extLst>
                <a:ext uri="{FF2B5EF4-FFF2-40B4-BE49-F238E27FC236}">
                  <a16:creationId xmlns:a16="http://schemas.microsoft.com/office/drawing/2014/main" id="{5AD071A1-A56C-391E-615A-349F9B790992}"/>
                </a:ext>
              </a:extLst>
            </xdr:cNvPr>
            <xdr:cNvGrpSpPr/>
          </xdr:nvGrpSpPr>
          <xdr:grpSpPr>
            <a:xfrm>
              <a:off x="607331" y="517733"/>
              <a:ext cx="3378510" cy="7958056"/>
              <a:chOff x="607331" y="500472"/>
              <a:chExt cx="3376378" cy="7644796"/>
            </a:xfrm>
          </xdr:grpSpPr>
          <xdr:sp macro="" textlink="">
            <xdr:nvSpPr>
              <xdr:cNvPr id="60" name="Rectangle 59">
                <a:extLst>
                  <a:ext uri="{FF2B5EF4-FFF2-40B4-BE49-F238E27FC236}">
                    <a16:creationId xmlns:a16="http://schemas.microsoft.com/office/drawing/2014/main" id="{DE002A45-AE10-839E-8CEF-78E1976032C8}"/>
                  </a:ext>
                </a:extLst>
              </xdr:cNvPr>
              <xdr:cNvSpPr/>
            </xdr:nvSpPr>
            <xdr:spPr>
              <a:xfrm>
                <a:off x="607331" y="500472"/>
                <a:ext cx="2542059" cy="764479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TextBox 60">
                <a:extLst>
                  <a:ext uri="{FF2B5EF4-FFF2-40B4-BE49-F238E27FC236}">
                    <a16:creationId xmlns:a16="http://schemas.microsoft.com/office/drawing/2014/main" id="{0F363F95-193C-2876-71C5-446B16182F3F}"/>
                  </a:ext>
                </a:extLst>
              </xdr:cNvPr>
              <xdr:cNvSpPr txBox="1"/>
            </xdr:nvSpPr>
            <xdr:spPr>
              <a:xfrm>
                <a:off x="1613063" y="1233938"/>
                <a:ext cx="1389866" cy="116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baseline="0">
                    <a:solidFill>
                      <a:schemeClr val="bg1"/>
                    </a:solidFill>
                  </a:rPr>
                  <a:t>Sales Performance </a:t>
                </a:r>
              </a:p>
              <a:p>
                <a:r>
                  <a:rPr lang="en-US" sz="1600" b="1" baseline="0">
                    <a:solidFill>
                      <a:srgbClr val="08C4A9"/>
                    </a:solidFill>
                  </a:rPr>
                  <a:t>Dashboard (2017)</a:t>
                </a:r>
                <a:r>
                  <a:rPr lang="en-US" sz="1400" b="1" baseline="0">
                    <a:solidFill>
                      <a:schemeClr val="bg1"/>
                    </a:solidFill>
                  </a:rPr>
                  <a:t> </a:t>
                </a:r>
                <a:endParaRPr lang="en-US" sz="1400" b="1">
                  <a:solidFill>
                    <a:schemeClr val="bg1"/>
                  </a:solidFill>
                </a:endParaRPr>
              </a:p>
            </xdr:txBody>
          </xdr:sp>
          <xdr:pic>
            <xdr:nvPicPr>
              <xdr:cNvPr id="62" name="Graphic 61" descr="Bar chart with solid fill">
                <a:extLst>
                  <a:ext uri="{FF2B5EF4-FFF2-40B4-BE49-F238E27FC236}">
                    <a16:creationId xmlns:a16="http://schemas.microsoft.com/office/drawing/2014/main" id="{6B1743D0-B808-FA29-A172-D77B932693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9608" y="1484973"/>
                <a:ext cx="924363" cy="891775"/>
              </a:xfrm>
              <a:prstGeom prst="rect">
                <a:avLst/>
              </a:prstGeom>
            </xdr:spPr>
          </xdr:pic>
          <xdr:grpSp>
            <xdr:nvGrpSpPr>
              <xdr:cNvPr id="63" name="Group 62">
                <a:extLst>
                  <a:ext uri="{FF2B5EF4-FFF2-40B4-BE49-F238E27FC236}">
                    <a16:creationId xmlns:a16="http://schemas.microsoft.com/office/drawing/2014/main" id="{FE2E0F9C-1484-B05D-5C7F-F6F10894D433}"/>
                  </a:ext>
                </a:extLst>
              </xdr:cNvPr>
              <xdr:cNvGrpSpPr/>
            </xdr:nvGrpSpPr>
            <xdr:grpSpPr>
              <a:xfrm>
                <a:off x="1336671" y="2679739"/>
                <a:ext cx="2647038" cy="2479719"/>
                <a:chOff x="1269130" y="2617394"/>
                <a:chExt cx="2641843" cy="2491841"/>
              </a:xfrm>
            </xdr:grpSpPr>
            <xdr:grpSp>
              <xdr:nvGrpSpPr>
                <xdr:cNvPr id="66" name="Group 65">
                  <a:extLst>
                    <a:ext uri="{FF2B5EF4-FFF2-40B4-BE49-F238E27FC236}">
                      <a16:creationId xmlns:a16="http://schemas.microsoft.com/office/drawing/2014/main" id="{C0206F72-4236-9454-FAFF-ED5DEDF624C9}"/>
                    </a:ext>
                  </a:extLst>
                </xdr:cNvPr>
                <xdr:cNvGrpSpPr/>
              </xdr:nvGrpSpPr>
              <xdr:grpSpPr>
                <a:xfrm>
                  <a:off x="1269130" y="2617394"/>
                  <a:ext cx="2641843" cy="519767"/>
                  <a:chOff x="1269025" y="2662821"/>
                  <a:chExt cx="2647600" cy="529501"/>
                </a:xfrm>
              </xdr:grpSpPr>
              <xdr:sp macro="" textlink="">
                <xdr:nvSpPr>
                  <xdr:cNvPr id="81" name="TextBox 80">
                    <a:hlinkClick xmlns:r="http://schemas.openxmlformats.org/officeDocument/2006/relationships" r:id="rId5"/>
                    <a:extLst>
                      <a:ext uri="{FF2B5EF4-FFF2-40B4-BE49-F238E27FC236}">
                        <a16:creationId xmlns:a16="http://schemas.microsoft.com/office/drawing/2014/main" id="{A7982AA2-A3E3-B769-6739-FA9398D33675}"/>
                      </a:ext>
                    </a:extLst>
                  </xdr:cNvPr>
                  <xdr:cNvSpPr txBox="1"/>
                </xdr:nvSpPr>
                <xdr:spPr>
                  <a:xfrm>
                    <a:off x="1555250" y="2662821"/>
                    <a:ext cx="2361375" cy="529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Overview </a:t>
                    </a:r>
                  </a:p>
                </xdr:txBody>
              </xdr:sp>
              <xdr:pic>
                <xdr:nvPicPr>
                  <xdr:cNvPr id="82" name="Graphic 81" descr="Bar chart with solid fill">
                    <a:extLst>
                      <a:ext uri="{FF2B5EF4-FFF2-40B4-BE49-F238E27FC236}">
                        <a16:creationId xmlns:a16="http://schemas.microsoft.com/office/drawing/2014/main" id="{B77BE80D-04CA-AF8B-B005-84DDFC4BCB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69025" y="2796254"/>
                    <a:ext cx="355861" cy="279386"/>
                  </a:xfrm>
                  <a:prstGeom prst="rect">
                    <a:avLst/>
                  </a:prstGeom>
                </xdr:spPr>
              </xdr:pic>
            </xdr:grpSp>
            <xdr:grpSp>
              <xdr:nvGrpSpPr>
                <xdr:cNvPr id="67" name="Group 66">
                  <a:extLst>
                    <a:ext uri="{FF2B5EF4-FFF2-40B4-BE49-F238E27FC236}">
                      <a16:creationId xmlns:a16="http://schemas.microsoft.com/office/drawing/2014/main" id="{068FC288-1A8D-20F3-B539-47632598B811}"/>
                    </a:ext>
                  </a:extLst>
                </xdr:cNvPr>
                <xdr:cNvGrpSpPr/>
              </xdr:nvGrpSpPr>
              <xdr:grpSpPr>
                <a:xfrm>
                  <a:off x="1269130" y="3517828"/>
                  <a:ext cx="2382075" cy="676111"/>
                  <a:chOff x="986530" y="3737512"/>
                  <a:chExt cx="2160067" cy="641036"/>
                </a:xfrm>
              </xdr:grpSpPr>
              <xdr:sp macro="" textlink="">
                <xdr:nvSpPr>
                  <xdr:cNvPr id="79" name="TextBox 78">
                    <a:hlinkClick xmlns:r="http://schemas.openxmlformats.org/officeDocument/2006/relationships" r:id="rId6"/>
                    <a:extLst>
                      <a:ext uri="{FF2B5EF4-FFF2-40B4-BE49-F238E27FC236}">
                        <a16:creationId xmlns:a16="http://schemas.microsoft.com/office/drawing/2014/main" id="{BD4EFC7B-CCDC-E222-AC2E-D1EA8080CD5A}"/>
                      </a:ext>
                    </a:extLst>
                  </xdr:cNvPr>
                  <xdr:cNvSpPr txBox="1"/>
                </xdr:nvSpPr>
                <xdr:spPr>
                  <a:xfrm>
                    <a:off x="1196609" y="3737512"/>
                    <a:ext cx="1949988" cy="64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Geography</a:t>
                    </a:r>
                  </a:p>
                </xdr:txBody>
              </xdr:sp>
              <xdr:pic>
                <xdr:nvPicPr>
                  <xdr:cNvPr id="80" name="Graphic 79" descr="Marker outline">
                    <a:extLst>
                      <a:ext uri="{FF2B5EF4-FFF2-40B4-BE49-F238E27FC236}">
                        <a16:creationId xmlns:a16="http://schemas.microsoft.com/office/drawing/2014/main" id="{802B7131-00A3-A7C0-F24F-BBB4FABE15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6530" y="3836535"/>
                    <a:ext cx="338660" cy="338075"/>
                  </a:xfrm>
                  <a:prstGeom prst="rect">
                    <a:avLst/>
                  </a:prstGeom>
                </xdr:spPr>
              </xdr:pic>
            </xdr:grpSp>
            <xdr:grpSp>
              <xdr:nvGrpSpPr>
                <xdr:cNvPr id="68" name="Group 67">
                  <a:extLst>
                    <a:ext uri="{FF2B5EF4-FFF2-40B4-BE49-F238E27FC236}">
                      <a16:creationId xmlns:a16="http://schemas.microsoft.com/office/drawing/2014/main" id="{92336071-D774-8EB4-D81B-090365F52DA9}"/>
                    </a:ext>
                  </a:extLst>
                </xdr:cNvPr>
                <xdr:cNvGrpSpPr/>
              </xdr:nvGrpSpPr>
              <xdr:grpSpPr>
                <a:xfrm>
                  <a:off x="1269130" y="3074420"/>
                  <a:ext cx="2575241" cy="506149"/>
                  <a:chOff x="961637" y="3248646"/>
                  <a:chExt cx="2614763" cy="526018"/>
                </a:xfrm>
              </xdr:grpSpPr>
              <xdr:sp macro="" textlink="">
                <xdr:nvSpPr>
                  <xdr:cNvPr id="77" name="TextBox 76">
                    <a:hlinkClick xmlns:r="http://schemas.openxmlformats.org/officeDocument/2006/relationships" r:id="rId9"/>
                    <a:extLst>
                      <a:ext uri="{FF2B5EF4-FFF2-40B4-BE49-F238E27FC236}">
                        <a16:creationId xmlns:a16="http://schemas.microsoft.com/office/drawing/2014/main" id="{5964CFEA-EC3E-BC82-FB16-5F9136935246}"/>
                      </a:ext>
                    </a:extLst>
                  </xdr:cNvPr>
                  <xdr:cNvSpPr txBox="1"/>
                </xdr:nvSpPr>
                <xdr:spPr>
                  <a:xfrm>
                    <a:off x="1216929" y="3248646"/>
                    <a:ext cx="2359471" cy="5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Products</a:t>
                    </a:r>
                  </a:p>
                </xdr:txBody>
              </xdr:sp>
              <xdr:pic>
                <xdr:nvPicPr>
                  <xdr:cNvPr id="78" name="Graphic 77" descr="Box outline">
                    <a:extLst>
                      <a:ext uri="{FF2B5EF4-FFF2-40B4-BE49-F238E27FC236}">
                        <a16:creationId xmlns:a16="http://schemas.microsoft.com/office/drawing/2014/main" id="{0776A8D2-456B-C59F-2AA1-3B86E90EC88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1637" y="3332685"/>
                    <a:ext cx="341745" cy="347217"/>
                  </a:xfrm>
                  <a:prstGeom prst="rect">
                    <a:avLst/>
                  </a:prstGeom>
                </xdr:spPr>
              </xdr:pic>
            </xdr:grpSp>
            <xdr:grpSp>
              <xdr:nvGrpSpPr>
                <xdr:cNvPr id="69" name="Group 68">
                  <a:extLst>
                    <a:ext uri="{FF2B5EF4-FFF2-40B4-BE49-F238E27FC236}">
                      <a16:creationId xmlns:a16="http://schemas.microsoft.com/office/drawing/2014/main" id="{14472558-1A26-D864-2640-9FA62D2CD89C}"/>
                    </a:ext>
                  </a:extLst>
                </xdr:cNvPr>
                <xdr:cNvGrpSpPr/>
              </xdr:nvGrpSpPr>
              <xdr:grpSpPr>
                <a:xfrm>
                  <a:off x="1269130" y="4131198"/>
                  <a:ext cx="2593132" cy="520283"/>
                  <a:chOff x="977201" y="4475960"/>
                  <a:chExt cx="2597683" cy="527065"/>
                </a:xfrm>
              </xdr:grpSpPr>
              <xdr:sp macro="" textlink="">
                <xdr:nvSpPr>
                  <xdr:cNvPr id="73" name="TextBox 72">
                    <a:hlinkClick xmlns:r="http://schemas.openxmlformats.org/officeDocument/2006/relationships" r:id="rId12"/>
                    <a:extLst>
                      <a:ext uri="{FF2B5EF4-FFF2-40B4-BE49-F238E27FC236}">
                        <a16:creationId xmlns:a16="http://schemas.microsoft.com/office/drawing/2014/main" id="{BAFEBEBE-84FA-83D1-FF65-0FDA2F279165}"/>
                      </a:ext>
                    </a:extLst>
                  </xdr:cNvPr>
                  <xdr:cNvSpPr txBox="1"/>
                </xdr:nvSpPr>
                <xdr:spPr>
                  <a:xfrm>
                    <a:off x="1213842" y="4475960"/>
                    <a:ext cx="2361042" cy="5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Customers</a:t>
                    </a:r>
                  </a:p>
                </xdr:txBody>
              </xdr:sp>
              <xdr:grpSp>
                <xdr:nvGrpSpPr>
                  <xdr:cNvPr id="74" name="Group 73">
                    <a:extLst>
                      <a:ext uri="{FF2B5EF4-FFF2-40B4-BE49-F238E27FC236}">
                        <a16:creationId xmlns:a16="http://schemas.microsoft.com/office/drawing/2014/main" id="{C6F46BFF-2DB8-E59D-A633-651FEDA800C5}"/>
                      </a:ext>
                    </a:extLst>
                  </xdr:cNvPr>
                  <xdr:cNvGrpSpPr/>
                </xdr:nvGrpSpPr>
                <xdr:grpSpPr>
                  <a:xfrm>
                    <a:off x="977201" y="4570224"/>
                    <a:ext cx="317625" cy="262460"/>
                    <a:chOff x="2432118" y="2553503"/>
                    <a:chExt cx="666943" cy="514549"/>
                  </a:xfrm>
                </xdr:grpSpPr>
                <xdr:pic>
                  <xdr:nvPicPr>
                    <xdr:cNvPr id="75" name="Graphic 74" descr="User with solid fill">
                      <a:extLst>
                        <a:ext uri="{FF2B5EF4-FFF2-40B4-BE49-F238E27FC236}">
                          <a16:creationId xmlns:a16="http://schemas.microsoft.com/office/drawing/2014/main" id="{017B65EA-3621-B815-019A-57C6843B00D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48609" y="2617600"/>
                      <a:ext cx="450452" cy="450452"/>
                    </a:xfrm>
                    <a:prstGeom prst="rect">
                      <a:avLst/>
                    </a:prstGeom>
                  </xdr:spPr>
                </xdr:pic>
                <xdr:pic>
                  <xdr:nvPicPr>
                    <xdr:cNvPr id="76" name="Graphic 75" descr="User with solid fill">
                      <a:extLst>
                        <a:ext uri="{FF2B5EF4-FFF2-40B4-BE49-F238E27FC236}">
                          <a16:creationId xmlns:a16="http://schemas.microsoft.com/office/drawing/2014/main" id="{766E3D9B-3891-9EB9-3470-F5EED99443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32118" y="2553503"/>
                      <a:ext cx="450452" cy="450452"/>
                    </a:xfrm>
                    <a:prstGeom prst="rect">
                      <a:avLst/>
                    </a:prstGeom>
                  </xdr:spPr>
                </xdr:pic>
              </xdr:grpSp>
            </xdr:grpSp>
            <xdr:grpSp>
              <xdr:nvGrpSpPr>
                <xdr:cNvPr id="70" name="Group 69">
                  <a:extLst>
                    <a:ext uri="{FF2B5EF4-FFF2-40B4-BE49-F238E27FC236}">
                      <a16:creationId xmlns:a16="http://schemas.microsoft.com/office/drawing/2014/main" id="{DF8E38E5-99FA-10C1-E92B-2CD872AD5A3F}"/>
                    </a:ext>
                  </a:extLst>
                </xdr:cNvPr>
                <xdr:cNvGrpSpPr/>
              </xdr:nvGrpSpPr>
              <xdr:grpSpPr>
                <a:xfrm>
                  <a:off x="1269130" y="4588739"/>
                  <a:ext cx="2538545" cy="520496"/>
                  <a:chOff x="1155139" y="5131338"/>
                  <a:chExt cx="2540475" cy="524648"/>
                </a:xfrm>
              </xdr:grpSpPr>
              <xdr:sp macro="" textlink="">
                <xdr:nvSpPr>
                  <xdr:cNvPr id="71" name="TextBox 70">
                    <a:hlinkClick xmlns:r="http://schemas.openxmlformats.org/officeDocument/2006/relationships" r:id="rId15"/>
                    <a:extLst>
                      <a:ext uri="{FF2B5EF4-FFF2-40B4-BE49-F238E27FC236}">
                        <a16:creationId xmlns:a16="http://schemas.microsoft.com/office/drawing/2014/main" id="{04EFF8F3-610B-7D99-E3BE-50FB5E780197}"/>
                      </a:ext>
                    </a:extLst>
                  </xdr:cNvPr>
                  <xdr:cNvSpPr txBox="1"/>
                </xdr:nvSpPr>
                <xdr:spPr>
                  <a:xfrm>
                    <a:off x="1336505" y="5131338"/>
                    <a:ext cx="2359109" cy="52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Sales</a:t>
                    </a:r>
                    <a:r>
                      <a:rPr lang="en-US" sz="1600" b="1" baseline="0">
                        <a:solidFill>
                          <a:schemeClr val="bg1"/>
                        </a:solidFill>
                      </a:rPr>
                      <a:t> Rep</a:t>
                    </a:r>
                    <a:endParaRPr lang="en-US" sz="1600" b="1">
                      <a:solidFill>
                        <a:schemeClr val="bg1"/>
                      </a:solidFill>
                    </a:endParaRPr>
                  </a:p>
                </xdr:txBody>
              </xdr:sp>
              <xdr:pic>
                <xdr:nvPicPr>
                  <xdr:cNvPr id="72" name="Graphic 71" descr="Star with solid fill">
                    <a:extLst>
                      <a:ext uri="{FF2B5EF4-FFF2-40B4-BE49-F238E27FC236}">
                        <a16:creationId xmlns:a16="http://schemas.microsoft.com/office/drawing/2014/main" id="{032B294D-B9A3-7527-B988-85B206BDD05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55139" y="5241721"/>
                    <a:ext cx="238605" cy="239290"/>
                  </a:xfrm>
                  <a:prstGeom prst="rect">
                    <a:avLst/>
                  </a:prstGeom>
                </xdr:spPr>
              </xdr:pic>
            </xdr:grpSp>
          </xdr:grpSp>
        </xdr:grpSp>
        <xdr:cxnSp macro="">
          <xdr:nvCxnSpPr>
            <xdr:cNvPr id="59" name="Straight Connector 58">
              <a:extLst>
                <a:ext uri="{FF2B5EF4-FFF2-40B4-BE49-F238E27FC236}">
                  <a16:creationId xmlns:a16="http://schemas.microsoft.com/office/drawing/2014/main" id="{80E8ACA0-6338-AB32-CFC2-61B80578AEE3}"/>
                </a:ext>
              </a:extLst>
            </xdr:cNvPr>
            <xdr:cNvCxnSpPr/>
          </xdr:nvCxnSpPr>
          <xdr:spPr>
            <a:xfrm flipH="1">
              <a:off x="1603163" y="1451440"/>
              <a:ext cx="8193" cy="864103"/>
            </a:xfrm>
            <a:prstGeom prst="line">
              <a:avLst/>
            </a:prstGeom>
            <a:ln w="3810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0</xdr:col>
      <xdr:colOff>821843</xdr:colOff>
      <xdr:row>29</xdr:row>
      <xdr:rowOff>116735</xdr:rowOff>
    </xdr:from>
    <xdr:to>
      <xdr:col>1</xdr:col>
      <xdr:colOff>1162539</xdr:colOff>
      <xdr:row>42</xdr:row>
      <xdr:rowOff>31102</xdr:rowOff>
    </xdr:to>
    <xdr:grpSp>
      <xdr:nvGrpSpPr>
        <xdr:cNvPr id="83" name="Group 82">
          <a:extLst>
            <a:ext uri="{FF2B5EF4-FFF2-40B4-BE49-F238E27FC236}">
              <a16:creationId xmlns:a16="http://schemas.microsoft.com/office/drawing/2014/main" id="{DC5B6521-FDD5-4D37-A3DD-8138ED1E9D3E}"/>
            </a:ext>
          </a:extLst>
        </xdr:cNvPr>
        <xdr:cNvGrpSpPr/>
      </xdr:nvGrpSpPr>
      <xdr:grpSpPr>
        <a:xfrm>
          <a:off x="821843" y="5295954"/>
          <a:ext cx="1559420" cy="2236086"/>
          <a:chOff x="843843" y="5368711"/>
          <a:chExt cx="2055180" cy="2276960"/>
        </a:xfrm>
      </xdr:grpSpPr>
      <mc:AlternateContent xmlns:mc="http://schemas.openxmlformats.org/markup-compatibility/2006" xmlns:a14="http://schemas.microsoft.com/office/drawing/2010/main">
        <mc:Choice Requires="a14">
          <xdr:graphicFrame macro="">
            <xdr:nvGraphicFramePr>
              <xdr:cNvPr id="84" name="order Date (Year) 1">
                <a:extLst>
                  <a:ext uri="{FF2B5EF4-FFF2-40B4-BE49-F238E27FC236}">
                    <a16:creationId xmlns:a16="http://schemas.microsoft.com/office/drawing/2014/main" id="{1477F545-C669-0737-D380-0E026C4145D1}"/>
                  </a:ext>
                </a:extLst>
              </xdr:cNvPr>
              <xdr:cNvGraphicFramePr/>
            </xdr:nvGraphicFramePr>
            <xdr:xfrm>
              <a:off x="843843" y="5368711"/>
              <a:ext cx="2055180" cy="771337"/>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821843" y="5544314"/>
                <a:ext cx="1562971" cy="795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5" name="order Date (Month) 1">
                <a:extLst>
                  <a:ext uri="{FF2B5EF4-FFF2-40B4-BE49-F238E27FC236}">
                    <a16:creationId xmlns:a16="http://schemas.microsoft.com/office/drawing/2014/main" id="{72A3B6CE-3852-72E2-8817-DB9306937EBE}"/>
                  </a:ext>
                </a:extLst>
              </xdr:cNvPr>
              <xdr:cNvGraphicFramePr/>
            </xdr:nvGraphicFramePr>
            <xdr:xfrm>
              <a:off x="854623" y="6275086"/>
              <a:ext cx="2025245" cy="1370585"/>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830041" y="6478737"/>
                <a:ext cx="1540205" cy="1412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689978</xdr:colOff>
      <xdr:row>2</xdr:row>
      <xdr:rowOff>139652</xdr:rowOff>
    </xdr:from>
    <xdr:to>
      <xdr:col>9</xdr:col>
      <xdr:colOff>242454</xdr:colOff>
      <xdr:row>21</xdr:row>
      <xdr:rowOff>53473</xdr:rowOff>
    </xdr:to>
    <xdr:sp macro="" textlink="">
      <xdr:nvSpPr>
        <xdr:cNvPr id="90" name="Rectangle: Rounded Corners 89">
          <a:extLst>
            <a:ext uri="{FF2B5EF4-FFF2-40B4-BE49-F238E27FC236}">
              <a16:creationId xmlns:a16="http://schemas.microsoft.com/office/drawing/2014/main" id="{2FDDFFC4-84AA-9CC1-5508-87CD1338B055}"/>
            </a:ext>
          </a:extLst>
        </xdr:cNvPr>
        <xdr:cNvSpPr/>
      </xdr:nvSpPr>
      <xdr:spPr>
        <a:xfrm>
          <a:off x="3256715" y="513968"/>
          <a:ext cx="5742055" cy="3469821"/>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957059</xdr:colOff>
      <xdr:row>4</xdr:row>
      <xdr:rowOff>163125</xdr:rowOff>
    </xdr:from>
    <xdr:to>
      <xdr:col>8</xdr:col>
      <xdr:colOff>1197429</xdr:colOff>
      <xdr:row>20</xdr:row>
      <xdr:rowOff>0</xdr:rowOff>
    </xdr:to>
    <xdr:graphicFrame macro="">
      <xdr:nvGraphicFramePr>
        <xdr:cNvPr id="91" name="Chart 90">
          <a:extLst>
            <a:ext uri="{FF2B5EF4-FFF2-40B4-BE49-F238E27FC236}">
              <a16:creationId xmlns:a16="http://schemas.microsoft.com/office/drawing/2014/main" id="{E0A525C5-0DBF-4FFD-A2EA-B9DFDBBA3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669907</xdr:colOff>
      <xdr:row>22</xdr:row>
      <xdr:rowOff>40105</xdr:rowOff>
    </xdr:from>
    <xdr:to>
      <xdr:col>9</xdr:col>
      <xdr:colOff>389532</xdr:colOff>
      <xdr:row>45</xdr:row>
      <xdr:rowOff>40106</xdr:rowOff>
    </xdr:to>
    <xdr:grpSp>
      <xdr:nvGrpSpPr>
        <xdr:cNvPr id="97" name="Group 96">
          <a:extLst>
            <a:ext uri="{FF2B5EF4-FFF2-40B4-BE49-F238E27FC236}">
              <a16:creationId xmlns:a16="http://schemas.microsoft.com/office/drawing/2014/main" id="{23ED5424-54BC-DFFC-33C3-A0144B986604}"/>
            </a:ext>
          </a:extLst>
        </xdr:cNvPr>
        <xdr:cNvGrpSpPr/>
      </xdr:nvGrpSpPr>
      <xdr:grpSpPr>
        <a:xfrm>
          <a:off x="3051157" y="3969168"/>
          <a:ext cx="5601313" cy="4107657"/>
          <a:chOff x="7608551" y="572815"/>
          <a:chExt cx="5864006" cy="3836889"/>
        </a:xfrm>
      </xdr:grpSpPr>
      <xdr:sp macro="" textlink="">
        <xdr:nvSpPr>
          <xdr:cNvPr id="92" name="Rectangle: Rounded Corners 91">
            <a:extLst>
              <a:ext uri="{FF2B5EF4-FFF2-40B4-BE49-F238E27FC236}">
                <a16:creationId xmlns:a16="http://schemas.microsoft.com/office/drawing/2014/main" id="{AF7E14A2-035B-47E8-9DE6-F506F0C51BED}"/>
              </a:ext>
            </a:extLst>
          </xdr:cNvPr>
          <xdr:cNvSpPr/>
        </xdr:nvSpPr>
        <xdr:spPr>
          <a:xfrm>
            <a:off x="7608551" y="572815"/>
            <a:ext cx="5864006" cy="383688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93" name="Chart 92">
            <a:extLst>
              <a:ext uri="{FF2B5EF4-FFF2-40B4-BE49-F238E27FC236}">
                <a16:creationId xmlns:a16="http://schemas.microsoft.com/office/drawing/2014/main" id="{89A544F6-B2E1-452D-9078-6DB458A11149}"/>
              </a:ext>
            </a:extLst>
          </xdr:cNvPr>
          <xdr:cNvGraphicFramePr>
            <a:graphicFrameLocks/>
          </xdr:cNvGraphicFramePr>
        </xdr:nvGraphicFramePr>
        <xdr:xfrm>
          <a:off x="7873849" y="772447"/>
          <a:ext cx="5336242" cy="3495633"/>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9</xdr:col>
      <xdr:colOff>575733</xdr:colOff>
      <xdr:row>23</xdr:row>
      <xdr:rowOff>6799</xdr:rowOff>
    </xdr:from>
    <xdr:to>
      <xdr:col>15</xdr:col>
      <xdr:colOff>107129</xdr:colOff>
      <xdr:row>44</xdr:row>
      <xdr:rowOff>139412</xdr:rowOff>
    </xdr:to>
    <xdr:sp macro="" textlink="">
      <xdr:nvSpPr>
        <xdr:cNvPr id="95" name="Rectangle: Rounded Corners 94">
          <a:extLst>
            <a:ext uri="{FF2B5EF4-FFF2-40B4-BE49-F238E27FC236}">
              <a16:creationId xmlns:a16="http://schemas.microsoft.com/office/drawing/2014/main" id="{54182721-97E3-4C0C-AAEC-DC47D19B14D1}"/>
            </a:ext>
          </a:extLst>
        </xdr:cNvPr>
        <xdr:cNvSpPr/>
      </xdr:nvSpPr>
      <xdr:spPr>
        <a:xfrm>
          <a:off x="9332049" y="4311431"/>
          <a:ext cx="4250448" cy="4062928"/>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495904</xdr:colOff>
      <xdr:row>2</xdr:row>
      <xdr:rowOff>36287</xdr:rowOff>
    </xdr:from>
    <xdr:to>
      <xdr:col>14</xdr:col>
      <xdr:colOff>1015998</xdr:colOff>
      <xdr:row>22</xdr:row>
      <xdr:rowOff>1</xdr:rowOff>
    </xdr:to>
    <xdr:sp macro="" textlink="">
      <xdr:nvSpPr>
        <xdr:cNvPr id="96" name="Rectangle: Rounded Corners 95">
          <a:extLst>
            <a:ext uri="{FF2B5EF4-FFF2-40B4-BE49-F238E27FC236}">
              <a16:creationId xmlns:a16="http://schemas.microsoft.com/office/drawing/2014/main" id="{666DC9AA-02BD-4538-934A-CB9EBB66DCCA}"/>
            </a:ext>
          </a:extLst>
        </xdr:cNvPr>
        <xdr:cNvSpPr/>
      </xdr:nvSpPr>
      <xdr:spPr>
        <a:xfrm>
          <a:off x="9204475" y="399144"/>
          <a:ext cx="4100285" cy="3592286"/>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646545</xdr:colOff>
      <xdr:row>3</xdr:row>
      <xdr:rowOff>119647</xdr:rowOff>
    </xdr:from>
    <xdr:to>
      <xdr:col>14</xdr:col>
      <xdr:colOff>900548</xdr:colOff>
      <xdr:row>20</xdr:row>
      <xdr:rowOff>115456</xdr:rowOff>
    </xdr:to>
    <xdr:graphicFrame macro="">
      <xdr:nvGraphicFramePr>
        <xdr:cNvPr id="94" name="Chart 93">
          <a:extLst>
            <a:ext uri="{FF2B5EF4-FFF2-40B4-BE49-F238E27FC236}">
              <a16:creationId xmlns:a16="http://schemas.microsoft.com/office/drawing/2014/main" id="{452B0ABB-E616-4427-8DB5-310739E09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796636</xdr:colOff>
      <xdr:row>24</xdr:row>
      <xdr:rowOff>115453</xdr:rowOff>
    </xdr:from>
    <xdr:to>
      <xdr:col>14</xdr:col>
      <xdr:colOff>1085273</xdr:colOff>
      <xdr:row>43</xdr:row>
      <xdr:rowOff>26581</xdr:rowOff>
    </xdr:to>
    <xdr:graphicFrame macro="">
      <xdr:nvGraphicFramePr>
        <xdr:cNvPr id="98" name="Chart 97">
          <a:extLst>
            <a:ext uri="{FF2B5EF4-FFF2-40B4-BE49-F238E27FC236}">
              <a16:creationId xmlns:a16="http://schemas.microsoft.com/office/drawing/2014/main" id="{2B6CEDBF-062F-49E0-8825-1EE660F9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449580</xdr:colOff>
      <xdr:row>26</xdr:row>
      <xdr:rowOff>116957</xdr:rowOff>
    </xdr:to>
    <xdr:grpSp>
      <xdr:nvGrpSpPr>
        <xdr:cNvPr id="2" name="Group 1">
          <a:extLst>
            <a:ext uri="{FF2B5EF4-FFF2-40B4-BE49-F238E27FC236}">
              <a16:creationId xmlns:a16="http://schemas.microsoft.com/office/drawing/2014/main" id="{8E31996F-9ED9-4DEB-BD2A-FF9BE533EAAE}"/>
            </a:ext>
          </a:extLst>
        </xdr:cNvPr>
        <xdr:cNvGrpSpPr/>
      </xdr:nvGrpSpPr>
      <xdr:grpSpPr>
        <a:xfrm>
          <a:off x="0" y="0"/>
          <a:ext cx="10213512" cy="4818110"/>
          <a:chOff x="0" y="0"/>
          <a:chExt cx="8024756" cy="4778604"/>
        </a:xfrm>
      </xdr:grpSpPr>
      <xdr:sp macro="" textlink="">
        <xdr:nvSpPr>
          <xdr:cNvPr id="3" name="Right Triangle 1">
            <a:extLst>
              <a:ext uri="{FF2B5EF4-FFF2-40B4-BE49-F238E27FC236}">
                <a16:creationId xmlns:a16="http://schemas.microsoft.com/office/drawing/2014/main" id="{4954013B-CEA7-83C6-B0CB-45A32001DDD6}"/>
              </a:ext>
            </a:extLst>
          </xdr:cNvPr>
          <xdr:cNvSpPr/>
        </xdr:nvSpPr>
        <xdr:spPr>
          <a:xfrm rot="5400000">
            <a:off x="1623076" y="-1623076"/>
            <a:ext cx="4778604" cy="802475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71837" h="7764780">
                <a:moveTo>
                  <a:pt x="0" y="7764780"/>
                </a:moveTo>
                <a:lnTo>
                  <a:pt x="0" y="0"/>
                </a:lnTo>
                <a:cubicBezTo>
                  <a:pt x="187960" y="2063751"/>
                  <a:pt x="2251710" y="2561590"/>
                  <a:pt x="3185160" y="5059680"/>
                </a:cubicBezTo>
                <a:cubicBezTo>
                  <a:pt x="3563620" y="6121400"/>
                  <a:pt x="4940300" y="6306820"/>
                  <a:pt x="4869180" y="7764780"/>
                </a:cubicBezTo>
                <a:lnTo>
                  <a:pt x="0" y="7764780"/>
                </a:lnTo>
                <a:close/>
              </a:path>
            </a:pathLst>
          </a:custGeom>
          <a:solidFill>
            <a:srgbClr val="249987"/>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ight Triangle 1">
            <a:extLst>
              <a:ext uri="{FF2B5EF4-FFF2-40B4-BE49-F238E27FC236}">
                <a16:creationId xmlns:a16="http://schemas.microsoft.com/office/drawing/2014/main" id="{6FB47C93-7B1E-05D7-A3F5-ED27724C1E9B}"/>
              </a:ext>
            </a:extLst>
          </xdr:cNvPr>
          <xdr:cNvSpPr/>
        </xdr:nvSpPr>
        <xdr:spPr>
          <a:xfrm rot="5400000">
            <a:off x="942288" y="-942287"/>
            <a:ext cx="3513970" cy="539854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FA48E"/>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0</xdr:col>
      <xdr:colOff>371709</xdr:colOff>
      <xdr:row>2</xdr:row>
      <xdr:rowOff>92928</xdr:rowOff>
    </xdr:from>
    <xdr:to>
      <xdr:col>17</xdr:col>
      <xdr:colOff>246770</xdr:colOff>
      <xdr:row>45</xdr:row>
      <xdr:rowOff>3088</xdr:rowOff>
    </xdr:to>
    <xdr:grpSp>
      <xdr:nvGrpSpPr>
        <xdr:cNvPr id="92" name="Group 91">
          <a:extLst>
            <a:ext uri="{FF2B5EF4-FFF2-40B4-BE49-F238E27FC236}">
              <a16:creationId xmlns:a16="http://schemas.microsoft.com/office/drawing/2014/main" id="{26728E32-275F-46B7-4D22-A414AC485195}"/>
            </a:ext>
          </a:extLst>
        </xdr:cNvPr>
        <xdr:cNvGrpSpPr/>
      </xdr:nvGrpSpPr>
      <xdr:grpSpPr>
        <a:xfrm>
          <a:off x="371709" y="454555"/>
          <a:ext cx="13164858" cy="7685143"/>
          <a:chOff x="371709" y="466152"/>
          <a:chExt cx="12963837" cy="7934487"/>
        </a:xfrm>
      </xdr:grpSpPr>
      <xdr:sp macro="" textlink="">
        <xdr:nvSpPr>
          <xdr:cNvPr id="58" name="Rectangle 57">
            <a:extLst>
              <a:ext uri="{FF2B5EF4-FFF2-40B4-BE49-F238E27FC236}">
                <a16:creationId xmlns:a16="http://schemas.microsoft.com/office/drawing/2014/main" id="{276CFDDD-7E9D-A97C-3A04-A2C89EF451A1}"/>
              </a:ext>
            </a:extLst>
          </xdr:cNvPr>
          <xdr:cNvSpPr/>
        </xdr:nvSpPr>
        <xdr:spPr>
          <a:xfrm>
            <a:off x="390726" y="476181"/>
            <a:ext cx="12944820" cy="7914970"/>
          </a:xfrm>
          <a:prstGeom prst="rect">
            <a:avLst/>
          </a:prstGeom>
          <a:solidFill>
            <a:srgbClr val="FFFFFF">
              <a:alpha val="8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3A6C79B7-78B2-549D-827A-D3D41BDD1C4C}"/>
              </a:ext>
            </a:extLst>
          </xdr:cNvPr>
          <xdr:cNvGrpSpPr/>
        </xdr:nvGrpSpPr>
        <xdr:grpSpPr>
          <a:xfrm>
            <a:off x="371709" y="466152"/>
            <a:ext cx="3457271" cy="7934487"/>
            <a:chOff x="607330" y="517732"/>
            <a:chExt cx="3378511" cy="7958056"/>
          </a:xfrm>
        </xdr:grpSpPr>
        <xdr:grpSp>
          <xdr:nvGrpSpPr>
            <xdr:cNvPr id="60" name="Group 59">
              <a:extLst>
                <a:ext uri="{FF2B5EF4-FFF2-40B4-BE49-F238E27FC236}">
                  <a16:creationId xmlns:a16="http://schemas.microsoft.com/office/drawing/2014/main" id="{5D056CF0-451B-BC1C-209F-F6BC5E146115}"/>
                </a:ext>
              </a:extLst>
            </xdr:cNvPr>
            <xdr:cNvGrpSpPr/>
          </xdr:nvGrpSpPr>
          <xdr:grpSpPr>
            <a:xfrm>
              <a:off x="607330" y="517732"/>
              <a:ext cx="3378511" cy="7958056"/>
              <a:chOff x="607330" y="500471"/>
              <a:chExt cx="3376379" cy="7644796"/>
            </a:xfrm>
          </xdr:grpSpPr>
          <xdr:sp macro="" textlink="">
            <xdr:nvSpPr>
              <xdr:cNvPr id="62" name="Rectangle 61">
                <a:extLst>
                  <a:ext uri="{FF2B5EF4-FFF2-40B4-BE49-F238E27FC236}">
                    <a16:creationId xmlns:a16="http://schemas.microsoft.com/office/drawing/2014/main" id="{B654C465-1EDA-2C3E-EDE2-1BBCA4326567}"/>
                  </a:ext>
                </a:extLst>
              </xdr:cNvPr>
              <xdr:cNvSpPr/>
            </xdr:nvSpPr>
            <xdr:spPr>
              <a:xfrm>
                <a:off x="607330" y="500471"/>
                <a:ext cx="2887757" cy="764479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BA60972E-CB20-6090-713E-E52AF79F8167}"/>
                  </a:ext>
                </a:extLst>
              </xdr:cNvPr>
              <xdr:cNvSpPr txBox="1"/>
            </xdr:nvSpPr>
            <xdr:spPr>
              <a:xfrm>
                <a:off x="1797278" y="1037579"/>
                <a:ext cx="1796967" cy="142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baseline="0">
                    <a:solidFill>
                      <a:schemeClr val="bg1"/>
                    </a:solidFill>
                  </a:rPr>
                  <a:t>Sales Performance </a:t>
                </a:r>
              </a:p>
              <a:p>
                <a:r>
                  <a:rPr lang="en-US" sz="2000" b="1" baseline="0">
                    <a:solidFill>
                      <a:srgbClr val="08C4A9"/>
                    </a:solidFill>
                  </a:rPr>
                  <a:t>Dashboard (2017)</a:t>
                </a:r>
                <a:r>
                  <a:rPr lang="en-US" sz="1800" b="1" baseline="0">
                    <a:solidFill>
                      <a:schemeClr val="bg1"/>
                    </a:solidFill>
                  </a:rPr>
                  <a:t> </a:t>
                </a:r>
                <a:endParaRPr lang="en-US" sz="1800" b="1">
                  <a:solidFill>
                    <a:schemeClr val="bg1"/>
                  </a:solidFill>
                </a:endParaRPr>
              </a:p>
            </xdr:txBody>
          </xdr:sp>
          <xdr:pic>
            <xdr:nvPicPr>
              <xdr:cNvPr id="64" name="Graphic 63" descr="Bar chart with solid fill">
                <a:extLst>
                  <a:ext uri="{FF2B5EF4-FFF2-40B4-BE49-F238E27FC236}">
                    <a16:creationId xmlns:a16="http://schemas.microsoft.com/office/drawing/2014/main" id="{DAFCF71E-70DD-5679-A236-1B31CD6661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6759" y="1241731"/>
                <a:ext cx="1062092" cy="1266566"/>
              </a:xfrm>
              <a:prstGeom prst="rect">
                <a:avLst/>
              </a:prstGeom>
            </xdr:spPr>
          </xdr:pic>
          <xdr:grpSp>
            <xdr:nvGrpSpPr>
              <xdr:cNvPr id="65" name="Group 64">
                <a:extLst>
                  <a:ext uri="{FF2B5EF4-FFF2-40B4-BE49-F238E27FC236}">
                    <a16:creationId xmlns:a16="http://schemas.microsoft.com/office/drawing/2014/main" id="{C9641E3F-FC4E-3102-78A1-F4AB8748C5F5}"/>
                  </a:ext>
                </a:extLst>
              </xdr:cNvPr>
              <xdr:cNvGrpSpPr/>
            </xdr:nvGrpSpPr>
            <xdr:grpSpPr>
              <a:xfrm>
                <a:off x="1336671" y="2679740"/>
                <a:ext cx="2647038" cy="2479718"/>
                <a:chOff x="1269130" y="2617395"/>
                <a:chExt cx="2641843" cy="2491840"/>
              </a:xfrm>
            </xdr:grpSpPr>
            <xdr:grpSp>
              <xdr:nvGrpSpPr>
                <xdr:cNvPr id="68" name="Group 67">
                  <a:extLst>
                    <a:ext uri="{FF2B5EF4-FFF2-40B4-BE49-F238E27FC236}">
                      <a16:creationId xmlns:a16="http://schemas.microsoft.com/office/drawing/2014/main" id="{B610A0BE-ABF8-2E10-23BF-4798EE275478}"/>
                    </a:ext>
                  </a:extLst>
                </xdr:cNvPr>
                <xdr:cNvGrpSpPr/>
              </xdr:nvGrpSpPr>
              <xdr:grpSpPr>
                <a:xfrm>
                  <a:off x="1269130" y="2617395"/>
                  <a:ext cx="2641843" cy="519767"/>
                  <a:chOff x="1269025" y="2662822"/>
                  <a:chExt cx="2647600" cy="529501"/>
                </a:xfrm>
              </xdr:grpSpPr>
              <xdr:sp macro="" textlink="">
                <xdr:nvSpPr>
                  <xdr:cNvPr id="83" name="TextBox 82">
                    <a:hlinkClick xmlns:r="http://schemas.openxmlformats.org/officeDocument/2006/relationships" r:id="rId3"/>
                    <a:extLst>
                      <a:ext uri="{FF2B5EF4-FFF2-40B4-BE49-F238E27FC236}">
                        <a16:creationId xmlns:a16="http://schemas.microsoft.com/office/drawing/2014/main" id="{7EFF5BE1-4968-2376-1CEB-844D4C40362C}"/>
                      </a:ext>
                    </a:extLst>
                  </xdr:cNvPr>
                  <xdr:cNvSpPr txBox="1"/>
                </xdr:nvSpPr>
                <xdr:spPr>
                  <a:xfrm>
                    <a:off x="1555250" y="2662822"/>
                    <a:ext cx="2361375" cy="529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Overview </a:t>
                    </a:r>
                  </a:p>
                </xdr:txBody>
              </xdr:sp>
              <xdr:pic>
                <xdr:nvPicPr>
                  <xdr:cNvPr id="84" name="Graphic 83" descr="Bar chart with solid fill">
                    <a:extLst>
                      <a:ext uri="{FF2B5EF4-FFF2-40B4-BE49-F238E27FC236}">
                        <a16:creationId xmlns:a16="http://schemas.microsoft.com/office/drawing/2014/main" id="{A21F7851-4517-D1A6-3D27-A0D21528D0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9025" y="2796254"/>
                    <a:ext cx="355861" cy="279386"/>
                  </a:xfrm>
                  <a:prstGeom prst="rect">
                    <a:avLst/>
                  </a:prstGeom>
                </xdr:spPr>
              </xdr:pic>
            </xdr:grpSp>
            <xdr:grpSp>
              <xdr:nvGrpSpPr>
                <xdr:cNvPr id="69" name="Group 68">
                  <a:extLst>
                    <a:ext uri="{FF2B5EF4-FFF2-40B4-BE49-F238E27FC236}">
                      <a16:creationId xmlns:a16="http://schemas.microsoft.com/office/drawing/2014/main" id="{672D03B9-D342-9688-8381-5BC6DE3388C5}"/>
                    </a:ext>
                  </a:extLst>
                </xdr:cNvPr>
                <xdr:cNvGrpSpPr/>
              </xdr:nvGrpSpPr>
              <xdr:grpSpPr>
                <a:xfrm>
                  <a:off x="1269130" y="3517828"/>
                  <a:ext cx="2382075" cy="676111"/>
                  <a:chOff x="986530" y="3737512"/>
                  <a:chExt cx="2160067" cy="641036"/>
                </a:xfrm>
              </xdr:grpSpPr>
              <xdr:sp macro="" textlink="">
                <xdr:nvSpPr>
                  <xdr:cNvPr id="81" name="TextBox 80">
                    <a:hlinkClick xmlns:r="http://schemas.openxmlformats.org/officeDocument/2006/relationships" r:id="rId4"/>
                    <a:extLst>
                      <a:ext uri="{FF2B5EF4-FFF2-40B4-BE49-F238E27FC236}">
                        <a16:creationId xmlns:a16="http://schemas.microsoft.com/office/drawing/2014/main" id="{BAB0CB36-2AB0-0F6D-0A52-FA1E4BB81813}"/>
                      </a:ext>
                    </a:extLst>
                  </xdr:cNvPr>
                  <xdr:cNvSpPr txBox="1"/>
                </xdr:nvSpPr>
                <xdr:spPr>
                  <a:xfrm>
                    <a:off x="1196609" y="3737512"/>
                    <a:ext cx="1949988" cy="64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Geography</a:t>
                    </a:r>
                  </a:p>
                </xdr:txBody>
              </xdr:sp>
              <xdr:pic>
                <xdr:nvPicPr>
                  <xdr:cNvPr id="82" name="Graphic 81" descr="Marker outline">
                    <a:extLst>
                      <a:ext uri="{FF2B5EF4-FFF2-40B4-BE49-F238E27FC236}">
                        <a16:creationId xmlns:a16="http://schemas.microsoft.com/office/drawing/2014/main" id="{BDDE0886-333C-F709-77C7-DD3A9F639C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6530" y="3836535"/>
                    <a:ext cx="338660" cy="338075"/>
                  </a:xfrm>
                  <a:prstGeom prst="rect">
                    <a:avLst/>
                  </a:prstGeom>
                </xdr:spPr>
              </xdr:pic>
            </xdr:grpSp>
            <xdr:grpSp>
              <xdr:nvGrpSpPr>
                <xdr:cNvPr id="70" name="Group 69">
                  <a:extLst>
                    <a:ext uri="{FF2B5EF4-FFF2-40B4-BE49-F238E27FC236}">
                      <a16:creationId xmlns:a16="http://schemas.microsoft.com/office/drawing/2014/main" id="{DD320B7A-F8C9-3589-6CC9-2DE3101945B1}"/>
                    </a:ext>
                  </a:extLst>
                </xdr:cNvPr>
                <xdr:cNvGrpSpPr/>
              </xdr:nvGrpSpPr>
              <xdr:grpSpPr>
                <a:xfrm>
                  <a:off x="1269130" y="3074420"/>
                  <a:ext cx="2575241" cy="506149"/>
                  <a:chOff x="961637" y="3248646"/>
                  <a:chExt cx="2614763" cy="526018"/>
                </a:xfrm>
              </xdr:grpSpPr>
              <xdr:sp macro="" textlink="">
                <xdr:nvSpPr>
                  <xdr:cNvPr id="79" name="TextBox 78">
                    <a:hlinkClick xmlns:r="http://schemas.openxmlformats.org/officeDocument/2006/relationships" r:id="rId7"/>
                    <a:extLst>
                      <a:ext uri="{FF2B5EF4-FFF2-40B4-BE49-F238E27FC236}">
                        <a16:creationId xmlns:a16="http://schemas.microsoft.com/office/drawing/2014/main" id="{D9FF5D39-4973-0BD7-1021-DE3AE2E4948E}"/>
                      </a:ext>
                    </a:extLst>
                  </xdr:cNvPr>
                  <xdr:cNvSpPr txBox="1"/>
                </xdr:nvSpPr>
                <xdr:spPr>
                  <a:xfrm>
                    <a:off x="1216929" y="3248646"/>
                    <a:ext cx="2359471" cy="5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Products</a:t>
                    </a:r>
                  </a:p>
                </xdr:txBody>
              </xdr:sp>
              <xdr:pic>
                <xdr:nvPicPr>
                  <xdr:cNvPr id="80" name="Graphic 79" descr="Box outline">
                    <a:extLst>
                      <a:ext uri="{FF2B5EF4-FFF2-40B4-BE49-F238E27FC236}">
                        <a16:creationId xmlns:a16="http://schemas.microsoft.com/office/drawing/2014/main" id="{669485CE-913D-00EA-3550-4DF90302276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1637" y="3332685"/>
                    <a:ext cx="341745" cy="347217"/>
                  </a:xfrm>
                  <a:prstGeom prst="rect">
                    <a:avLst/>
                  </a:prstGeom>
                </xdr:spPr>
              </xdr:pic>
            </xdr:grpSp>
            <xdr:grpSp>
              <xdr:nvGrpSpPr>
                <xdr:cNvPr id="71" name="Group 70">
                  <a:extLst>
                    <a:ext uri="{FF2B5EF4-FFF2-40B4-BE49-F238E27FC236}">
                      <a16:creationId xmlns:a16="http://schemas.microsoft.com/office/drawing/2014/main" id="{98DA5E25-3721-D572-021D-3E443248703E}"/>
                    </a:ext>
                  </a:extLst>
                </xdr:cNvPr>
                <xdr:cNvGrpSpPr/>
              </xdr:nvGrpSpPr>
              <xdr:grpSpPr>
                <a:xfrm>
                  <a:off x="1269130" y="4131198"/>
                  <a:ext cx="2593132" cy="520283"/>
                  <a:chOff x="977201" y="4475960"/>
                  <a:chExt cx="2597683" cy="527065"/>
                </a:xfrm>
              </xdr:grpSpPr>
              <xdr:sp macro="" textlink="">
                <xdr:nvSpPr>
                  <xdr:cNvPr id="75" name="TextBox 74">
                    <a:hlinkClick xmlns:r="http://schemas.openxmlformats.org/officeDocument/2006/relationships" r:id="rId10"/>
                    <a:extLst>
                      <a:ext uri="{FF2B5EF4-FFF2-40B4-BE49-F238E27FC236}">
                        <a16:creationId xmlns:a16="http://schemas.microsoft.com/office/drawing/2014/main" id="{47F351C3-DA3F-C368-7CA7-837A31F1D0EA}"/>
                      </a:ext>
                    </a:extLst>
                  </xdr:cNvPr>
                  <xdr:cNvSpPr txBox="1"/>
                </xdr:nvSpPr>
                <xdr:spPr>
                  <a:xfrm>
                    <a:off x="1213842" y="4475960"/>
                    <a:ext cx="2361042" cy="5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Customers</a:t>
                    </a:r>
                  </a:p>
                </xdr:txBody>
              </xdr:sp>
              <xdr:grpSp>
                <xdr:nvGrpSpPr>
                  <xdr:cNvPr id="76" name="Group 75">
                    <a:extLst>
                      <a:ext uri="{FF2B5EF4-FFF2-40B4-BE49-F238E27FC236}">
                        <a16:creationId xmlns:a16="http://schemas.microsoft.com/office/drawing/2014/main" id="{B85E0555-8367-EB2B-76CF-613FC20297FC}"/>
                      </a:ext>
                    </a:extLst>
                  </xdr:cNvPr>
                  <xdr:cNvGrpSpPr/>
                </xdr:nvGrpSpPr>
                <xdr:grpSpPr>
                  <a:xfrm>
                    <a:off x="977201" y="4570224"/>
                    <a:ext cx="317625" cy="262460"/>
                    <a:chOff x="2432118" y="2553503"/>
                    <a:chExt cx="666943" cy="514549"/>
                  </a:xfrm>
                </xdr:grpSpPr>
                <xdr:pic>
                  <xdr:nvPicPr>
                    <xdr:cNvPr id="77" name="Graphic 76" descr="User with solid fill">
                      <a:extLst>
                        <a:ext uri="{FF2B5EF4-FFF2-40B4-BE49-F238E27FC236}">
                          <a16:creationId xmlns:a16="http://schemas.microsoft.com/office/drawing/2014/main" id="{55737A82-E153-8DD4-24ED-DBDF2815BAB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48609" y="2617600"/>
                      <a:ext cx="450452" cy="450452"/>
                    </a:xfrm>
                    <a:prstGeom prst="rect">
                      <a:avLst/>
                    </a:prstGeom>
                  </xdr:spPr>
                </xdr:pic>
                <xdr:pic>
                  <xdr:nvPicPr>
                    <xdr:cNvPr id="78" name="Graphic 77" descr="User with solid fill">
                      <a:extLst>
                        <a:ext uri="{FF2B5EF4-FFF2-40B4-BE49-F238E27FC236}">
                          <a16:creationId xmlns:a16="http://schemas.microsoft.com/office/drawing/2014/main" id="{D1774E25-FA6D-8EBF-793A-0E783F50A9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32118" y="2553503"/>
                      <a:ext cx="450452" cy="450452"/>
                    </a:xfrm>
                    <a:prstGeom prst="rect">
                      <a:avLst/>
                    </a:prstGeom>
                  </xdr:spPr>
                </xdr:pic>
              </xdr:grpSp>
            </xdr:grpSp>
            <xdr:grpSp>
              <xdr:nvGrpSpPr>
                <xdr:cNvPr id="72" name="Group 71">
                  <a:extLst>
                    <a:ext uri="{FF2B5EF4-FFF2-40B4-BE49-F238E27FC236}">
                      <a16:creationId xmlns:a16="http://schemas.microsoft.com/office/drawing/2014/main" id="{2A0B257B-9675-2FEF-EA60-40D5B6BCEDB4}"/>
                    </a:ext>
                  </a:extLst>
                </xdr:cNvPr>
                <xdr:cNvGrpSpPr/>
              </xdr:nvGrpSpPr>
              <xdr:grpSpPr>
                <a:xfrm>
                  <a:off x="1269130" y="4588739"/>
                  <a:ext cx="2538545" cy="520496"/>
                  <a:chOff x="1155139" y="5131338"/>
                  <a:chExt cx="2540475" cy="524648"/>
                </a:xfrm>
              </xdr:grpSpPr>
              <xdr:sp macro="" textlink="">
                <xdr:nvSpPr>
                  <xdr:cNvPr id="73" name="TextBox 72">
                    <a:hlinkClick xmlns:r="http://schemas.openxmlformats.org/officeDocument/2006/relationships" r:id="rId13"/>
                    <a:extLst>
                      <a:ext uri="{FF2B5EF4-FFF2-40B4-BE49-F238E27FC236}">
                        <a16:creationId xmlns:a16="http://schemas.microsoft.com/office/drawing/2014/main" id="{631F78DE-D2C2-3E38-CFFF-D27B9B8C2551}"/>
                      </a:ext>
                    </a:extLst>
                  </xdr:cNvPr>
                  <xdr:cNvSpPr txBox="1"/>
                </xdr:nvSpPr>
                <xdr:spPr>
                  <a:xfrm>
                    <a:off x="1336505" y="5131338"/>
                    <a:ext cx="2359109" cy="52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Sales</a:t>
                    </a:r>
                    <a:r>
                      <a:rPr lang="en-US" sz="1600" b="1" baseline="0">
                        <a:solidFill>
                          <a:schemeClr val="bg1"/>
                        </a:solidFill>
                      </a:rPr>
                      <a:t> Rep</a:t>
                    </a:r>
                    <a:endParaRPr lang="en-US" sz="1600" b="1">
                      <a:solidFill>
                        <a:schemeClr val="bg1"/>
                      </a:solidFill>
                    </a:endParaRPr>
                  </a:p>
                </xdr:txBody>
              </xdr:sp>
              <xdr:pic>
                <xdr:nvPicPr>
                  <xdr:cNvPr id="74" name="Graphic 73" descr="Star with solid fill">
                    <a:extLst>
                      <a:ext uri="{FF2B5EF4-FFF2-40B4-BE49-F238E27FC236}">
                        <a16:creationId xmlns:a16="http://schemas.microsoft.com/office/drawing/2014/main" id="{4680C58D-4B44-0BF7-7875-5E8E64D16E6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5139" y="5241721"/>
                    <a:ext cx="238605" cy="239290"/>
                  </a:xfrm>
                  <a:prstGeom prst="rect">
                    <a:avLst/>
                  </a:prstGeom>
                </xdr:spPr>
              </xdr:pic>
            </xdr:grpSp>
          </xdr:grpSp>
        </xdr:grpSp>
        <xdr:cxnSp macro="">
          <xdr:nvCxnSpPr>
            <xdr:cNvPr id="61" name="Straight Connector 60">
              <a:extLst>
                <a:ext uri="{FF2B5EF4-FFF2-40B4-BE49-F238E27FC236}">
                  <a16:creationId xmlns:a16="http://schemas.microsoft.com/office/drawing/2014/main" id="{968AFD47-DE9B-3D4A-1FDB-EE6A58016240}"/>
                </a:ext>
              </a:extLst>
            </xdr:cNvPr>
            <xdr:cNvCxnSpPr/>
          </xdr:nvCxnSpPr>
          <xdr:spPr>
            <a:xfrm>
              <a:off x="1767721" y="1091780"/>
              <a:ext cx="0" cy="1310982"/>
            </a:xfrm>
            <a:prstGeom prst="line">
              <a:avLst/>
            </a:prstGeom>
            <a:ln w="3810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0</xdr:col>
      <xdr:colOff>830325</xdr:colOff>
      <xdr:row>30</xdr:row>
      <xdr:rowOff>30537</xdr:rowOff>
    </xdr:from>
    <xdr:to>
      <xdr:col>2</xdr:col>
      <xdr:colOff>384614</xdr:colOff>
      <xdr:row>42</xdr:row>
      <xdr:rowOff>134278</xdr:rowOff>
    </xdr:to>
    <xdr:grpSp>
      <xdr:nvGrpSpPr>
        <xdr:cNvPr id="85" name="Group 84">
          <a:extLst>
            <a:ext uri="{FF2B5EF4-FFF2-40B4-BE49-F238E27FC236}">
              <a16:creationId xmlns:a16="http://schemas.microsoft.com/office/drawing/2014/main" id="{A871E0DC-222A-46B5-95F4-0A10A63D9A63}"/>
            </a:ext>
          </a:extLst>
        </xdr:cNvPr>
        <xdr:cNvGrpSpPr/>
      </xdr:nvGrpSpPr>
      <xdr:grpSpPr>
        <a:xfrm>
          <a:off x="830325" y="5454944"/>
          <a:ext cx="2008187" cy="2273503"/>
          <a:chOff x="843843" y="5368711"/>
          <a:chExt cx="2055180" cy="2276960"/>
        </a:xfrm>
      </xdr:grpSpPr>
      <mc:AlternateContent xmlns:mc="http://schemas.openxmlformats.org/markup-compatibility/2006" xmlns:a14="http://schemas.microsoft.com/office/drawing/2010/main">
        <mc:Choice Requires="a14">
          <xdr:graphicFrame macro="">
            <xdr:nvGraphicFramePr>
              <xdr:cNvPr id="86" name="order Date (Year) 2">
                <a:extLst>
                  <a:ext uri="{FF2B5EF4-FFF2-40B4-BE49-F238E27FC236}">
                    <a16:creationId xmlns:a16="http://schemas.microsoft.com/office/drawing/2014/main" id="{B6A282EE-D693-053B-F778-E880BA59D964}"/>
                  </a:ext>
                </a:extLst>
              </xdr:cNvPr>
              <xdr:cNvGraphicFramePr/>
            </xdr:nvGraphicFramePr>
            <xdr:xfrm>
              <a:off x="843843" y="5368711"/>
              <a:ext cx="2055180" cy="771337"/>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830325" y="5454944"/>
                <a:ext cx="2008187" cy="770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7" name="order Date (Month) 2">
                <a:extLst>
                  <a:ext uri="{FF2B5EF4-FFF2-40B4-BE49-F238E27FC236}">
                    <a16:creationId xmlns:a16="http://schemas.microsoft.com/office/drawing/2014/main" id="{43F7EACC-2823-DC4E-66ED-4A3A67F8505F}"/>
                  </a:ext>
                </a:extLst>
              </xdr:cNvPr>
              <xdr:cNvGraphicFramePr/>
            </xdr:nvGraphicFramePr>
            <xdr:xfrm>
              <a:off x="854623" y="6275086"/>
              <a:ext cx="2025245" cy="1370585"/>
            </xdr:xfrm>
            <a:graphic>
              <a:graphicData uri="http://schemas.microsoft.com/office/drawing/2010/slicer">
                <sle:slicer xmlns:sle="http://schemas.microsoft.com/office/drawing/2010/slicer" name="order Date (Month) 2"/>
              </a:graphicData>
            </a:graphic>
          </xdr:graphicFrame>
        </mc:Choice>
        <mc:Fallback xmlns="">
          <xdr:sp macro="" textlink="">
            <xdr:nvSpPr>
              <xdr:cNvPr id="0" name=""/>
              <xdr:cNvSpPr>
                <a:spLocks noTextEdit="1"/>
              </xdr:cNvSpPr>
            </xdr:nvSpPr>
            <xdr:spPr>
              <a:xfrm>
                <a:off x="840859" y="6359943"/>
                <a:ext cx="1978936" cy="1368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5414</xdr:colOff>
      <xdr:row>10</xdr:row>
      <xdr:rowOff>3445</xdr:rowOff>
    </xdr:from>
    <xdr:to>
      <xdr:col>9</xdr:col>
      <xdr:colOff>417426</xdr:colOff>
      <xdr:row>38</xdr:row>
      <xdr:rowOff>70884</xdr:rowOff>
    </xdr:to>
    <xdr:sp macro="" textlink="">
      <xdr:nvSpPr>
        <xdr:cNvPr id="93" name="Rectangle: Rounded Corners 92">
          <a:extLst>
            <a:ext uri="{FF2B5EF4-FFF2-40B4-BE49-F238E27FC236}">
              <a16:creationId xmlns:a16="http://schemas.microsoft.com/office/drawing/2014/main" id="{C65ED460-4514-4106-A2B6-4095129E7A0B}"/>
            </a:ext>
          </a:extLst>
        </xdr:cNvPr>
        <xdr:cNvSpPr/>
      </xdr:nvSpPr>
      <xdr:spPr>
        <a:xfrm>
          <a:off x="3585042" y="1775538"/>
          <a:ext cx="4594151" cy="502929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134276</xdr:colOff>
      <xdr:row>12</xdr:row>
      <xdr:rowOff>54021</xdr:rowOff>
    </xdr:from>
    <xdr:to>
      <xdr:col>9</xdr:col>
      <xdr:colOff>106326</xdr:colOff>
      <xdr:row>36</xdr:row>
      <xdr:rowOff>85860</xdr:rowOff>
    </xdr:to>
    <xdr:graphicFrame macro="">
      <xdr:nvGraphicFramePr>
        <xdr:cNvPr id="88" name="Chart 87">
          <a:extLst>
            <a:ext uri="{FF2B5EF4-FFF2-40B4-BE49-F238E27FC236}">
              <a16:creationId xmlns:a16="http://schemas.microsoft.com/office/drawing/2014/main" id="{811317F8-4B8F-31C3-41CF-DB44EF852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14931</xdr:colOff>
      <xdr:row>10</xdr:row>
      <xdr:rowOff>39872</xdr:rowOff>
    </xdr:from>
    <xdr:to>
      <xdr:col>16</xdr:col>
      <xdr:colOff>497498</xdr:colOff>
      <xdr:row>38</xdr:row>
      <xdr:rowOff>107311</xdr:rowOff>
    </xdr:to>
    <xdr:sp macro="" textlink="">
      <xdr:nvSpPr>
        <xdr:cNvPr id="95" name="Rectangle: Rounded Corners 94">
          <a:extLst>
            <a:ext uri="{FF2B5EF4-FFF2-40B4-BE49-F238E27FC236}">
              <a16:creationId xmlns:a16="http://schemas.microsoft.com/office/drawing/2014/main" id="{F7F0A4B1-441B-444F-888B-D5DD05A029D9}"/>
            </a:ext>
          </a:extLst>
        </xdr:cNvPr>
        <xdr:cNvSpPr/>
      </xdr:nvSpPr>
      <xdr:spPr>
        <a:xfrm>
          <a:off x="8425153" y="1874316"/>
          <a:ext cx="4617123" cy="5203884"/>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183443</xdr:colOff>
      <xdr:row>12</xdr:row>
      <xdr:rowOff>70556</xdr:rowOff>
    </xdr:from>
    <xdr:to>
      <xdr:col>16</xdr:col>
      <xdr:colOff>318882</xdr:colOff>
      <xdr:row>36</xdr:row>
      <xdr:rowOff>83127</xdr:rowOff>
    </xdr:to>
    <xdr:graphicFrame macro="">
      <xdr:nvGraphicFramePr>
        <xdr:cNvPr id="89" name="Chart 88">
          <a:extLst>
            <a:ext uri="{FF2B5EF4-FFF2-40B4-BE49-F238E27FC236}">
              <a16:creationId xmlns:a16="http://schemas.microsoft.com/office/drawing/2014/main" id="{A5147351-897D-0544-D2F1-CBB633447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449580</xdr:colOff>
      <xdr:row>26</xdr:row>
      <xdr:rowOff>116957</xdr:rowOff>
    </xdr:to>
    <xdr:grpSp>
      <xdr:nvGrpSpPr>
        <xdr:cNvPr id="2" name="Group 1">
          <a:extLst>
            <a:ext uri="{FF2B5EF4-FFF2-40B4-BE49-F238E27FC236}">
              <a16:creationId xmlns:a16="http://schemas.microsoft.com/office/drawing/2014/main" id="{CE8263FB-D7EB-48FA-ACB3-4909E8EA58F4}"/>
            </a:ext>
          </a:extLst>
        </xdr:cNvPr>
        <xdr:cNvGrpSpPr/>
      </xdr:nvGrpSpPr>
      <xdr:grpSpPr>
        <a:xfrm>
          <a:off x="0" y="0"/>
          <a:ext cx="15507610" cy="4848181"/>
          <a:chOff x="0" y="0"/>
          <a:chExt cx="8024756" cy="4778604"/>
        </a:xfrm>
      </xdr:grpSpPr>
      <xdr:sp macro="" textlink="">
        <xdr:nvSpPr>
          <xdr:cNvPr id="3" name="Right Triangle 1">
            <a:extLst>
              <a:ext uri="{FF2B5EF4-FFF2-40B4-BE49-F238E27FC236}">
                <a16:creationId xmlns:a16="http://schemas.microsoft.com/office/drawing/2014/main" id="{07E1578D-D783-EEF0-5A6F-3A52BED76593}"/>
              </a:ext>
            </a:extLst>
          </xdr:cNvPr>
          <xdr:cNvSpPr/>
        </xdr:nvSpPr>
        <xdr:spPr>
          <a:xfrm rot="5400000">
            <a:off x="1623076" y="-1623076"/>
            <a:ext cx="4778604" cy="802475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71837" h="7764780">
                <a:moveTo>
                  <a:pt x="0" y="7764780"/>
                </a:moveTo>
                <a:lnTo>
                  <a:pt x="0" y="0"/>
                </a:lnTo>
                <a:cubicBezTo>
                  <a:pt x="187960" y="2063751"/>
                  <a:pt x="2251710" y="2561590"/>
                  <a:pt x="3185160" y="5059680"/>
                </a:cubicBezTo>
                <a:cubicBezTo>
                  <a:pt x="3563620" y="6121400"/>
                  <a:pt x="4940300" y="6306820"/>
                  <a:pt x="4869180" y="7764780"/>
                </a:cubicBezTo>
                <a:lnTo>
                  <a:pt x="0" y="7764780"/>
                </a:lnTo>
                <a:close/>
              </a:path>
            </a:pathLst>
          </a:custGeom>
          <a:solidFill>
            <a:srgbClr val="249987"/>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ight Triangle 1">
            <a:extLst>
              <a:ext uri="{FF2B5EF4-FFF2-40B4-BE49-F238E27FC236}">
                <a16:creationId xmlns:a16="http://schemas.microsoft.com/office/drawing/2014/main" id="{D590B121-7813-3DDC-BAA3-8F136C1CE8FE}"/>
              </a:ext>
            </a:extLst>
          </xdr:cNvPr>
          <xdr:cNvSpPr/>
        </xdr:nvSpPr>
        <xdr:spPr>
          <a:xfrm rot="5400000">
            <a:off x="942288" y="-942287"/>
            <a:ext cx="3513970" cy="539854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FA48E"/>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0</xdr:col>
      <xdr:colOff>342902</xdr:colOff>
      <xdr:row>2</xdr:row>
      <xdr:rowOff>1</xdr:rowOff>
    </xdr:from>
    <xdr:to>
      <xdr:col>9</xdr:col>
      <xdr:colOff>996463</xdr:colOff>
      <xdr:row>46</xdr:row>
      <xdr:rowOff>73742</xdr:rowOff>
    </xdr:to>
    <xdr:grpSp>
      <xdr:nvGrpSpPr>
        <xdr:cNvPr id="80" name="Group 79">
          <a:extLst>
            <a:ext uri="{FF2B5EF4-FFF2-40B4-BE49-F238E27FC236}">
              <a16:creationId xmlns:a16="http://schemas.microsoft.com/office/drawing/2014/main" id="{EEA8A84B-836C-41F7-8402-D73A1A03EA79}"/>
            </a:ext>
          </a:extLst>
        </xdr:cNvPr>
        <xdr:cNvGrpSpPr/>
      </xdr:nvGrpSpPr>
      <xdr:grpSpPr>
        <a:xfrm>
          <a:off x="342902" y="363941"/>
          <a:ext cx="11469412" cy="8080428"/>
          <a:chOff x="379613" y="561604"/>
          <a:chExt cx="12773002" cy="7745546"/>
        </a:xfrm>
      </xdr:grpSpPr>
      <xdr:sp macro="" textlink="">
        <xdr:nvSpPr>
          <xdr:cNvPr id="81" name="Rectangle 80">
            <a:extLst>
              <a:ext uri="{FF2B5EF4-FFF2-40B4-BE49-F238E27FC236}">
                <a16:creationId xmlns:a16="http://schemas.microsoft.com/office/drawing/2014/main" id="{CFE7AF14-9774-5280-4D60-0A339F20E1D2}"/>
              </a:ext>
            </a:extLst>
          </xdr:cNvPr>
          <xdr:cNvSpPr/>
        </xdr:nvSpPr>
        <xdr:spPr>
          <a:xfrm>
            <a:off x="398265" y="571614"/>
            <a:ext cx="12754350" cy="7730108"/>
          </a:xfrm>
          <a:prstGeom prst="rect">
            <a:avLst/>
          </a:prstGeom>
          <a:solidFill>
            <a:srgbClr val="FFFFFF">
              <a:alpha val="8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2" name="Group 81">
            <a:extLst>
              <a:ext uri="{FF2B5EF4-FFF2-40B4-BE49-F238E27FC236}">
                <a16:creationId xmlns:a16="http://schemas.microsoft.com/office/drawing/2014/main" id="{58F0D13B-30FF-3533-96E1-CD9FB6A5EB03}"/>
              </a:ext>
            </a:extLst>
          </xdr:cNvPr>
          <xdr:cNvGrpSpPr/>
        </xdr:nvGrpSpPr>
        <xdr:grpSpPr>
          <a:xfrm>
            <a:off x="379613" y="561604"/>
            <a:ext cx="3402068" cy="7745546"/>
            <a:chOff x="607329" y="517732"/>
            <a:chExt cx="3378512" cy="7958056"/>
          </a:xfrm>
        </xdr:grpSpPr>
        <xdr:grpSp>
          <xdr:nvGrpSpPr>
            <xdr:cNvPr id="83" name="Group 82">
              <a:extLst>
                <a:ext uri="{FF2B5EF4-FFF2-40B4-BE49-F238E27FC236}">
                  <a16:creationId xmlns:a16="http://schemas.microsoft.com/office/drawing/2014/main" id="{5C7AAA01-E6DE-82A6-9F1F-982BAE693688}"/>
                </a:ext>
              </a:extLst>
            </xdr:cNvPr>
            <xdr:cNvGrpSpPr/>
          </xdr:nvGrpSpPr>
          <xdr:grpSpPr>
            <a:xfrm>
              <a:off x="607329" y="517732"/>
              <a:ext cx="3378512" cy="7958056"/>
              <a:chOff x="607329" y="500471"/>
              <a:chExt cx="3376380" cy="7644796"/>
            </a:xfrm>
          </xdr:grpSpPr>
          <xdr:sp macro="" textlink="">
            <xdr:nvSpPr>
              <xdr:cNvPr id="85" name="Rectangle 84">
                <a:extLst>
                  <a:ext uri="{FF2B5EF4-FFF2-40B4-BE49-F238E27FC236}">
                    <a16:creationId xmlns:a16="http://schemas.microsoft.com/office/drawing/2014/main" id="{46A71325-35F9-28A5-F207-266DFA74296B}"/>
                  </a:ext>
                </a:extLst>
              </xdr:cNvPr>
              <xdr:cNvSpPr/>
            </xdr:nvSpPr>
            <xdr:spPr>
              <a:xfrm>
                <a:off x="607329" y="500471"/>
                <a:ext cx="2776502" cy="764479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TextBox 85">
                <a:extLst>
                  <a:ext uri="{FF2B5EF4-FFF2-40B4-BE49-F238E27FC236}">
                    <a16:creationId xmlns:a16="http://schemas.microsoft.com/office/drawing/2014/main" id="{96A4AF34-7EFB-0680-17C8-8CD4067B415B}"/>
                  </a:ext>
                </a:extLst>
              </xdr:cNvPr>
              <xdr:cNvSpPr txBox="1"/>
            </xdr:nvSpPr>
            <xdr:spPr>
              <a:xfrm>
                <a:off x="1613063" y="1268152"/>
                <a:ext cx="1697134" cy="116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baseline="0">
                    <a:solidFill>
                      <a:schemeClr val="bg1"/>
                    </a:solidFill>
                  </a:rPr>
                  <a:t>Sales Performance </a:t>
                </a:r>
              </a:p>
              <a:p>
                <a:r>
                  <a:rPr lang="en-US" sz="1600" b="1" baseline="0">
                    <a:solidFill>
                      <a:srgbClr val="08C4A9"/>
                    </a:solidFill>
                  </a:rPr>
                  <a:t>Dashboard (2017)</a:t>
                </a:r>
                <a:r>
                  <a:rPr lang="en-US" sz="1400" b="1" baseline="0">
                    <a:solidFill>
                      <a:schemeClr val="bg1"/>
                    </a:solidFill>
                  </a:rPr>
                  <a:t> </a:t>
                </a:r>
                <a:endParaRPr lang="en-US" sz="1400" b="1">
                  <a:solidFill>
                    <a:schemeClr val="bg1"/>
                  </a:solidFill>
                </a:endParaRPr>
              </a:p>
            </xdr:txBody>
          </xdr:sp>
          <xdr:pic>
            <xdr:nvPicPr>
              <xdr:cNvPr id="87" name="Graphic 86" descr="Bar chart with solid fill">
                <a:extLst>
                  <a:ext uri="{FF2B5EF4-FFF2-40B4-BE49-F238E27FC236}">
                    <a16:creationId xmlns:a16="http://schemas.microsoft.com/office/drawing/2014/main" id="{67820C61-3B8D-DB0A-F91C-F5C8DA204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1482" y="1450759"/>
                <a:ext cx="924363" cy="891775"/>
              </a:xfrm>
              <a:prstGeom prst="rect">
                <a:avLst/>
              </a:prstGeom>
            </xdr:spPr>
          </xdr:pic>
          <xdr:grpSp>
            <xdr:nvGrpSpPr>
              <xdr:cNvPr id="88" name="Group 87">
                <a:extLst>
                  <a:ext uri="{FF2B5EF4-FFF2-40B4-BE49-F238E27FC236}">
                    <a16:creationId xmlns:a16="http://schemas.microsoft.com/office/drawing/2014/main" id="{B0DA4374-B00B-1DE6-77F7-9C454E284AA4}"/>
                  </a:ext>
                </a:extLst>
              </xdr:cNvPr>
              <xdr:cNvGrpSpPr/>
            </xdr:nvGrpSpPr>
            <xdr:grpSpPr>
              <a:xfrm>
                <a:off x="1336671" y="2679739"/>
                <a:ext cx="2647038" cy="2479719"/>
                <a:chOff x="1269130" y="2617394"/>
                <a:chExt cx="2641843" cy="2491841"/>
              </a:xfrm>
            </xdr:grpSpPr>
            <xdr:grpSp>
              <xdr:nvGrpSpPr>
                <xdr:cNvPr id="91" name="Group 90">
                  <a:extLst>
                    <a:ext uri="{FF2B5EF4-FFF2-40B4-BE49-F238E27FC236}">
                      <a16:creationId xmlns:a16="http://schemas.microsoft.com/office/drawing/2014/main" id="{EC15095E-F72D-A961-46F8-F2AFEBD0525B}"/>
                    </a:ext>
                  </a:extLst>
                </xdr:cNvPr>
                <xdr:cNvGrpSpPr/>
              </xdr:nvGrpSpPr>
              <xdr:grpSpPr>
                <a:xfrm>
                  <a:off x="1269130" y="2617394"/>
                  <a:ext cx="2641843" cy="519767"/>
                  <a:chOff x="1269025" y="2662821"/>
                  <a:chExt cx="2647600" cy="529501"/>
                </a:xfrm>
              </xdr:grpSpPr>
              <xdr:sp macro="" textlink="">
                <xdr:nvSpPr>
                  <xdr:cNvPr id="106" name="TextBox 105">
                    <a:hlinkClick xmlns:r="http://schemas.openxmlformats.org/officeDocument/2006/relationships" r:id="rId3"/>
                    <a:extLst>
                      <a:ext uri="{FF2B5EF4-FFF2-40B4-BE49-F238E27FC236}">
                        <a16:creationId xmlns:a16="http://schemas.microsoft.com/office/drawing/2014/main" id="{2B3BC41E-176C-5209-CFE7-AAE08C13A080}"/>
                      </a:ext>
                    </a:extLst>
                  </xdr:cNvPr>
                  <xdr:cNvSpPr txBox="1"/>
                </xdr:nvSpPr>
                <xdr:spPr>
                  <a:xfrm>
                    <a:off x="1555250" y="2662821"/>
                    <a:ext cx="2361375" cy="529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Overview </a:t>
                    </a:r>
                  </a:p>
                </xdr:txBody>
              </xdr:sp>
              <xdr:pic>
                <xdr:nvPicPr>
                  <xdr:cNvPr id="107" name="Graphic 106" descr="Bar chart with solid fill">
                    <a:extLst>
                      <a:ext uri="{FF2B5EF4-FFF2-40B4-BE49-F238E27FC236}">
                        <a16:creationId xmlns:a16="http://schemas.microsoft.com/office/drawing/2014/main" id="{1E6CC23E-DB23-DC2A-C084-B1454F8986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9025" y="2796254"/>
                    <a:ext cx="355861" cy="279386"/>
                  </a:xfrm>
                  <a:prstGeom prst="rect">
                    <a:avLst/>
                  </a:prstGeom>
                </xdr:spPr>
              </xdr:pic>
            </xdr:grpSp>
            <xdr:grpSp>
              <xdr:nvGrpSpPr>
                <xdr:cNvPr id="92" name="Group 91">
                  <a:extLst>
                    <a:ext uri="{FF2B5EF4-FFF2-40B4-BE49-F238E27FC236}">
                      <a16:creationId xmlns:a16="http://schemas.microsoft.com/office/drawing/2014/main" id="{99B544C6-C8E4-42C2-3069-28886D3F65EC}"/>
                    </a:ext>
                  </a:extLst>
                </xdr:cNvPr>
                <xdr:cNvGrpSpPr/>
              </xdr:nvGrpSpPr>
              <xdr:grpSpPr>
                <a:xfrm>
                  <a:off x="1269130" y="3517828"/>
                  <a:ext cx="2382075" cy="676111"/>
                  <a:chOff x="986530" y="3737512"/>
                  <a:chExt cx="2160067" cy="641036"/>
                </a:xfrm>
              </xdr:grpSpPr>
              <xdr:sp macro="" textlink="">
                <xdr:nvSpPr>
                  <xdr:cNvPr id="104" name="TextBox 103">
                    <a:hlinkClick xmlns:r="http://schemas.openxmlformats.org/officeDocument/2006/relationships" r:id="rId4"/>
                    <a:extLst>
                      <a:ext uri="{FF2B5EF4-FFF2-40B4-BE49-F238E27FC236}">
                        <a16:creationId xmlns:a16="http://schemas.microsoft.com/office/drawing/2014/main" id="{E3BFE8D9-CA4D-E438-C565-555B844D7862}"/>
                      </a:ext>
                    </a:extLst>
                  </xdr:cNvPr>
                  <xdr:cNvSpPr txBox="1"/>
                </xdr:nvSpPr>
                <xdr:spPr>
                  <a:xfrm>
                    <a:off x="1196609" y="3737512"/>
                    <a:ext cx="1949988" cy="64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Geography</a:t>
                    </a:r>
                  </a:p>
                </xdr:txBody>
              </xdr:sp>
              <xdr:pic>
                <xdr:nvPicPr>
                  <xdr:cNvPr id="105" name="Graphic 104" descr="Marker outline">
                    <a:extLst>
                      <a:ext uri="{FF2B5EF4-FFF2-40B4-BE49-F238E27FC236}">
                        <a16:creationId xmlns:a16="http://schemas.microsoft.com/office/drawing/2014/main" id="{88F162F0-7DCB-2094-8678-3EECC916A8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6530" y="3836535"/>
                    <a:ext cx="338660" cy="338075"/>
                  </a:xfrm>
                  <a:prstGeom prst="rect">
                    <a:avLst/>
                  </a:prstGeom>
                </xdr:spPr>
              </xdr:pic>
            </xdr:grpSp>
            <xdr:grpSp>
              <xdr:nvGrpSpPr>
                <xdr:cNvPr id="93" name="Group 92">
                  <a:extLst>
                    <a:ext uri="{FF2B5EF4-FFF2-40B4-BE49-F238E27FC236}">
                      <a16:creationId xmlns:a16="http://schemas.microsoft.com/office/drawing/2014/main" id="{631B01D8-DDC9-A6EF-50A5-E3AEC5C8D0B4}"/>
                    </a:ext>
                  </a:extLst>
                </xdr:cNvPr>
                <xdr:cNvGrpSpPr/>
              </xdr:nvGrpSpPr>
              <xdr:grpSpPr>
                <a:xfrm>
                  <a:off x="1269130" y="3074420"/>
                  <a:ext cx="2575241" cy="506149"/>
                  <a:chOff x="961637" y="3248646"/>
                  <a:chExt cx="2614763" cy="526018"/>
                </a:xfrm>
              </xdr:grpSpPr>
              <xdr:sp macro="" textlink="">
                <xdr:nvSpPr>
                  <xdr:cNvPr id="102" name="TextBox 101">
                    <a:hlinkClick xmlns:r="http://schemas.openxmlformats.org/officeDocument/2006/relationships" r:id="rId7"/>
                    <a:extLst>
                      <a:ext uri="{FF2B5EF4-FFF2-40B4-BE49-F238E27FC236}">
                        <a16:creationId xmlns:a16="http://schemas.microsoft.com/office/drawing/2014/main" id="{BA3FEF8D-E2A4-A517-CC37-E8B59C236C28}"/>
                      </a:ext>
                    </a:extLst>
                  </xdr:cNvPr>
                  <xdr:cNvSpPr txBox="1"/>
                </xdr:nvSpPr>
                <xdr:spPr>
                  <a:xfrm>
                    <a:off x="1216929" y="3248646"/>
                    <a:ext cx="2359471" cy="5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Products</a:t>
                    </a:r>
                  </a:p>
                </xdr:txBody>
              </xdr:sp>
              <xdr:pic>
                <xdr:nvPicPr>
                  <xdr:cNvPr id="103" name="Graphic 102" descr="Box outline">
                    <a:extLst>
                      <a:ext uri="{FF2B5EF4-FFF2-40B4-BE49-F238E27FC236}">
                        <a16:creationId xmlns:a16="http://schemas.microsoft.com/office/drawing/2014/main" id="{EEBEF947-3866-A8AD-7066-7935F970286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1637" y="3332685"/>
                    <a:ext cx="341745" cy="347217"/>
                  </a:xfrm>
                  <a:prstGeom prst="rect">
                    <a:avLst/>
                  </a:prstGeom>
                </xdr:spPr>
              </xdr:pic>
            </xdr:grpSp>
            <xdr:grpSp>
              <xdr:nvGrpSpPr>
                <xdr:cNvPr id="94" name="Group 93">
                  <a:extLst>
                    <a:ext uri="{FF2B5EF4-FFF2-40B4-BE49-F238E27FC236}">
                      <a16:creationId xmlns:a16="http://schemas.microsoft.com/office/drawing/2014/main" id="{7C92A24F-B407-C58B-0838-04C857C3E431}"/>
                    </a:ext>
                  </a:extLst>
                </xdr:cNvPr>
                <xdr:cNvGrpSpPr/>
              </xdr:nvGrpSpPr>
              <xdr:grpSpPr>
                <a:xfrm>
                  <a:off x="1269130" y="4131198"/>
                  <a:ext cx="2593132" cy="520283"/>
                  <a:chOff x="977201" y="4475960"/>
                  <a:chExt cx="2597683" cy="527065"/>
                </a:xfrm>
              </xdr:grpSpPr>
              <xdr:sp macro="" textlink="">
                <xdr:nvSpPr>
                  <xdr:cNvPr id="98" name="TextBox 97">
                    <a:hlinkClick xmlns:r="http://schemas.openxmlformats.org/officeDocument/2006/relationships" r:id="rId10"/>
                    <a:extLst>
                      <a:ext uri="{FF2B5EF4-FFF2-40B4-BE49-F238E27FC236}">
                        <a16:creationId xmlns:a16="http://schemas.microsoft.com/office/drawing/2014/main" id="{2C3E28BE-CC52-3BFA-8F73-2A594FDFDCAC}"/>
                      </a:ext>
                    </a:extLst>
                  </xdr:cNvPr>
                  <xdr:cNvSpPr txBox="1"/>
                </xdr:nvSpPr>
                <xdr:spPr>
                  <a:xfrm>
                    <a:off x="1213842" y="4475960"/>
                    <a:ext cx="2361042" cy="5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Customers</a:t>
                    </a:r>
                  </a:p>
                </xdr:txBody>
              </xdr:sp>
              <xdr:grpSp>
                <xdr:nvGrpSpPr>
                  <xdr:cNvPr id="99" name="Group 98">
                    <a:extLst>
                      <a:ext uri="{FF2B5EF4-FFF2-40B4-BE49-F238E27FC236}">
                        <a16:creationId xmlns:a16="http://schemas.microsoft.com/office/drawing/2014/main" id="{906CC8DA-D86F-8823-0F51-9159A3019A1A}"/>
                      </a:ext>
                    </a:extLst>
                  </xdr:cNvPr>
                  <xdr:cNvGrpSpPr/>
                </xdr:nvGrpSpPr>
                <xdr:grpSpPr>
                  <a:xfrm>
                    <a:off x="977201" y="4570224"/>
                    <a:ext cx="317625" cy="262460"/>
                    <a:chOff x="2432118" y="2553503"/>
                    <a:chExt cx="666943" cy="514549"/>
                  </a:xfrm>
                </xdr:grpSpPr>
                <xdr:pic>
                  <xdr:nvPicPr>
                    <xdr:cNvPr id="100" name="Graphic 99" descr="User with solid fill">
                      <a:extLst>
                        <a:ext uri="{FF2B5EF4-FFF2-40B4-BE49-F238E27FC236}">
                          <a16:creationId xmlns:a16="http://schemas.microsoft.com/office/drawing/2014/main" id="{C154D8F9-98A4-09B8-4F7D-177DE620ABF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48609" y="2617600"/>
                      <a:ext cx="450452" cy="450452"/>
                    </a:xfrm>
                    <a:prstGeom prst="rect">
                      <a:avLst/>
                    </a:prstGeom>
                  </xdr:spPr>
                </xdr:pic>
                <xdr:pic>
                  <xdr:nvPicPr>
                    <xdr:cNvPr id="101" name="Graphic 100" descr="User with solid fill">
                      <a:extLst>
                        <a:ext uri="{FF2B5EF4-FFF2-40B4-BE49-F238E27FC236}">
                          <a16:creationId xmlns:a16="http://schemas.microsoft.com/office/drawing/2014/main" id="{1E437A06-5625-FB09-4187-CF4964BE6A7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32118" y="2553503"/>
                      <a:ext cx="450452" cy="450452"/>
                    </a:xfrm>
                    <a:prstGeom prst="rect">
                      <a:avLst/>
                    </a:prstGeom>
                  </xdr:spPr>
                </xdr:pic>
              </xdr:grpSp>
            </xdr:grpSp>
            <xdr:grpSp>
              <xdr:nvGrpSpPr>
                <xdr:cNvPr id="95" name="Group 94">
                  <a:extLst>
                    <a:ext uri="{FF2B5EF4-FFF2-40B4-BE49-F238E27FC236}">
                      <a16:creationId xmlns:a16="http://schemas.microsoft.com/office/drawing/2014/main" id="{EAB07632-94AB-79A7-B9B0-62B82F6DD293}"/>
                    </a:ext>
                  </a:extLst>
                </xdr:cNvPr>
                <xdr:cNvGrpSpPr/>
              </xdr:nvGrpSpPr>
              <xdr:grpSpPr>
                <a:xfrm>
                  <a:off x="1269130" y="4588739"/>
                  <a:ext cx="2538545" cy="520496"/>
                  <a:chOff x="1155139" y="5131338"/>
                  <a:chExt cx="2540475" cy="524648"/>
                </a:xfrm>
              </xdr:grpSpPr>
              <xdr:sp macro="" textlink="">
                <xdr:nvSpPr>
                  <xdr:cNvPr id="96" name="TextBox 95">
                    <a:hlinkClick xmlns:r="http://schemas.openxmlformats.org/officeDocument/2006/relationships" r:id="rId13"/>
                    <a:extLst>
                      <a:ext uri="{FF2B5EF4-FFF2-40B4-BE49-F238E27FC236}">
                        <a16:creationId xmlns:a16="http://schemas.microsoft.com/office/drawing/2014/main" id="{2B34FF9B-4B0D-A15E-7F3D-F0779FE5828C}"/>
                      </a:ext>
                    </a:extLst>
                  </xdr:cNvPr>
                  <xdr:cNvSpPr txBox="1"/>
                </xdr:nvSpPr>
                <xdr:spPr>
                  <a:xfrm>
                    <a:off x="1336505" y="5131338"/>
                    <a:ext cx="2359109" cy="52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Sales</a:t>
                    </a:r>
                    <a:r>
                      <a:rPr lang="en-US" sz="1600" b="1" baseline="0">
                        <a:solidFill>
                          <a:schemeClr val="bg1"/>
                        </a:solidFill>
                      </a:rPr>
                      <a:t> Rep</a:t>
                    </a:r>
                    <a:endParaRPr lang="en-US" sz="1600" b="1">
                      <a:solidFill>
                        <a:schemeClr val="bg1"/>
                      </a:solidFill>
                    </a:endParaRPr>
                  </a:p>
                </xdr:txBody>
              </xdr:sp>
              <xdr:pic>
                <xdr:nvPicPr>
                  <xdr:cNvPr id="97" name="Graphic 96" descr="Star with solid fill">
                    <a:extLst>
                      <a:ext uri="{FF2B5EF4-FFF2-40B4-BE49-F238E27FC236}">
                        <a16:creationId xmlns:a16="http://schemas.microsoft.com/office/drawing/2014/main" id="{AEB2A60F-DD9E-51DB-A9A8-045036DBB8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5139" y="5241721"/>
                    <a:ext cx="238605" cy="239290"/>
                  </a:xfrm>
                  <a:prstGeom prst="rect">
                    <a:avLst/>
                  </a:prstGeom>
                </xdr:spPr>
              </xdr:pic>
            </xdr:grpSp>
          </xdr:grpSp>
        </xdr:grpSp>
        <xdr:cxnSp macro="">
          <xdr:nvCxnSpPr>
            <xdr:cNvPr id="84" name="Straight Connector 83">
              <a:extLst>
                <a:ext uri="{FF2B5EF4-FFF2-40B4-BE49-F238E27FC236}">
                  <a16:creationId xmlns:a16="http://schemas.microsoft.com/office/drawing/2014/main" id="{D7ED8E8A-A90F-040C-61C2-897FB5437BF3}"/>
                </a:ext>
              </a:extLst>
            </xdr:cNvPr>
            <xdr:cNvCxnSpPr/>
          </xdr:nvCxnSpPr>
          <xdr:spPr>
            <a:xfrm flipH="1">
              <a:off x="1603163" y="1427695"/>
              <a:ext cx="8193" cy="864103"/>
            </a:xfrm>
            <a:prstGeom prst="line">
              <a:avLst/>
            </a:prstGeom>
            <a:ln w="3810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0</xdr:col>
      <xdr:colOff>831480</xdr:colOff>
      <xdr:row>29</xdr:row>
      <xdr:rowOff>113259</xdr:rowOff>
    </xdr:from>
    <xdr:to>
      <xdr:col>1</xdr:col>
      <xdr:colOff>875731</xdr:colOff>
      <xdr:row>41</xdr:row>
      <xdr:rowOff>168775</xdr:rowOff>
    </xdr:to>
    <xdr:grpSp>
      <xdr:nvGrpSpPr>
        <xdr:cNvPr id="108" name="Group 107">
          <a:extLst>
            <a:ext uri="{FF2B5EF4-FFF2-40B4-BE49-F238E27FC236}">
              <a16:creationId xmlns:a16="http://schemas.microsoft.com/office/drawing/2014/main" id="{960D8013-4672-4BA9-ADBC-2F83A0629064}"/>
            </a:ext>
          </a:extLst>
        </xdr:cNvPr>
        <xdr:cNvGrpSpPr/>
      </xdr:nvGrpSpPr>
      <xdr:grpSpPr>
        <a:xfrm>
          <a:off x="831480" y="5390393"/>
          <a:ext cx="1625117" cy="2239158"/>
          <a:chOff x="843843" y="5368711"/>
          <a:chExt cx="2055180" cy="2276960"/>
        </a:xfrm>
      </xdr:grpSpPr>
      <mc:AlternateContent xmlns:mc="http://schemas.openxmlformats.org/markup-compatibility/2006" xmlns:a14="http://schemas.microsoft.com/office/drawing/2010/main">
        <mc:Choice Requires="a14">
          <xdr:graphicFrame macro="">
            <xdr:nvGraphicFramePr>
              <xdr:cNvPr id="109" name="order Date (Year) 3">
                <a:extLst>
                  <a:ext uri="{FF2B5EF4-FFF2-40B4-BE49-F238E27FC236}">
                    <a16:creationId xmlns:a16="http://schemas.microsoft.com/office/drawing/2014/main" id="{60BE0550-AC96-E7BD-71D6-F3688B052A81}"/>
                  </a:ext>
                </a:extLst>
              </xdr:cNvPr>
              <xdr:cNvGraphicFramePr/>
            </xdr:nvGraphicFramePr>
            <xdr:xfrm>
              <a:off x="843843" y="5368711"/>
              <a:ext cx="2055180" cy="771337"/>
            </xdr:xfrm>
            <a:graphic>
              <a:graphicData uri="http://schemas.microsoft.com/office/drawing/2010/slicer">
                <sle:slicer xmlns:sle="http://schemas.microsoft.com/office/drawing/2010/slicer" name="order Date (Year) 3"/>
              </a:graphicData>
            </a:graphic>
          </xdr:graphicFrame>
        </mc:Choice>
        <mc:Fallback xmlns="">
          <xdr:sp macro="" textlink="">
            <xdr:nvSpPr>
              <xdr:cNvPr id="0" name=""/>
              <xdr:cNvSpPr>
                <a:spLocks noTextEdit="1"/>
              </xdr:cNvSpPr>
            </xdr:nvSpPr>
            <xdr:spPr>
              <a:xfrm>
                <a:off x="831480" y="5390393"/>
                <a:ext cx="1625117" cy="758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0" name="order Date (Month) 3">
                <a:extLst>
                  <a:ext uri="{FF2B5EF4-FFF2-40B4-BE49-F238E27FC236}">
                    <a16:creationId xmlns:a16="http://schemas.microsoft.com/office/drawing/2014/main" id="{71F977E6-B1F3-C5B2-50ED-C82AB58136BB}"/>
                  </a:ext>
                </a:extLst>
              </xdr:cNvPr>
              <xdr:cNvGraphicFramePr/>
            </xdr:nvGraphicFramePr>
            <xdr:xfrm>
              <a:off x="854623" y="6275086"/>
              <a:ext cx="2025245" cy="1370585"/>
            </xdr:xfrm>
            <a:graphic>
              <a:graphicData uri="http://schemas.microsoft.com/office/drawing/2010/slicer">
                <sle:slicer xmlns:sle="http://schemas.microsoft.com/office/drawing/2010/slicer" name="order Date (Month) 3"/>
              </a:graphicData>
            </a:graphic>
          </xdr:graphicFrame>
        </mc:Choice>
        <mc:Fallback xmlns="">
          <xdr:sp macro="" textlink="">
            <xdr:nvSpPr>
              <xdr:cNvPr id="0" name=""/>
              <xdr:cNvSpPr>
                <a:spLocks noTextEdit="1"/>
              </xdr:cNvSpPr>
            </xdr:nvSpPr>
            <xdr:spPr>
              <a:xfrm>
                <a:off x="840004" y="6281720"/>
                <a:ext cx="1601446" cy="1347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1371542</xdr:colOff>
      <xdr:row>3</xdr:row>
      <xdr:rowOff>11240</xdr:rowOff>
    </xdr:from>
    <xdr:to>
      <xdr:col>6</xdr:col>
      <xdr:colOff>11373</xdr:colOff>
      <xdr:row>23</xdr:row>
      <xdr:rowOff>122139</xdr:rowOff>
    </xdr:to>
    <xdr:grpSp>
      <xdr:nvGrpSpPr>
        <xdr:cNvPr id="125" name="Group 124">
          <a:extLst>
            <a:ext uri="{FF2B5EF4-FFF2-40B4-BE49-F238E27FC236}">
              <a16:creationId xmlns:a16="http://schemas.microsoft.com/office/drawing/2014/main" id="{3B435521-4771-54AB-B47F-62B34FC42CD9}"/>
            </a:ext>
          </a:extLst>
        </xdr:cNvPr>
        <xdr:cNvGrpSpPr/>
      </xdr:nvGrpSpPr>
      <xdr:grpSpPr>
        <a:xfrm>
          <a:off x="2952408" y="557150"/>
          <a:ext cx="4246786" cy="3750302"/>
          <a:chOff x="2782380" y="563405"/>
          <a:chExt cx="4520996" cy="3730399"/>
        </a:xfrm>
      </xdr:grpSpPr>
      <xdr:sp macro="" textlink="">
        <xdr:nvSpPr>
          <xdr:cNvPr id="118" name="Rectangle: Rounded Corners 117">
            <a:extLst>
              <a:ext uri="{FF2B5EF4-FFF2-40B4-BE49-F238E27FC236}">
                <a16:creationId xmlns:a16="http://schemas.microsoft.com/office/drawing/2014/main" id="{60D0F4AF-8926-4E31-A039-6C3302B2E5B6}"/>
              </a:ext>
            </a:extLst>
          </xdr:cNvPr>
          <xdr:cNvSpPr/>
        </xdr:nvSpPr>
        <xdr:spPr>
          <a:xfrm>
            <a:off x="2782380" y="563405"/>
            <a:ext cx="4520996" cy="373039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11" name="Chart 110">
            <a:extLst>
              <a:ext uri="{FF2B5EF4-FFF2-40B4-BE49-F238E27FC236}">
                <a16:creationId xmlns:a16="http://schemas.microsoft.com/office/drawing/2014/main" id="{5FEB9A6F-6113-1285-C394-8F906ED43583}"/>
              </a:ext>
            </a:extLst>
          </xdr:cNvPr>
          <xdr:cNvGraphicFramePr/>
        </xdr:nvGraphicFramePr>
        <xdr:xfrm>
          <a:off x="2935015" y="825680"/>
          <a:ext cx="4145017" cy="3247734"/>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6</xdr:col>
      <xdr:colOff>147851</xdr:colOff>
      <xdr:row>3</xdr:row>
      <xdr:rowOff>49094</xdr:rowOff>
    </xdr:from>
    <xdr:to>
      <xdr:col>9</xdr:col>
      <xdr:colOff>762000</xdr:colOff>
      <xdr:row>23</xdr:row>
      <xdr:rowOff>160989</xdr:rowOff>
    </xdr:to>
    <xdr:grpSp>
      <xdr:nvGrpSpPr>
        <xdr:cNvPr id="126" name="Group 125">
          <a:extLst>
            <a:ext uri="{FF2B5EF4-FFF2-40B4-BE49-F238E27FC236}">
              <a16:creationId xmlns:a16="http://schemas.microsoft.com/office/drawing/2014/main" id="{6650492D-79D5-2C65-AECA-D51B2AF4A80B}"/>
            </a:ext>
          </a:extLst>
        </xdr:cNvPr>
        <xdr:cNvGrpSpPr/>
      </xdr:nvGrpSpPr>
      <xdr:grpSpPr>
        <a:xfrm>
          <a:off x="7335672" y="595004"/>
          <a:ext cx="4242179" cy="3751298"/>
          <a:chOff x="7539624" y="597563"/>
          <a:chExt cx="4476328" cy="3730399"/>
        </a:xfrm>
      </xdr:grpSpPr>
      <xdr:sp macro="" textlink="">
        <xdr:nvSpPr>
          <xdr:cNvPr id="122" name="Rectangle: Rounded Corners 121">
            <a:extLst>
              <a:ext uri="{FF2B5EF4-FFF2-40B4-BE49-F238E27FC236}">
                <a16:creationId xmlns:a16="http://schemas.microsoft.com/office/drawing/2014/main" id="{25E86F2C-31CA-4530-B9BF-5980CEE42268}"/>
              </a:ext>
            </a:extLst>
          </xdr:cNvPr>
          <xdr:cNvSpPr/>
        </xdr:nvSpPr>
        <xdr:spPr>
          <a:xfrm>
            <a:off x="7539624" y="597563"/>
            <a:ext cx="4476328" cy="373039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15" name="Chart 114">
            <a:extLst>
              <a:ext uri="{FF2B5EF4-FFF2-40B4-BE49-F238E27FC236}">
                <a16:creationId xmlns:a16="http://schemas.microsoft.com/office/drawing/2014/main" id="{2BAE2186-30F9-D372-3730-E292538FDF06}"/>
              </a:ext>
            </a:extLst>
          </xdr:cNvPr>
          <xdr:cNvGraphicFramePr/>
        </xdr:nvGraphicFramePr>
        <xdr:xfrm>
          <a:off x="7815755" y="750974"/>
          <a:ext cx="4021521" cy="3361855"/>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xdr:col>
      <xdr:colOff>1348702</xdr:colOff>
      <xdr:row>24</xdr:row>
      <xdr:rowOff>95494</xdr:rowOff>
    </xdr:from>
    <xdr:to>
      <xdr:col>6</xdr:col>
      <xdr:colOff>147851</xdr:colOff>
      <xdr:row>45</xdr:row>
      <xdr:rowOff>61878</xdr:rowOff>
    </xdr:to>
    <xdr:grpSp>
      <xdr:nvGrpSpPr>
        <xdr:cNvPr id="128" name="Group 127">
          <a:extLst>
            <a:ext uri="{FF2B5EF4-FFF2-40B4-BE49-F238E27FC236}">
              <a16:creationId xmlns:a16="http://schemas.microsoft.com/office/drawing/2014/main" id="{456358D0-3590-FFF0-DB04-4917967D0663}"/>
            </a:ext>
          </a:extLst>
        </xdr:cNvPr>
        <xdr:cNvGrpSpPr/>
      </xdr:nvGrpSpPr>
      <xdr:grpSpPr>
        <a:xfrm>
          <a:off x="2929568" y="4462778"/>
          <a:ext cx="4406104" cy="3787757"/>
          <a:chOff x="2791812" y="4461641"/>
          <a:chExt cx="4520996" cy="3766859"/>
        </a:xfrm>
      </xdr:grpSpPr>
      <xdr:sp macro="" textlink="">
        <xdr:nvSpPr>
          <xdr:cNvPr id="119" name="Rectangle: Rounded Corners 118">
            <a:extLst>
              <a:ext uri="{FF2B5EF4-FFF2-40B4-BE49-F238E27FC236}">
                <a16:creationId xmlns:a16="http://schemas.microsoft.com/office/drawing/2014/main" id="{7F91CE5B-79EC-46E7-ACFD-3A0516769F1D}"/>
              </a:ext>
            </a:extLst>
          </xdr:cNvPr>
          <xdr:cNvSpPr/>
        </xdr:nvSpPr>
        <xdr:spPr>
          <a:xfrm>
            <a:off x="2791812" y="4461641"/>
            <a:ext cx="4520996" cy="376685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16" name="Chart 115">
            <a:extLst>
              <a:ext uri="{FF2B5EF4-FFF2-40B4-BE49-F238E27FC236}">
                <a16:creationId xmlns:a16="http://schemas.microsoft.com/office/drawing/2014/main" id="{41C6AB14-87C0-F685-AB21-4A5875EC68DC}"/>
              </a:ext>
            </a:extLst>
          </xdr:cNvPr>
          <xdr:cNvGraphicFramePr/>
        </xdr:nvGraphicFramePr>
        <xdr:xfrm>
          <a:off x="3082871" y="4623765"/>
          <a:ext cx="3968210" cy="3481202"/>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6</xdr:col>
      <xdr:colOff>272955</xdr:colOff>
      <xdr:row>24</xdr:row>
      <xdr:rowOff>98958</xdr:rowOff>
    </xdr:from>
    <xdr:to>
      <xdr:col>9</xdr:col>
      <xdr:colOff>875731</xdr:colOff>
      <xdr:row>45</xdr:row>
      <xdr:rowOff>65342</xdr:rowOff>
    </xdr:to>
    <xdr:grpSp>
      <xdr:nvGrpSpPr>
        <xdr:cNvPr id="127" name="Group 126">
          <a:extLst>
            <a:ext uri="{FF2B5EF4-FFF2-40B4-BE49-F238E27FC236}">
              <a16:creationId xmlns:a16="http://schemas.microsoft.com/office/drawing/2014/main" id="{4F2D7FF1-3A86-1D82-400E-F8A4DF34BBE2}"/>
            </a:ext>
          </a:extLst>
        </xdr:cNvPr>
        <xdr:cNvGrpSpPr/>
      </xdr:nvGrpSpPr>
      <xdr:grpSpPr>
        <a:xfrm>
          <a:off x="7460776" y="4466242"/>
          <a:ext cx="4230806" cy="3787757"/>
          <a:chOff x="7607976" y="4446055"/>
          <a:chExt cx="4469335" cy="3766859"/>
        </a:xfrm>
      </xdr:grpSpPr>
      <xdr:sp macro="" textlink="">
        <xdr:nvSpPr>
          <xdr:cNvPr id="124" name="Rectangle: Rounded Corners 123">
            <a:extLst>
              <a:ext uri="{FF2B5EF4-FFF2-40B4-BE49-F238E27FC236}">
                <a16:creationId xmlns:a16="http://schemas.microsoft.com/office/drawing/2014/main" id="{42D4C705-7F87-4D6F-8F9F-F903B49DB4C2}"/>
              </a:ext>
            </a:extLst>
          </xdr:cNvPr>
          <xdr:cNvSpPr/>
        </xdr:nvSpPr>
        <xdr:spPr>
          <a:xfrm>
            <a:off x="7607976" y="4446055"/>
            <a:ext cx="4469335" cy="3766859"/>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17" name="Chart 116">
            <a:extLst>
              <a:ext uri="{FF2B5EF4-FFF2-40B4-BE49-F238E27FC236}">
                <a16:creationId xmlns:a16="http://schemas.microsoft.com/office/drawing/2014/main" id="{3EA587C0-640B-0911-2C7E-D6541E8F4B0C}"/>
              </a:ext>
            </a:extLst>
          </xdr:cNvPr>
          <xdr:cNvGraphicFramePr/>
        </xdr:nvGraphicFramePr>
        <xdr:xfrm>
          <a:off x="7892879" y="4665241"/>
          <a:ext cx="3976239" cy="3349318"/>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449580</xdr:colOff>
      <xdr:row>26</xdr:row>
      <xdr:rowOff>116957</xdr:rowOff>
    </xdr:to>
    <xdr:grpSp>
      <xdr:nvGrpSpPr>
        <xdr:cNvPr id="2" name="Group 1">
          <a:extLst>
            <a:ext uri="{FF2B5EF4-FFF2-40B4-BE49-F238E27FC236}">
              <a16:creationId xmlns:a16="http://schemas.microsoft.com/office/drawing/2014/main" id="{E420EB2B-67AF-4DD0-9835-2999EAE80DE8}"/>
            </a:ext>
          </a:extLst>
        </xdr:cNvPr>
        <xdr:cNvGrpSpPr/>
      </xdr:nvGrpSpPr>
      <xdr:grpSpPr>
        <a:xfrm>
          <a:off x="0" y="0"/>
          <a:ext cx="9754772" cy="4688957"/>
          <a:chOff x="0" y="0"/>
          <a:chExt cx="8024756" cy="4778604"/>
        </a:xfrm>
      </xdr:grpSpPr>
      <xdr:sp macro="" textlink="">
        <xdr:nvSpPr>
          <xdr:cNvPr id="3" name="Right Triangle 1">
            <a:extLst>
              <a:ext uri="{FF2B5EF4-FFF2-40B4-BE49-F238E27FC236}">
                <a16:creationId xmlns:a16="http://schemas.microsoft.com/office/drawing/2014/main" id="{4F8D835D-A387-67D0-C1D3-19BC87F539BC}"/>
              </a:ext>
            </a:extLst>
          </xdr:cNvPr>
          <xdr:cNvSpPr/>
        </xdr:nvSpPr>
        <xdr:spPr>
          <a:xfrm rot="5400000">
            <a:off x="1623076" y="-1623076"/>
            <a:ext cx="4778604" cy="802475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71837" h="7764780">
                <a:moveTo>
                  <a:pt x="0" y="7764780"/>
                </a:moveTo>
                <a:lnTo>
                  <a:pt x="0" y="0"/>
                </a:lnTo>
                <a:cubicBezTo>
                  <a:pt x="187960" y="2063751"/>
                  <a:pt x="2251710" y="2561590"/>
                  <a:pt x="3185160" y="5059680"/>
                </a:cubicBezTo>
                <a:cubicBezTo>
                  <a:pt x="3563620" y="6121400"/>
                  <a:pt x="4940300" y="6306820"/>
                  <a:pt x="4869180" y="7764780"/>
                </a:cubicBezTo>
                <a:lnTo>
                  <a:pt x="0" y="7764780"/>
                </a:lnTo>
                <a:close/>
              </a:path>
            </a:pathLst>
          </a:custGeom>
          <a:solidFill>
            <a:srgbClr val="249987"/>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Right Triangle 1">
            <a:extLst>
              <a:ext uri="{FF2B5EF4-FFF2-40B4-BE49-F238E27FC236}">
                <a16:creationId xmlns:a16="http://schemas.microsoft.com/office/drawing/2014/main" id="{EDE857A6-0878-8DA3-DE70-0F500BA93CFF}"/>
              </a:ext>
            </a:extLst>
          </xdr:cNvPr>
          <xdr:cNvSpPr/>
        </xdr:nvSpPr>
        <xdr:spPr>
          <a:xfrm rot="5400000">
            <a:off x="942288" y="-942287"/>
            <a:ext cx="3513970" cy="539854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3FA48E"/>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0</xdr:col>
      <xdr:colOff>274032</xdr:colOff>
      <xdr:row>1</xdr:row>
      <xdr:rowOff>174172</xdr:rowOff>
    </xdr:from>
    <xdr:to>
      <xdr:col>15</xdr:col>
      <xdr:colOff>1254125</xdr:colOff>
      <xdr:row>45</xdr:row>
      <xdr:rowOff>0</xdr:rowOff>
    </xdr:to>
    <xdr:grpSp>
      <xdr:nvGrpSpPr>
        <xdr:cNvPr id="94" name="Group 93">
          <a:extLst>
            <a:ext uri="{FF2B5EF4-FFF2-40B4-BE49-F238E27FC236}">
              <a16:creationId xmlns:a16="http://schemas.microsoft.com/office/drawing/2014/main" id="{27E03193-DBF0-4D5C-9127-54E47CFB5762}"/>
            </a:ext>
          </a:extLst>
        </xdr:cNvPr>
        <xdr:cNvGrpSpPr/>
      </xdr:nvGrpSpPr>
      <xdr:grpSpPr>
        <a:xfrm>
          <a:off x="274032" y="350018"/>
          <a:ext cx="12615247" cy="7563059"/>
          <a:chOff x="379613" y="561604"/>
          <a:chExt cx="12773002" cy="7745546"/>
        </a:xfrm>
      </xdr:grpSpPr>
      <xdr:sp macro="" textlink="">
        <xdr:nvSpPr>
          <xdr:cNvPr id="95" name="Rectangle 94">
            <a:extLst>
              <a:ext uri="{FF2B5EF4-FFF2-40B4-BE49-F238E27FC236}">
                <a16:creationId xmlns:a16="http://schemas.microsoft.com/office/drawing/2014/main" id="{36340DD4-058B-FCEF-6F04-6B2FBB72324D}"/>
              </a:ext>
            </a:extLst>
          </xdr:cNvPr>
          <xdr:cNvSpPr/>
        </xdr:nvSpPr>
        <xdr:spPr>
          <a:xfrm>
            <a:off x="398265" y="571614"/>
            <a:ext cx="12754350" cy="7730108"/>
          </a:xfrm>
          <a:prstGeom prst="rect">
            <a:avLst/>
          </a:prstGeom>
          <a:solidFill>
            <a:srgbClr val="FFFFFF">
              <a:alpha val="8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6" name="Group 95">
            <a:extLst>
              <a:ext uri="{FF2B5EF4-FFF2-40B4-BE49-F238E27FC236}">
                <a16:creationId xmlns:a16="http://schemas.microsoft.com/office/drawing/2014/main" id="{EDC24D00-9DB9-2DC8-7184-B34E0ED501BE}"/>
              </a:ext>
            </a:extLst>
          </xdr:cNvPr>
          <xdr:cNvGrpSpPr/>
        </xdr:nvGrpSpPr>
        <xdr:grpSpPr>
          <a:xfrm>
            <a:off x="379613" y="561604"/>
            <a:ext cx="3402068" cy="7745546"/>
            <a:chOff x="607329" y="517732"/>
            <a:chExt cx="3378512" cy="7958056"/>
          </a:xfrm>
        </xdr:grpSpPr>
        <xdr:grpSp>
          <xdr:nvGrpSpPr>
            <xdr:cNvPr id="97" name="Group 96">
              <a:extLst>
                <a:ext uri="{FF2B5EF4-FFF2-40B4-BE49-F238E27FC236}">
                  <a16:creationId xmlns:a16="http://schemas.microsoft.com/office/drawing/2014/main" id="{6CF2643C-B242-8D97-E4BD-45C822B4D0D3}"/>
                </a:ext>
              </a:extLst>
            </xdr:cNvPr>
            <xdr:cNvGrpSpPr/>
          </xdr:nvGrpSpPr>
          <xdr:grpSpPr>
            <a:xfrm>
              <a:off x="607329" y="517732"/>
              <a:ext cx="3378512" cy="7958056"/>
              <a:chOff x="607329" y="500471"/>
              <a:chExt cx="3376380" cy="7644796"/>
            </a:xfrm>
          </xdr:grpSpPr>
          <xdr:sp macro="" textlink="">
            <xdr:nvSpPr>
              <xdr:cNvPr id="99" name="Rectangle 98">
                <a:extLst>
                  <a:ext uri="{FF2B5EF4-FFF2-40B4-BE49-F238E27FC236}">
                    <a16:creationId xmlns:a16="http://schemas.microsoft.com/office/drawing/2014/main" id="{9E8252BB-F1BD-BBE9-99F2-044F989C0EE9}"/>
                  </a:ext>
                </a:extLst>
              </xdr:cNvPr>
              <xdr:cNvSpPr/>
            </xdr:nvSpPr>
            <xdr:spPr>
              <a:xfrm>
                <a:off x="607329" y="500471"/>
                <a:ext cx="2861075" cy="764479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TextBox 99">
                <a:extLst>
                  <a:ext uri="{FF2B5EF4-FFF2-40B4-BE49-F238E27FC236}">
                    <a16:creationId xmlns:a16="http://schemas.microsoft.com/office/drawing/2014/main" id="{B70CB412-10EA-B2AF-4D08-22AF1FF48EAE}"/>
                  </a:ext>
                </a:extLst>
              </xdr:cNvPr>
              <xdr:cNvSpPr txBox="1"/>
            </xdr:nvSpPr>
            <xdr:spPr>
              <a:xfrm>
                <a:off x="1613063" y="1268152"/>
                <a:ext cx="1697134" cy="1165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baseline="0">
                    <a:solidFill>
                      <a:schemeClr val="bg1"/>
                    </a:solidFill>
                  </a:rPr>
                  <a:t>Sales Performance </a:t>
                </a:r>
              </a:p>
              <a:p>
                <a:r>
                  <a:rPr lang="en-US" sz="1600" b="1" baseline="0">
                    <a:solidFill>
                      <a:srgbClr val="08C4A9"/>
                    </a:solidFill>
                  </a:rPr>
                  <a:t>Dashboard (2017)</a:t>
                </a:r>
                <a:r>
                  <a:rPr lang="en-US" sz="1400" b="1" baseline="0">
                    <a:solidFill>
                      <a:schemeClr val="bg1"/>
                    </a:solidFill>
                  </a:rPr>
                  <a:t> </a:t>
                </a:r>
                <a:endParaRPr lang="en-US" sz="1400" b="1">
                  <a:solidFill>
                    <a:schemeClr val="bg1"/>
                  </a:solidFill>
                </a:endParaRPr>
              </a:p>
            </xdr:txBody>
          </xdr:sp>
          <xdr:pic>
            <xdr:nvPicPr>
              <xdr:cNvPr id="101" name="Graphic 100" descr="Bar chart with solid fill">
                <a:extLst>
                  <a:ext uri="{FF2B5EF4-FFF2-40B4-BE49-F238E27FC236}">
                    <a16:creationId xmlns:a16="http://schemas.microsoft.com/office/drawing/2014/main" id="{F4BF480E-D7E6-8358-01BF-1CA25384C0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1482" y="1450759"/>
                <a:ext cx="924363" cy="891775"/>
              </a:xfrm>
              <a:prstGeom prst="rect">
                <a:avLst/>
              </a:prstGeom>
            </xdr:spPr>
          </xdr:pic>
          <xdr:grpSp>
            <xdr:nvGrpSpPr>
              <xdr:cNvPr id="102" name="Group 101">
                <a:extLst>
                  <a:ext uri="{FF2B5EF4-FFF2-40B4-BE49-F238E27FC236}">
                    <a16:creationId xmlns:a16="http://schemas.microsoft.com/office/drawing/2014/main" id="{E61CCD3D-D501-7DE9-7171-A2E780EF5E38}"/>
                  </a:ext>
                </a:extLst>
              </xdr:cNvPr>
              <xdr:cNvGrpSpPr/>
            </xdr:nvGrpSpPr>
            <xdr:grpSpPr>
              <a:xfrm>
                <a:off x="1336671" y="2679739"/>
                <a:ext cx="2647038" cy="2479719"/>
                <a:chOff x="1269130" y="2617394"/>
                <a:chExt cx="2641843" cy="2491841"/>
              </a:xfrm>
            </xdr:grpSpPr>
            <xdr:grpSp>
              <xdr:nvGrpSpPr>
                <xdr:cNvPr id="105" name="Group 104">
                  <a:extLst>
                    <a:ext uri="{FF2B5EF4-FFF2-40B4-BE49-F238E27FC236}">
                      <a16:creationId xmlns:a16="http://schemas.microsoft.com/office/drawing/2014/main" id="{CB24CD14-6590-AC60-3AB7-8120ED5A1EDB}"/>
                    </a:ext>
                  </a:extLst>
                </xdr:cNvPr>
                <xdr:cNvGrpSpPr/>
              </xdr:nvGrpSpPr>
              <xdr:grpSpPr>
                <a:xfrm>
                  <a:off x="1269130" y="2617394"/>
                  <a:ext cx="2641843" cy="519767"/>
                  <a:chOff x="1269025" y="2662821"/>
                  <a:chExt cx="2647600" cy="529501"/>
                </a:xfrm>
              </xdr:grpSpPr>
              <xdr:sp macro="" textlink="">
                <xdr:nvSpPr>
                  <xdr:cNvPr id="120" name="TextBox 119">
                    <a:hlinkClick xmlns:r="http://schemas.openxmlformats.org/officeDocument/2006/relationships" r:id="rId3"/>
                    <a:extLst>
                      <a:ext uri="{FF2B5EF4-FFF2-40B4-BE49-F238E27FC236}">
                        <a16:creationId xmlns:a16="http://schemas.microsoft.com/office/drawing/2014/main" id="{6AA59C18-7D14-C6ED-A31C-18C6AAD4B550}"/>
                      </a:ext>
                    </a:extLst>
                  </xdr:cNvPr>
                  <xdr:cNvSpPr txBox="1"/>
                </xdr:nvSpPr>
                <xdr:spPr>
                  <a:xfrm>
                    <a:off x="1555250" y="2662821"/>
                    <a:ext cx="2361375" cy="529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lumMod val="95000"/>
                          </a:schemeClr>
                        </a:solidFill>
                      </a:rPr>
                      <a:t>Overview</a:t>
                    </a:r>
                    <a:r>
                      <a:rPr lang="en-US" sz="1600" b="1">
                        <a:solidFill>
                          <a:schemeClr val="bg1"/>
                        </a:solidFill>
                      </a:rPr>
                      <a:t> </a:t>
                    </a:r>
                  </a:p>
                </xdr:txBody>
              </xdr:sp>
              <xdr:pic>
                <xdr:nvPicPr>
                  <xdr:cNvPr id="121" name="Graphic 120" descr="Bar chart with solid fill">
                    <a:extLst>
                      <a:ext uri="{FF2B5EF4-FFF2-40B4-BE49-F238E27FC236}">
                        <a16:creationId xmlns:a16="http://schemas.microsoft.com/office/drawing/2014/main" id="{899A4E65-CB9A-BA3A-DD7C-1EBBD2B717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9025" y="2796254"/>
                    <a:ext cx="355861" cy="279386"/>
                  </a:xfrm>
                  <a:prstGeom prst="rect">
                    <a:avLst/>
                  </a:prstGeom>
                </xdr:spPr>
              </xdr:pic>
            </xdr:grpSp>
            <xdr:grpSp>
              <xdr:nvGrpSpPr>
                <xdr:cNvPr id="106" name="Group 105">
                  <a:extLst>
                    <a:ext uri="{FF2B5EF4-FFF2-40B4-BE49-F238E27FC236}">
                      <a16:creationId xmlns:a16="http://schemas.microsoft.com/office/drawing/2014/main" id="{1E046C18-F83F-ACCF-2C47-17C7A1EA957E}"/>
                    </a:ext>
                  </a:extLst>
                </xdr:cNvPr>
                <xdr:cNvGrpSpPr/>
              </xdr:nvGrpSpPr>
              <xdr:grpSpPr>
                <a:xfrm>
                  <a:off x="1269130" y="3517828"/>
                  <a:ext cx="2382075" cy="676111"/>
                  <a:chOff x="986530" y="3737512"/>
                  <a:chExt cx="2160067" cy="641036"/>
                </a:xfrm>
              </xdr:grpSpPr>
              <xdr:sp macro="" textlink="">
                <xdr:nvSpPr>
                  <xdr:cNvPr id="118" name="TextBox 117">
                    <a:hlinkClick xmlns:r="http://schemas.openxmlformats.org/officeDocument/2006/relationships" r:id="rId4"/>
                    <a:extLst>
                      <a:ext uri="{FF2B5EF4-FFF2-40B4-BE49-F238E27FC236}">
                        <a16:creationId xmlns:a16="http://schemas.microsoft.com/office/drawing/2014/main" id="{9FB6C331-9CD2-7A40-4311-23ADA88E8F35}"/>
                      </a:ext>
                    </a:extLst>
                  </xdr:cNvPr>
                  <xdr:cNvSpPr txBox="1"/>
                </xdr:nvSpPr>
                <xdr:spPr>
                  <a:xfrm>
                    <a:off x="1196609" y="3737512"/>
                    <a:ext cx="1949988" cy="64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Geography</a:t>
                    </a:r>
                  </a:p>
                </xdr:txBody>
              </xdr:sp>
              <xdr:pic>
                <xdr:nvPicPr>
                  <xdr:cNvPr id="119" name="Graphic 118" descr="Marker outline">
                    <a:extLst>
                      <a:ext uri="{FF2B5EF4-FFF2-40B4-BE49-F238E27FC236}">
                        <a16:creationId xmlns:a16="http://schemas.microsoft.com/office/drawing/2014/main" id="{C9DCDC58-8F61-C1C3-AE14-EFCCF6C68D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6530" y="3836535"/>
                    <a:ext cx="338660" cy="338075"/>
                  </a:xfrm>
                  <a:prstGeom prst="rect">
                    <a:avLst/>
                  </a:prstGeom>
                </xdr:spPr>
              </xdr:pic>
            </xdr:grpSp>
            <xdr:grpSp>
              <xdr:nvGrpSpPr>
                <xdr:cNvPr id="107" name="Group 106">
                  <a:extLst>
                    <a:ext uri="{FF2B5EF4-FFF2-40B4-BE49-F238E27FC236}">
                      <a16:creationId xmlns:a16="http://schemas.microsoft.com/office/drawing/2014/main" id="{DFDF44B9-4CA8-BAB3-AB91-87929845FC5B}"/>
                    </a:ext>
                  </a:extLst>
                </xdr:cNvPr>
                <xdr:cNvGrpSpPr/>
              </xdr:nvGrpSpPr>
              <xdr:grpSpPr>
                <a:xfrm>
                  <a:off x="1269130" y="3074420"/>
                  <a:ext cx="2575241" cy="506149"/>
                  <a:chOff x="961637" y="3248646"/>
                  <a:chExt cx="2614763" cy="526018"/>
                </a:xfrm>
              </xdr:grpSpPr>
              <xdr:sp macro="" textlink="">
                <xdr:nvSpPr>
                  <xdr:cNvPr id="116" name="TextBox 115">
                    <a:hlinkClick xmlns:r="http://schemas.openxmlformats.org/officeDocument/2006/relationships" r:id="rId7"/>
                    <a:extLst>
                      <a:ext uri="{FF2B5EF4-FFF2-40B4-BE49-F238E27FC236}">
                        <a16:creationId xmlns:a16="http://schemas.microsoft.com/office/drawing/2014/main" id="{360CA8C6-62DC-87E0-4F82-148E0F0DE28F}"/>
                      </a:ext>
                    </a:extLst>
                  </xdr:cNvPr>
                  <xdr:cNvSpPr txBox="1"/>
                </xdr:nvSpPr>
                <xdr:spPr>
                  <a:xfrm>
                    <a:off x="1216929" y="3248646"/>
                    <a:ext cx="2359471" cy="5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Products</a:t>
                    </a:r>
                  </a:p>
                </xdr:txBody>
              </xdr:sp>
              <xdr:pic>
                <xdr:nvPicPr>
                  <xdr:cNvPr id="117" name="Graphic 116" descr="Box outline">
                    <a:extLst>
                      <a:ext uri="{FF2B5EF4-FFF2-40B4-BE49-F238E27FC236}">
                        <a16:creationId xmlns:a16="http://schemas.microsoft.com/office/drawing/2014/main" id="{B504A92B-7FF8-C794-3CD0-98CE90A0188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1637" y="3332685"/>
                    <a:ext cx="341745" cy="347217"/>
                  </a:xfrm>
                  <a:prstGeom prst="rect">
                    <a:avLst/>
                  </a:prstGeom>
                </xdr:spPr>
              </xdr:pic>
            </xdr:grpSp>
            <xdr:grpSp>
              <xdr:nvGrpSpPr>
                <xdr:cNvPr id="108" name="Group 107">
                  <a:extLst>
                    <a:ext uri="{FF2B5EF4-FFF2-40B4-BE49-F238E27FC236}">
                      <a16:creationId xmlns:a16="http://schemas.microsoft.com/office/drawing/2014/main" id="{A17D1940-81DD-947C-4AB5-2E8CB690FF22}"/>
                    </a:ext>
                  </a:extLst>
                </xdr:cNvPr>
                <xdr:cNvGrpSpPr/>
              </xdr:nvGrpSpPr>
              <xdr:grpSpPr>
                <a:xfrm>
                  <a:off x="1269130" y="4131198"/>
                  <a:ext cx="2593132" cy="520283"/>
                  <a:chOff x="977201" y="4475960"/>
                  <a:chExt cx="2597683" cy="527065"/>
                </a:xfrm>
              </xdr:grpSpPr>
              <xdr:sp macro="" textlink="">
                <xdr:nvSpPr>
                  <xdr:cNvPr id="112" name="TextBox 111">
                    <a:hlinkClick xmlns:r="http://schemas.openxmlformats.org/officeDocument/2006/relationships" r:id="rId10"/>
                    <a:extLst>
                      <a:ext uri="{FF2B5EF4-FFF2-40B4-BE49-F238E27FC236}">
                        <a16:creationId xmlns:a16="http://schemas.microsoft.com/office/drawing/2014/main" id="{4296E757-6380-5C4F-BCAB-213BF9545599}"/>
                      </a:ext>
                    </a:extLst>
                  </xdr:cNvPr>
                  <xdr:cNvSpPr txBox="1"/>
                </xdr:nvSpPr>
                <xdr:spPr>
                  <a:xfrm>
                    <a:off x="1213842" y="4475960"/>
                    <a:ext cx="2361042" cy="52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Customers</a:t>
                    </a:r>
                  </a:p>
                </xdr:txBody>
              </xdr:sp>
              <xdr:grpSp>
                <xdr:nvGrpSpPr>
                  <xdr:cNvPr id="113" name="Group 112">
                    <a:extLst>
                      <a:ext uri="{FF2B5EF4-FFF2-40B4-BE49-F238E27FC236}">
                        <a16:creationId xmlns:a16="http://schemas.microsoft.com/office/drawing/2014/main" id="{2D3A3842-8682-663A-C229-D28363525615}"/>
                      </a:ext>
                    </a:extLst>
                  </xdr:cNvPr>
                  <xdr:cNvGrpSpPr/>
                </xdr:nvGrpSpPr>
                <xdr:grpSpPr>
                  <a:xfrm>
                    <a:off x="977201" y="4570224"/>
                    <a:ext cx="317625" cy="262460"/>
                    <a:chOff x="2432118" y="2553503"/>
                    <a:chExt cx="666943" cy="514549"/>
                  </a:xfrm>
                </xdr:grpSpPr>
                <xdr:pic>
                  <xdr:nvPicPr>
                    <xdr:cNvPr id="114" name="Graphic 113" descr="User with solid fill">
                      <a:extLst>
                        <a:ext uri="{FF2B5EF4-FFF2-40B4-BE49-F238E27FC236}">
                          <a16:creationId xmlns:a16="http://schemas.microsoft.com/office/drawing/2014/main" id="{17478D31-7A62-0A30-B840-1D8DB66C4D1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48609" y="2617600"/>
                      <a:ext cx="450452" cy="450452"/>
                    </a:xfrm>
                    <a:prstGeom prst="rect">
                      <a:avLst/>
                    </a:prstGeom>
                  </xdr:spPr>
                </xdr:pic>
                <xdr:pic>
                  <xdr:nvPicPr>
                    <xdr:cNvPr id="115" name="Graphic 114" descr="User with solid fill">
                      <a:extLst>
                        <a:ext uri="{FF2B5EF4-FFF2-40B4-BE49-F238E27FC236}">
                          <a16:creationId xmlns:a16="http://schemas.microsoft.com/office/drawing/2014/main" id="{CF80147C-D95B-324C-24BE-ED7FC4B98E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32118" y="2553503"/>
                      <a:ext cx="450452" cy="450452"/>
                    </a:xfrm>
                    <a:prstGeom prst="rect">
                      <a:avLst/>
                    </a:prstGeom>
                  </xdr:spPr>
                </xdr:pic>
              </xdr:grpSp>
            </xdr:grpSp>
            <xdr:grpSp>
              <xdr:nvGrpSpPr>
                <xdr:cNvPr id="109" name="Group 108">
                  <a:extLst>
                    <a:ext uri="{FF2B5EF4-FFF2-40B4-BE49-F238E27FC236}">
                      <a16:creationId xmlns:a16="http://schemas.microsoft.com/office/drawing/2014/main" id="{AE52EECE-4056-490B-8B1F-FE638531192C}"/>
                    </a:ext>
                  </a:extLst>
                </xdr:cNvPr>
                <xdr:cNvGrpSpPr/>
              </xdr:nvGrpSpPr>
              <xdr:grpSpPr>
                <a:xfrm>
                  <a:off x="1269130" y="4588739"/>
                  <a:ext cx="2538545" cy="520496"/>
                  <a:chOff x="1155139" y="5131338"/>
                  <a:chExt cx="2540475" cy="524648"/>
                </a:xfrm>
              </xdr:grpSpPr>
              <xdr:sp macro="" textlink="">
                <xdr:nvSpPr>
                  <xdr:cNvPr id="110" name="TextBox 109">
                    <a:hlinkClick xmlns:r="http://schemas.openxmlformats.org/officeDocument/2006/relationships" r:id="rId13"/>
                    <a:extLst>
                      <a:ext uri="{FF2B5EF4-FFF2-40B4-BE49-F238E27FC236}">
                        <a16:creationId xmlns:a16="http://schemas.microsoft.com/office/drawing/2014/main" id="{39225ED4-FFE2-68DA-2660-B65B5D0DDFB3}"/>
                      </a:ext>
                    </a:extLst>
                  </xdr:cNvPr>
                  <xdr:cNvSpPr txBox="1"/>
                </xdr:nvSpPr>
                <xdr:spPr>
                  <a:xfrm>
                    <a:off x="1336505" y="5131338"/>
                    <a:ext cx="2359109" cy="52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bg1"/>
                        </a:solidFill>
                      </a:rPr>
                      <a:t>Sales</a:t>
                    </a:r>
                    <a:r>
                      <a:rPr lang="en-US" sz="1600" b="1" baseline="0">
                        <a:solidFill>
                          <a:schemeClr val="bg1"/>
                        </a:solidFill>
                      </a:rPr>
                      <a:t> Rep</a:t>
                    </a:r>
                    <a:endParaRPr lang="en-US" sz="1600" b="1">
                      <a:solidFill>
                        <a:schemeClr val="bg1"/>
                      </a:solidFill>
                    </a:endParaRPr>
                  </a:p>
                </xdr:txBody>
              </xdr:sp>
              <xdr:pic>
                <xdr:nvPicPr>
                  <xdr:cNvPr id="111" name="Graphic 110" descr="Star with solid fill">
                    <a:extLst>
                      <a:ext uri="{FF2B5EF4-FFF2-40B4-BE49-F238E27FC236}">
                        <a16:creationId xmlns:a16="http://schemas.microsoft.com/office/drawing/2014/main" id="{1ACBCE88-2F39-FC99-D07E-FAA95E1BC9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5139" y="5241721"/>
                    <a:ext cx="238605" cy="239290"/>
                  </a:xfrm>
                  <a:prstGeom prst="rect">
                    <a:avLst/>
                  </a:prstGeom>
                </xdr:spPr>
              </xdr:pic>
            </xdr:grpSp>
          </xdr:grpSp>
        </xdr:grpSp>
        <xdr:cxnSp macro="">
          <xdr:nvCxnSpPr>
            <xdr:cNvPr id="98" name="Straight Connector 97">
              <a:extLst>
                <a:ext uri="{FF2B5EF4-FFF2-40B4-BE49-F238E27FC236}">
                  <a16:creationId xmlns:a16="http://schemas.microsoft.com/office/drawing/2014/main" id="{ED001392-CA1D-E9F7-33A6-F8AE1F6746F8}"/>
                </a:ext>
              </a:extLst>
            </xdr:cNvPr>
            <xdr:cNvCxnSpPr/>
          </xdr:nvCxnSpPr>
          <xdr:spPr>
            <a:xfrm flipH="1">
              <a:off x="1603163" y="1427695"/>
              <a:ext cx="8193" cy="864103"/>
            </a:xfrm>
            <a:prstGeom prst="line">
              <a:avLst/>
            </a:prstGeom>
            <a:ln w="38100">
              <a:solidFill>
                <a:schemeClr val="bg1"/>
              </a:solidFill>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0</xdr:col>
      <xdr:colOff>811914</xdr:colOff>
      <xdr:row>29</xdr:row>
      <xdr:rowOff>128166</xdr:rowOff>
    </xdr:from>
    <xdr:to>
      <xdr:col>2</xdr:col>
      <xdr:colOff>127000</xdr:colOff>
      <xdr:row>42</xdr:row>
      <xdr:rowOff>74302</xdr:rowOff>
    </xdr:to>
    <xdr:grpSp>
      <xdr:nvGrpSpPr>
        <xdr:cNvPr id="122" name="Group 121">
          <a:extLst>
            <a:ext uri="{FF2B5EF4-FFF2-40B4-BE49-F238E27FC236}">
              <a16:creationId xmlns:a16="http://schemas.microsoft.com/office/drawing/2014/main" id="{DD391195-1809-4859-B235-43BCBE3662DE}"/>
            </a:ext>
          </a:extLst>
        </xdr:cNvPr>
        <xdr:cNvGrpSpPr/>
      </xdr:nvGrpSpPr>
      <xdr:grpSpPr>
        <a:xfrm>
          <a:off x="811914" y="5227704"/>
          <a:ext cx="1835548" cy="2232136"/>
          <a:chOff x="843843" y="5368711"/>
          <a:chExt cx="2055180" cy="2276960"/>
        </a:xfrm>
      </xdr:grpSpPr>
      <mc:AlternateContent xmlns:mc="http://schemas.openxmlformats.org/markup-compatibility/2006" xmlns:a14="http://schemas.microsoft.com/office/drawing/2010/main">
        <mc:Choice Requires="a14">
          <xdr:graphicFrame macro="">
            <xdr:nvGraphicFramePr>
              <xdr:cNvPr id="123" name="order Date (Year) 4">
                <a:extLst>
                  <a:ext uri="{FF2B5EF4-FFF2-40B4-BE49-F238E27FC236}">
                    <a16:creationId xmlns:a16="http://schemas.microsoft.com/office/drawing/2014/main" id="{97CB4C75-F9E3-EBE2-34C5-647F301D89CC}"/>
                  </a:ext>
                </a:extLst>
              </xdr:cNvPr>
              <xdr:cNvGraphicFramePr/>
            </xdr:nvGraphicFramePr>
            <xdr:xfrm>
              <a:off x="843843" y="5368711"/>
              <a:ext cx="2055180" cy="771337"/>
            </xdr:xfrm>
            <a:graphic>
              <a:graphicData uri="http://schemas.microsoft.com/office/drawing/2010/slicer">
                <sle:slicer xmlns:sle="http://schemas.microsoft.com/office/drawing/2010/slicer" name="order Date (Year) 4"/>
              </a:graphicData>
            </a:graphic>
          </xdr:graphicFrame>
        </mc:Choice>
        <mc:Fallback xmlns="">
          <xdr:sp macro="" textlink="">
            <xdr:nvSpPr>
              <xdr:cNvPr id="0" name=""/>
              <xdr:cNvSpPr>
                <a:spLocks noTextEdit="1"/>
              </xdr:cNvSpPr>
            </xdr:nvSpPr>
            <xdr:spPr>
              <a:xfrm>
                <a:off x="811914" y="5474456"/>
                <a:ext cx="1920634" cy="793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4" name="order Date (Month) 4">
                <a:extLst>
                  <a:ext uri="{FF2B5EF4-FFF2-40B4-BE49-F238E27FC236}">
                    <a16:creationId xmlns:a16="http://schemas.microsoft.com/office/drawing/2014/main" id="{CF1E4A8A-B0A2-D0B1-7787-F23A18F59030}"/>
                  </a:ext>
                </a:extLst>
              </xdr:cNvPr>
              <xdr:cNvGraphicFramePr/>
            </xdr:nvGraphicFramePr>
            <xdr:xfrm>
              <a:off x="854623" y="6275086"/>
              <a:ext cx="2025245" cy="1370585"/>
            </xdr:xfrm>
            <a:graphic>
              <a:graphicData uri="http://schemas.microsoft.com/office/drawing/2010/slicer">
                <sle:slicer xmlns:sle="http://schemas.microsoft.com/office/drawing/2010/slicer" name="order Date (Month) 4"/>
              </a:graphicData>
            </a:graphic>
          </xdr:graphicFrame>
        </mc:Choice>
        <mc:Fallback xmlns="">
          <xdr:sp macro="" textlink="">
            <xdr:nvSpPr>
              <xdr:cNvPr id="0" name=""/>
              <xdr:cNvSpPr>
                <a:spLocks noTextEdit="1"/>
              </xdr:cNvSpPr>
            </xdr:nvSpPr>
            <xdr:spPr>
              <a:xfrm>
                <a:off x="821988" y="6407019"/>
                <a:ext cx="1892659" cy="1410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747567</xdr:colOff>
      <xdr:row>2</xdr:row>
      <xdr:rowOff>156448</xdr:rowOff>
    </xdr:from>
    <xdr:to>
      <xdr:col>9</xdr:col>
      <xdr:colOff>247135</xdr:colOff>
      <xdr:row>22</xdr:row>
      <xdr:rowOff>123568</xdr:rowOff>
    </xdr:to>
    <xdr:grpSp>
      <xdr:nvGrpSpPr>
        <xdr:cNvPr id="133" name="Group 132">
          <a:extLst>
            <a:ext uri="{FF2B5EF4-FFF2-40B4-BE49-F238E27FC236}">
              <a16:creationId xmlns:a16="http://schemas.microsoft.com/office/drawing/2014/main" id="{D2CC99D2-29F6-D1A7-5B18-0259D5F5E829}"/>
            </a:ext>
          </a:extLst>
        </xdr:cNvPr>
        <xdr:cNvGrpSpPr/>
      </xdr:nvGrpSpPr>
      <xdr:grpSpPr>
        <a:xfrm>
          <a:off x="3268029" y="508140"/>
          <a:ext cx="4437914" cy="3484043"/>
          <a:chOff x="4478192" y="744681"/>
          <a:chExt cx="4604995" cy="3744634"/>
        </a:xfrm>
      </xdr:grpSpPr>
      <xdr:sp macro="" textlink="">
        <xdr:nvSpPr>
          <xdr:cNvPr id="129" name="Rectangle: Rounded Corners 128">
            <a:extLst>
              <a:ext uri="{FF2B5EF4-FFF2-40B4-BE49-F238E27FC236}">
                <a16:creationId xmlns:a16="http://schemas.microsoft.com/office/drawing/2014/main" id="{BE24E07A-F250-4F7B-B893-8905752F6FEB}"/>
              </a:ext>
            </a:extLst>
          </xdr:cNvPr>
          <xdr:cNvSpPr/>
        </xdr:nvSpPr>
        <xdr:spPr>
          <a:xfrm>
            <a:off x="4478192" y="744681"/>
            <a:ext cx="4604995" cy="3744634"/>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25" name="Chart 124">
            <a:extLst>
              <a:ext uri="{FF2B5EF4-FFF2-40B4-BE49-F238E27FC236}">
                <a16:creationId xmlns:a16="http://schemas.microsoft.com/office/drawing/2014/main" id="{EB98B8CF-A1A7-A378-36FF-4B84C641CC12}"/>
              </a:ext>
            </a:extLst>
          </xdr:cNvPr>
          <xdr:cNvGraphicFramePr/>
        </xdr:nvGraphicFramePr>
        <xdr:xfrm>
          <a:off x="4619625" y="994834"/>
          <a:ext cx="4286250" cy="3242604"/>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9</xdr:col>
      <xdr:colOff>425161</xdr:colOff>
      <xdr:row>2</xdr:row>
      <xdr:rowOff>153296</xdr:rowOff>
    </xdr:from>
    <xdr:to>
      <xdr:col>15</xdr:col>
      <xdr:colOff>1091514</xdr:colOff>
      <xdr:row>22</xdr:row>
      <xdr:rowOff>113270</xdr:rowOff>
    </xdr:to>
    <xdr:grpSp>
      <xdr:nvGrpSpPr>
        <xdr:cNvPr id="134" name="Group 133">
          <a:extLst>
            <a:ext uri="{FF2B5EF4-FFF2-40B4-BE49-F238E27FC236}">
              <a16:creationId xmlns:a16="http://schemas.microsoft.com/office/drawing/2014/main" id="{938008D8-920B-F3CD-018B-8313E8AF7878}"/>
            </a:ext>
          </a:extLst>
        </xdr:cNvPr>
        <xdr:cNvGrpSpPr/>
      </xdr:nvGrpSpPr>
      <xdr:grpSpPr>
        <a:xfrm>
          <a:off x="7883969" y="504988"/>
          <a:ext cx="4842699" cy="3476897"/>
          <a:chOff x="9283411" y="775854"/>
          <a:chExt cx="4856107" cy="3744634"/>
        </a:xfrm>
      </xdr:grpSpPr>
      <xdr:sp macro="" textlink="">
        <xdr:nvSpPr>
          <xdr:cNvPr id="130" name="Rectangle: Rounded Corners 129">
            <a:extLst>
              <a:ext uri="{FF2B5EF4-FFF2-40B4-BE49-F238E27FC236}">
                <a16:creationId xmlns:a16="http://schemas.microsoft.com/office/drawing/2014/main" id="{98F6EAAC-AF8A-45CB-AB13-7748B93E4238}"/>
              </a:ext>
            </a:extLst>
          </xdr:cNvPr>
          <xdr:cNvSpPr/>
        </xdr:nvSpPr>
        <xdr:spPr>
          <a:xfrm>
            <a:off x="9283411" y="775854"/>
            <a:ext cx="4856107" cy="3744634"/>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26" name="Chart 125">
            <a:extLst>
              <a:ext uri="{FF2B5EF4-FFF2-40B4-BE49-F238E27FC236}">
                <a16:creationId xmlns:a16="http://schemas.microsoft.com/office/drawing/2014/main" id="{E7BCE422-5813-D010-A225-C5D141115D63}"/>
              </a:ext>
            </a:extLst>
          </xdr:cNvPr>
          <xdr:cNvGraphicFramePr/>
        </xdr:nvGraphicFramePr>
        <xdr:xfrm>
          <a:off x="9530127" y="999901"/>
          <a:ext cx="4463721" cy="3298496"/>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xdr:col>
      <xdr:colOff>717629</xdr:colOff>
      <xdr:row>23</xdr:row>
      <xdr:rowOff>162042</xdr:rowOff>
    </xdr:from>
    <xdr:to>
      <xdr:col>9</xdr:col>
      <xdr:colOff>278027</xdr:colOff>
      <xdr:row>43</xdr:row>
      <xdr:rowOff>82379</xdr:rowOff>
    </xdr:to>
    <xdr:grpSp>
      <xdr:nvGrpSpPr>
        <xdr:cNvPr id="135" name="Group 134">
          <a:extLst>
            <a:ext uri="{FF2B5EF4-FFF2-40B4-BE49-F238E27FC236}">
              <a16:creationId xmlns:a16="http://schemas.microsoft.com/office/drawing/2014/main" id="{00E9D21B-8BCF-A838-FE52-85226A99834A}"/>
            </a:ext>
          </a:extLst>
        </xdr:cNvPr>
        <xdr:cNvGrpSpPr/>
      </xdr:nvGrpSpPr>
      <xdr:grpSpPr>
        <a:xfrm>
          <a:off x="3238091" y="4206504"/>
          <a:ext cx="4498744" cy="3437260"/>
          <a:chOff x="4527629" y="4528095"/>
          <a:chExt cx="4637915" cy="3641661"/>
        </a:xfrm>
      </xdr:grpSpPr>
      <xdr:sp macro="" textlink="">
        <xdr:nvSpPr>
          <xdr:cNvPr id="131" name="Rectangle: Rounded Corners 130">
            <a:extLst>
              <a:ext uri="{FF2B5EF4-FFF2-40B4-BE49-F238E27FC236}">
                <a16:creationId xmlns:a16="http://schemas.microsoft.com/office/drawing/2014/main" id="{20CFCA65-31BD-4EA2-9514-EC556B229E44}"/>
              </a:ext>
            </a:extLst>
          </xdr:cNvPr>
          <xdr:cNvSpPr/>
        </xdr:nvSpPr>
        <xdr:spPr>
          <a:xfrm>
            <a:off x="4527629" y="4528095"/>
            <a:ext cx="4637915" cy="3641661"/>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27" name="Chart 126">
            <a:extLst>
              <a:ext uri="{FF2B5EF4-FFF2-40B4-BE49-F238E27FC236}">
                <a16:creationId xmlns:a16="http://schemas.microsoft.com/office/drawing/2014/main" id="{04D3AB5D-FA91-5E3F-8281-2B19B8BE061E}"/>
              </a:ext>
            </a:extLst>
          </xdr:cNvPr>
          <xdr:cNvGraphicFramePr/>
        </xdr:nvGraphicFramePr>
        <xdr:xfrm>
          <a:off x="4744335" y="4819135"/>
          <a:ext cx="4209651" cy="3095018"/>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9</xdr:col>
      <xdr:colOff>467967</xdr:colOff>
      <xdr:row>23</xdr:row>
      <xdr:rowOff>158578</xdr:rowOff>
    </xdr:from>
    <xdr:to>
      <xdr:col>15</xdr:col>
      <xdr:colOff>1029730</xdr:colOff>
      <xdr:row>43</xdr:row>
      <xdr:rowOff>164757</xdr:rowOff>
    </xdr:to>
    <xdr:grpSp>
      <xdr:nvGrpSpPr>
        <xdr:cNvPr id="136" name="Group 135">
          <a:extLst>
            <a:ext uri="{FF2B5EF4-FFF2-40B4-BE49-F238E27FC236}">
              <a16:creationId xmlns:a16="http://schemas.microsoft.com/office/drawing/2014/main" id="{E96A7F9C-BE03-A3D1-9EAE-07DD80789C89}"/>
            </a:ext>
          </a:extLst>
        </xdr:cNvPr>
        <xdr:cNvGrpSpPr/>
      </xdr:nvGrpSpPr>
      <xdr:grpSpPr>
        <a:xfrm>
          <a:off x="7926775" y="4203040"/>
          <a:ext cx="4738109" cy="3523102"/>
          <a:chOff x="9261859" y="4524632"/>
          <a:chExt cx="4872411" cy="3641661"/>
        </a:xfrm>
      </xdr:grpSpPr>
      <xdr:sp macro="" textlink="">
        <xdr:nvSpPr>
          <xdr:cNvPr id="132" name="Rectangle: Rounded Corners 131">
            <a:extLst>
              <a:ext uri="{FF2B5EF4-FFF2-40B4-BE49-F238E27FC236}">
                <a16:creationId xmlns:a16="http://schemas.microsoft.com/office/drawing/2014/main" id="{4FFE3CE7-75AF-419A-B3D1-75598B8B77FE}"/>
              </a:ext>
            </a:extLst>
          </xdr:cNvPr>
          <xdr:cNvSpPr/>
        </xdr:nvSpPr>
        <xdr:spPr>
          <a:xfrm>
            <a:off x="9261859" y="4524632"/>
            <a:ext cx="4872411" cy="3641661"/>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128" name="Chart 127">
            <a:extLst>
              <a:ext uri="{FF2B5EF4-FFF2-40B4-BE49-F238E27FC236}">
                <a16:creationId xmlns:a16="http://schemas.microsoft.com/office/drawing/2014/main" id="{79528862-91F4-5427-335D-A0C1C9A14327}"/>
              </a:ext>
            </a:extLst>
          </xdr:cNvPr>
          <xdr:cNvGraphicFramePr/>
        </xdr:nvGraphicFramePr>
        <xdr:xfrm>
          <a:off x="9415460" y="4777349"/>
          <a:ext cx="4497385" cy="3114716"/>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echi\Downloads\Chart112.xlsx" TargetMode="External"/><Relationship Id="rId1" Type="http://schemas.openxmlformats.org/officeDocument/2006/relationships/externalLinkPath" Target="file:///C:\Users\techi\Downloads\Chart1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Processing"/>
      <sheetName val="Control"/>
      <sheetName val="Data"/>
      <sheetName val="Resource"/>
    </sheetNames>
    <sheetDataSet>
      <sheetData sheetId="0"/>
      <sheetData sheetId="1">
        <row r="5">
          <cell r="H5" t="str">
            <v>Tasks</v>
          </cell>
        </row>
      </sheetData>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7013887" backgroundQuery="1" createdVersion="8" refreshedVersion="8" minRefreshableVersion="3" recordCount="0" supportSubquery="1" supportAdvancedDrill="1" xr:uid="{250ECD29-C246-44F2-9E00-69C2600912BD}">
  <cacheSource type="external" connectionId="5"/>
  <cacheFields count="2">
    <cacheField name="[Measures].[MonthlyTarget]" caption="MonthlyTarget" numFmtId="0" hierarchy="44"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oneField="1">
      <fieldsUsage count="1">
        <fieldUsage x="0"/>
      </fieldsUsage>
    </cacheHierarchy>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736111" backgroundQuery="1" createdVersion="8" refreshedVersion="8" minRefreshableVersion="3" recordCount="0" supportSubquery="1" supportAdvancedDrill="1" xr:uid="{F97D88B0-772D-4689-B210-10DBEAF101F8}">
  <cacheSource type="external" connectionId="5"/>
  <cacheFields count="2">
    <cacheField name="[Measures].[Achievement %]" caption="Achievement %" numFmtId="0" hierarchy="43"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oneField="1">
      <fieldsUsage count="1">
        <fieldUsage x="0"/>
      </fieldsUsage>
    </cacheHierarchy>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7592594" backgroundQuery="1" createdVersion="8" refreshedVersion="8" minRefreshableVersion="3" recordCount="0" supportSubquery="1" supportAdvancedDrill="1" xr:uid="{FB56FDE8-8EFF-4B97-A96E-655C2DD893D8}">
  <cacheSource type="external" connectionId="5"/>
  <cacheFields count="2">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7939818" backgroundQuery="1" createdVersion="8" refreshedVersion="8" minRefreshableVersion="3" recordCount="0" supportSubquery="1" supportAdvancedDrill="1" xr:uid="{C81FA4D9-BCE6-4C2A-BC3A-7480FAA3F023}">
  <cacheSource type="external" connectionId="5"/>
  <cacheFields count="2">
    <cacheField name="[Measures].[Return Rate]" caption="Return Rate" numFmtId="0" hierarchy="41"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oneField="1">
      <fieldsUsage count="1">
        <fieldUsage x="0"/>
      </fieldsUsage>
    </cacheHierarchy>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8287034" backgroundQuery="1" createdVersion="8" refreshedVersion="8" minRefreshableVersion="3" recordCount="0" supportSubquery="1" supportAdvancedDrill="1" xr:uid="{56D20F4C-0658-4E54-BF1C-D72898607292}">
  <cacheSource type="external" connectionId="5"/>
  <cacheFields count="2">
    <cacheField name="[Measures].[Target]" caption="Target" numFmtId="0" hierarchy="42"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oneField="1">
      <fieldsUsage count="1">
        <fieldUsage x="0"/>
      </fieldsUsage>
    </cacheHierarchy>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8518518" backgroundQuery="1" createdVersion="8" refreshedVersion="8" minRefreshableVersion="3" recordCount="0" supportSubquery="1" supportAdvancedDrill="1" xr:uid="{3D162BFE-7771-406D-AC02-D982D67E2AB5}">
  <cacheSource type="external" connectionId="5"/>
  <cacheFields count="2">
    <cacheField name="[Measures].[Sum of Sales]" caption="Sum of Sales" numFmtId="0" hierarchy="34"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9097219" backgroundQuery="1" createdVersion="8" refreshedVersion="8" minRefreshableVersion="3" recordCount="0" supportSubquery="1" supportAdvancedDrill="1" xr:uid="{2B6203F4-9A0F-451C-B7D2-FFB54139B24C}">
  <cacheSource type="external" connectionId="5"/>
  <cacheFields count="4">
    <cacheField name="[Orders].[Category].[Category]" caption="Category" numFmtId="0" hierarchy="14" level="1">
      <sharedItems count="3">
        <s v="Furniture"/>
        <s v="Office Supplies"/>
        <s v="Technology"/>
      </sharedItems>
    </cacheField>
    <cacheField name="[Measures].[Sum of Sales]" caption="Sum of Sales" numFmtId="0" hierarchy="34" level="32767"/>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19791665" backgroundQuery="1" createdVersion="8" refreshedVersion="8" minRefreshableVersion="3" recordCount="0" supportSubquery="1" supportAdvancedDrill="1" xr:uid="{660921B7-7FB9-4A01-A99E-4937066C46C8}">
  <cacheSource type="external" connectionId="5"/>
  <cacheFields count="3">
    <cacheField name="[Measures].[Average of Discount]" caption="Average of Discount" numFmtId="0" hierarchy="37" level="32767"/>
    <cacheField name="[Orders].[Sub-Category].[Sub-Category]" caption="Sub-Category" numFmtId="0" hierarchy="15" level="1">
      <sharedItems count="5">
        <s v="Appliances"/>
        <s v="Binders"/>
        <s v="Bookcases"/>
        <s v="Machines"/>
        <s v="Tables"/>
      </sharedItems>
    </cacheField>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0254627" backgroundQuery="1" createdVersion="8" refreshedVersion="8" minRefreshableVersion="3" recordCount="0" supportSubquery="1" supportAdvancedDrill="1" xr:uid="{BD7E4C66-4199-4B9F-A022-EDD0B9FAD2A5}">
  <cacheSource type="external" connectionId="5"/>
  <cacheFields count="3">
    <cacheField name="[Orders].[Sub-Category].[Sub-Category]" caption="Sub-Category" numFmtId="0" hierarchy="15" level="1">
      <sharedItems count="5">
        <s v="Accessories"/>
        <s v="Appliances"/>
        <s v="Chairs"/>
        <s v="Copiers"/>
        <s v="Phones"/>
      </sharedItems>
    </cacheField>
    <cacheField name="[Measures].[Returned Sales]" caption="Returned Sales" numFmtId="0" hierarchy="40"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oneField="1">
      <fieldsUsage count="1">
        <fieldUsage x="1"/>
      </fieldsUsage>
    </cacheHierarchy>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0717589" backgroundQuery="1" createdVersion="8" refreshedVersion="8" minRefreshableVersion="3" recordCount="0" supportSubquery="1" supportAdvancedDrill="1" xr:uid="{7BF15203-8683-4580-86FC-5704F9B1575C}">
  <cacheSource type="external" connectionId="5"/>
  <cacheFields count="4">
    <cacheField name="[Orders].[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4" level="32767"/>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2222221" backgroundQuery="1" createdVersion="8" refreshedVersion="8" minRefreshableVersion="3" recordCount="0" supportSubquery="1" supportAdvancedDrill="1" xr:uid="{0B361BE7-C0E2-453A-A30C-7976717EA413}">
  <cacheSource type="external" connectionId="5"/>
  <cacheFields count="3">
    <cacheField name="[Orders].[Customer Name].[Customer Name]" caption="Customer Name" numFmtId="0" hierarchy="6" level="1">
      <sharedItems count="10">
        <s v="Dan Campbell"/>
        <s v="David Bremer"/>
        <s v="Dean percer"/>
        <s v="Grant Thornton"/>
        <s v="Henry Goldwyn"/>
        <s v="Joseph Airdo"/>
        <s v="Nathan Cano"/>
        <s v="Sharelle Roach"/>
        <s v="Skye Norling"/>
        <s v="Tom Prescott"/>
      </sharedItems>
    </cacheField>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2569444" backgroundQuery="1" createdVersion="8" refreshedVersion="8" minRefreshableVersion="3" recordCount="0" supportSubquery="1" supportAdvancedDrill="1" xr:uid="{68FDA462-114C-4E8D-9A25-8E8CA7004147}">
  <cacheSource type="external" connectionId="5"/>
  <cacheFields count="3">
    <cacheField name="[Orders].[Segment].[Segment]" caption="Segment" numFmtId="0" hierarchy="7" level="1">
      <sharedItems count="3">
        <s v="Consumer"/>
        <s v="Corporate"/>
        <s v="Home Office"/>
      </sharedItems>
    </cacheField>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3379629" backgroundQuery="1" createdVersion="8" refreshedVersion="8" minRefreshableVersion="3" recordCount="0" supportSubquery="1" supportAdvancedDrill="1" xr:uid="{3DA7CEAD-C8AB-4C27-962C-41DA1EE4C00C}">
  <cacheSource type="external" connectionId="5"/>
  <cacheFields count="3">
    <cacheField name="[Orders].[Customer Name].[Customer Name]" caption="Customer Name" numFmtId="0" hierarchy="6" level="1">
      <sharedItems count="10">
        <s v="Alyssa Crouse"/>
        <s v="Anthony Garverick"/>
        <s v="Cyma Kinney"/>
        <s v="Dorris liebe"/>
        <s v="Lisa Hazard"/>
        <s v="Pamela Coakley"/>
        <s v="Shirley Jackson"/>
        <s v="Steve Chapman"/>
        <s v="Susan Gilcrest"/>
        <s v="Thais Sissman"/>
      </sharedItems>
    </cacheField>
    <cacheField name="[Measures].[Average of Discount]" caption="Average of Discount" numFmtId="0" hierarchy="37"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4305553" backgroundQuery="1" createdVersion="8" refreshedVersion="8" minRefreshableVersion="3" recordCount="0" supportSubquery="1" supportAdvancedDrill="1" xr:uid="{94CE9EA2-1A15-4A0B-B95B-57D2511AEE9C}">
  <cacheSource type="external" connectionId="5"/>
  <cacheFields count="3">
    <cacheField name="[Orders].[Customer Name].[Customer Name]" caption="Customer Name" numFmtId="0" hierarchy="6" level="1">
      <sharedItems count="10">
        <s v="Alan Dominguez"/>
        <s v="Andy Reiter"/>
        <s v="Brian Moss"/>
        <s v="Helen Wasserman"/>
        <s v="Hunter Lopez"/>
        <s v="Jane Waco"/>
        <s v="Jim Epp"/>
        <s v="Raymond Buch"/>
        <s v="Steven Roelle"/>
        <s v="Tom Ashbrook"/>
      </sharedItems>
    </cacheField>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5115738" backgroundQuery="1" createdVersion="8" refreshedVersion="8" minRefreshableVersion="3" recordCount="0" supportSubquery="1" supportAdvancedDrill="1" xr:uid="{2DB276D9-8F9C-4808-92B8-D9D252E825FC}">
  <cacheSource type="external" connectionId="5"/>
  <cacheFields count="3">
    <cacheField name="[Orders].[City].[City]" caption="City" numFmtId="0" hierarchy="9" level="1">
      <sharedItems count="10">
        <s v="Chicago"/>
        <s v="Columbus"/>
        <s v="Houston"/>
        <s v="Jackson"/>
        <s v="Los Angeles"/>
        <s v="New York City"/>
        <s v="Newark"/>
        <s v="Philadelphia"/>
        <s v="San Francisco"/>
        <s v="Seattle"/>
      </sharedItems>
    </cacheField>
    <cacheField name="[Measures].[Sum of Sales]" caption="Sum of Sales" numFmtId="0" hierarchy="34"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6041669" backgroundQuery="1" createdVersion="8" refreshedVersion="8" minRefreshableVersion="3" recordCount="0" supportSubquery="1" supportAdvancedDrill="1" xr:uid="{3F88E46A-9FE1-442D-9359-1B26D4AB3CE4}">
  <cacheSource type="external" connectionId="5"/>
  <cacheFields count="3">
    <cacheField name="[Orders].[State].[State]" caption="State" numFmtId="0" hierarchy="10" level="1">
      <sharedItems count="10">
        <s v="California"/>
        <s v="Florida"/>
        <s v="Illinois"/>
        <s v="Michigan"/>
        <s v="New York"/>
        <s v="North Carolina"/>
        <s v="Ohio"/>
        <s v="Pennsylvania"/>
        <s v="Texas"/>
        <s v="Washington"/>
      </sharedItems>
    </cacheField>
    <cacheField name="[Measures].[Sum of Sales]" caption="Sum of Sales" numFmtId="0" hierarchy="34"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6157408" backgroundQuery="1" createdVersion="8" refreshedVersion="8" minRefreshableVersion="3" recordCount="0" supportSubquery="1" supportAdvancedDrill="1" xr:uid="{08CC52A0-72E1-4FF1-A48D-A3B517F4056E}">
  <cacheSource type="external" connectionId="5"/>
  <cacheFields count="2">
    <cacheField name="[Measures].[Average of Discount]" caption="Average of Discount" numFmtId="0" hierarchy="37"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6736108" backgroundQuery="1" createdVersion="8" refreshedVersion="8" minRefreshableVersion="3" recordCount="0" supportSubquery="1" supportAdvancedDrill="1" xr:uid="{91CDB9D3-74B8-43E2-A08A-55FC26D3D5D1}">
  <cacheSource type="external" connectionId="5"/>
  <cacheFields count="3">
    <cacheField name="[People].[Person].[Person]" caption="Person" numFmtId="0" hierarchy="27" level="1">
      <sharedItems count="4">
        <s v="Anna Andreadi"/>
        <s v="Cassandra Brandow"/>
        <s v="Chuck Magee"/>
        <s v="Kelly Williams"/>
      </sharedItems>
    </cacheField>
    <cacheField name="[Measures].[Returned Sales]" caption="Returned Sales" numFmtId="0" hierarchy="40"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oneField="1">
      <fieldsUsage count="1">
        <fieldUsage x="1"/>
      </fieldsUsage>
    </cacheHierarchy>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7083332" backgroundQuery="1" createdVersion="8" refreshedVersion="8" minRefreshableVersion="3" recordCount="0" supportSubquery="1" supportAdvancedDrill="1" xr:uid="{61B7016D-051A-451B-AE1A-0DE1E46D104A}">
  <cacheSource type="external" connectionId="5"/>
  <cacheFields count="3">
    <cacheField name="[People].[Person].[Person]" caption="Person" numFmtId="0" hierarchy="27" level="1">
      <sharedItems count="4">
        <s v="Anna Andreadi"/>
        <s v="Cassandra Brandow"/>
        <s v="Chuck Magee"/>
        <s v="Kelly Williams"/>
      </sharedItems>
    </cacheField>
    <cacheField name="[Measures].[Average of Discount]" caption="Average of Discount" numFmtId="0" hierarchy="37"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7546294" backgroundQuery="1" createdVersion="8" refreshedVersion="8" minRefreshableVersion="3" recordCount="0" supportSubquery="1" supportAdvancedDrill="1" xr:uid="{9368965F-3293-4640-B117-55171AC0A5CD}">
  <cacheSource type="external" connectionId="5"/>
  <cacheFields count="3">
    <cacheField name="[People].[Person].[Person]" caption="Person" numFmtId="0" hierarchy="27" level="1">
      <sharedItems count="4">
        <s v="Anna Andreadi"/>
        <s v="Cassandra Brandow"/>
        <s v="Chuck Magee"/>
        <s v="Kelly Williams"/>
      </sharedItems>
    </cacheField>
    <cacheField name="[Measures].[Sum of Profit]" caption="Sum of Profit" numFmtId="0" hierarchy="3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527893517" backgroundQuery="1" createdVersion="8" refreshedVersion="8" minRefreshableVersion="3" recordCount="0" supportSubquery="1" supportAdvancedDrill="1" xr:uid="{F7337640-B95A-46E5-81BA-04DFA7BB7BD5}">
  <cacheSource type="external" connectionId="5"/>
  <cacheFields count="4">
    <cacheField name="[People].[Person].[Person]" caption="Person" numFmtId="0" hierarchy="27" level="1">
      <sharedItems count="4">
        <s v="Anna Andreadi"/>
        <s v="Cassandra Brandow"/>
        <s v="Chuck Magee"/>
        <s v="Kelly Williams"/>
      </sharedItems>
    </cacheField>
    <cacheField name="[Measures].[Sum of Sales]" caption="Sum of Sales" numFmtId="0" hierarchy="34" level="32767"/>
    <cacheField name="[Measures].[Target per Rep]" caption="Target per Rep" numFmtId="0" hierarchy="45" level="32767"/>
    <cacheField name="[Orders].[order Date (Year)].[order Date (Year)]" caption="order Date (Year)" numFmtId="0" hierarchy="24"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9.732759143517" backgroundQuery="1" createdVersion="8" refreshedVersion="8" minRefreshableVersion="3" recordCount="0" supportSubquery="1" supportAdvancedDrill="1" xr:uid="{85492057-7FC2-4CB5-87D4-E6D899B582E9}">
  <cacheSource type="external" connectionId="5"/>
  <cacheFields count="6">
    <cacheField name="[Measures].[Sum of Sales]" caption="Sum of Sales" numFmtId="0" hierarchy="34"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6" level="1">
      <sharedItems count="12">
        <s v="Jan"/>
        <s v="Feb"/>
        <s v="Mar"/>
        <s v="Apr"/>
        <s v="May"/>
        <s v="Jun"/>
        <s v="Jul"/>
        <s v="Aug"/>
        <s v="Sep"/>
        <s v="Oct"/>
        <s v="Nov"/>
        <s v="Dec"/>
      </sharedItems>
    </cacheField>
    <cacheField name="[Orders].[order Date (Quarter)].[order Date (Quarter)]" caption="order Date (Quarter)" numFmtId="0" hierarchy="25" level="1">
      <sharedItems count="4">
        <s v="Qtr1"/>
        <s v="Qtr2"/>
        <s v="Qtr3"/>
        <s v="Qtr4"/>
      </sharedItems>
    </cacheField>
    <cacheField name="[Orders].[order Date (Year)].[order Date (Year)]" caption="order Date (Year)" numFmtId="0" hierarchy="24" level="1">
      <sharedItems count="1">
        <s v="2017"/>
      </sharedItems>
    </cacheField>
    <cacheField name="[Measures].[MonthlyTarget]" caption="MonthlyTarget" numFmtId="0" hierarchy="44" level="32767"/>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oneField="1">
      <fieldsUsage count="1">
        <fieldUsage x="5"/>
      </fieldsUsage>
    </cacheHierarchy>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8.763173842592" backgroundQuery="1" createdVersion="3" refreshedVersion="8" minRefreshableVersion="3" recordCount="0" supportSubquery="1" supportAdvancedDrill="1" xr:uid="{82B671B7-EB0D-4E1C-949B-F1860B3E22B8}">
  <cacheSource type="external" connectionId="5">
    <extLst>
      <ext xmlns:x14="http://schemas.microsoft.com/office/spreadsheetml/2009/9/main" uri="{F057638F-6D5F-4e77-A914-E7F072B9BCA8}">
        <x14:sourceConnection name="ThisWorkbookDataModel"/>
      </ext>
    </extLst>
  </cacheSource>
  <cacheFields count="0"/>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345402"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era -" refreshedDate="46178.76319513889" backgroundQuery="1" createdVersion="3" refreshedVersion="8" minRefreshableVersion="3" recordCount="0" supportSubquery="1" supportAdvancedDrill="1" xr:uid="{52052CCC-22F6-43D6-B41F-3F681A407856}">
  <cacheSource type="external" connectionId="5">
    <extLst>
      <ext xmlns:x14="http://schemas.microsoft.com/office/spreadsheetml/2009/9/main" uri="{F057638F-6D5F-4e77-A914-E7F072B9BCA8}">
        <x14:sourceConnection name="ThisWorkbookDataModel"/>
      </ext>
    </extLst>
  </cacheSource>
  <cacheFields count="0"/>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9"/>
        </ext>
      </extLst>
    </cacheHierarchy>
    <cacheHierarchy uniqueName="[Measures].[Sum of Shipping Cost Per Unit]" caption="Sum of Shipping Cost Per Unit" measure="1" displayFolder="" measureGroup="Shipping_Cost" count="0">
      <extLst>
        <ext xmlns:x15="http://schemas.microsoft.com/office/spreadsheetml/2010/11/main" uri="{B97F6D7D-B522-45F9-BDA1-12C45D357490}">
          <x15:cacheHierarchy aggregatedColumn="32"/>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2"/>
        </ext>
      </extLst>
    </cacheHierarchy>
    <cacheHierarchy uniqueName="[Measures].[Returned Sales]" caption="Returned Sales" measure="1" displayFolder="" measureGroup="Orders" count="0"/>
    <cacheHierarchy uniqueName="[Measures].[Return Rate]" caption="Return Rate" measure="1" displayFolder="" measureGroup="Orders" count="0"/>
    <cacheHierarchy uniqueName="[Measures].[Target]" caption="Target" measure="1" displayFolder="" measureGroup="Orders" count="0"/>
    <cacheHierarchy uniqueName="[Measures].[Achievement %]" caption="Achievement %" measure="1" displayFolder="" measureGroup="Orders" count="0"/>
    <cacheHierarchy uniqueName="[Measures].[MonthlyTarget]" caption="MonthlyTarget" measure="1" displayFolder="" measureGroup="Orders" count="0"/>
    <cacheHierarchy uniqueName="[Measures].[Target per Rep]" caption="Target per Rep"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36499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FC165-BBE2-4033-A095-2785056DD09D}" name="Monthly sales vs target " cacheId="21" applyNumberFormats="0" applyBorderFormats="0" applyFontFormats="0" applyPatternFormats="0" applyAlignmentFormats="0" applyWidthHeightFormats="1" dataCaption="Values" tag="92b0b226-80ec-436f-89fe-1af44af83e98" updatedVersion="8" minRefreshableVersion="3" useAutoFormatting="1" subtotalHiddenItems="1" itemPrintTitles="1" createdVersion="8" indent="0" outline="1" outlineData="1" multipleFieldFilters="0" chartFormat="6">
  <location ref="E252:G270" firstHeaderRow="0" firstDataRow="1" firstDataCol="1"/>
  <pivotFields count="6">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axis="axisRow" allDrilled="1" subtotalTop="0" showAll="0" dataSourceSort="1" defaultSubtotal="0">
      <items count="1">
        <item s="1" x="0"/>
      </items>
    </pivotField>
    <pivotField dataField="1" subtotalTop="0" showAll="0" defaultSubtotal="0"/>
  </pivotFields>
  <rowFields count="4">
    <field x="4"/>
    <field x="3"/>
    <field x="2"/>
    <field x="1"/>
  </rowFields>
  <rowItems count="18">
    <i>
      <x/>
    </i>
    <i r="1">
      <x/>
    </i>
    <i r="2">
      <x/>
    </i>
    <i r="2">
      <x v="1"/>
    </i>
    <i r="2">
      <x v="2"/>
    </i>
    <i r="1">
      <x v="1"/>
    </i>
    <i r="2">
      <x v="3"/>
    </i>
    <i r="2">
      <x v="4"/>
    </i>
    <i r="2">
      <x v="5"/>
    </i>
    <i r="1">
      <x v="2"/>
    </i>
    <i r="2">
      <x v="6"/>
    </i>
    <i r="2">
      <x v="7"/>
    </i>
    <i r="2">
      <x v="8"/>
    </i>
    <i r="1">
      <x v="3"/>
    </i>
    <i r="2">
      <x v="9"/>
    </i>
    <i r="2">
      <x v="10"/>
    </i>
    <i r="2">
      <x v="11"/>
    </i>
    <i t="grand">
      <x/>
    </i>
  </rowItems>
  <colFields count="1">
    <field x="-2"/>
  </colFields>
  <colItems count="2">
    <i>
      <x/>
    </i>
    <i i="1">
      <x v="1"/>
    </i>
  </colItems>
  <dataFields count="2">
    <dataField name="Sum of Sales" fld="0" baseField="0" baseItem="0"/>
    <dataField fld="5"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DF1B7-34EF-42CE-B43E-E9F2F88012D4}" name="PT_KPIs_Target2017" cacheId="4" applyNumberFormats="0" applyBorderFormats="0" applyFontFormats="0" applyPatternFormats="0" applyAlignmentFormats="0" applyWidthHeightFormats="1" dataCaption="Values" tag="5983d8b7-34b5-47b2-be92-a08bc37bf385" updatedVersion="8" minRefreshableVersion="3" useAutoFormatting="1" subtotalHiddenItems="1" itemPrintTitles="1" createdVersion="8" indent="0" outline="1" outlineData="1" multipleFieldFilters="0">
  <location ref="A169:A17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06CAA-09BB-4FFC-84C0-26528E592517}" name="PT_KPIs_returnrate" cacheId="3" applyNumberFormats="0" applyBorderFormats="0" applyFontFormats="0" applyPatternFormats="0" applyAlignmentFormats="0" applyWidthHeightFormats="1" dataCaption="Values" tag="6eae56ec-5e4d-43bb-8263-6697c0a6c7d3" updatedVersion="8" minRefreshableVersion="3" useAutoFormatting="1" subtotalHiddenItems="1" itemPrintTitles="1" createdVersion="8" indent="0" outline="1" outlineData="1" multipleFieldFilters="0">
  <location ref="A157:A15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C7AD1-D0D5-4DF7-BD68-39A4B808E6FE}" name="PT_KPIs_achivment" cacheId="1" applyNumberFormats="0" applyBorderFormats="0" applyFontFormats="0" applyPatternFormats="0" applyAlignmentFormats="0" applyWidthHeightFormats="1" dataCaption="Values" tag="94ceaa89-321b-408e-9840-0018ad56de66" updatedVersion="8" minRefreshableVersion="3" useAutoFormatting="1" subtotalHiddenItems="1" itemPrintTitles="1" createdVersion="8" indent="0" outline="1" outlineData="1" multipleFieldFilters="0">
  <location ref="A161:A16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11BDFA-D996-4D29-AC01-11C932CED1EB}" name="PT_KPIs_total sales " cacheId="5" applyNumberFormats="0" applyBorderFormats="0" applyFontFormats="0" applyPatternFormats="0" applyAlignmentFormats="0" applyWidthHeightFormats="1" dataCaption="Values" tag="1fb60239-0943-45db-abde-fe9c5e48ff88" updatedVersion="8" minRefreshableVersion="3" useAutoFormatting="1" subtotalHiddenItems="1" itemPrintTitles="1" createdVersion="8" indent="0" outline="1" outlineData="1" multipleFieldFilters="0">
  <location ref="A149:A15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43887E-2401-4B1F-BDC6-153C5A7229A4}" name="PivotTable8" cacheId="0" applyNumberFormats="0" applyBorderFormats="0" applyFontFormats="0" applyPatternFormats="0" applyAlignmentFormats="0" applyWidthHeightFormats="1" dataCaption="Values" tag="74913810-d2ef-440f-b4d3-33b17834fb08" updatedVersion="8" minRefreshableVersion="3" useAutoFormatting="1" subtotalHiddenItems="1" itemPrintTitles="1" createdVersion="8" indent="0" outline="1" outlineData="1" multipleFieldFilters="0">
  <location ref="A173:A17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4">
      <pivotArea type="all" dataOnly="0" outline="0" fieldPosition="0"/>
    </format>
    <format dxfId="33">
      <pivotArea outline="0" collapsedLevelsAreSubtotals="1" fieldPosition="0"/>
    </format>
    <format dxfId="32">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66CCB6-4AE5-4B56-A98F-29FFCA360869}" name="PT_KPIs_profit" cacheId="2" applyNumberFormats="0" applyBorderFormats="0" applyFontFormats="0" applyPatternFormats="0" applyAlignmentFormats="0" applyWidthHeightFormats="1" dataCaption="Values" tag="d45b83a3-0f9d-4fd8-a4a2-e06bdade61e3" updatedVersion="8" minRefreshableVersion="3" useAutoFormatting="1" subtotalHiddenItems="1" itemPrintTitles="1" createdVersion="8" indent="0" outline="1" outlineData="1" multipleFieldFilters="0">
  <location ref="A153:A15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273105-EDEC-45D2-8C81-75B6C2CF789F}" name="PT_KPIs_discount" cacheId="16" applyNumberFormats="0" applyBorderFormats="0" applyFontFormats="0" applyPatternFormats="0" applyAlignmentFormats="0" applyWidthHeightFormats="1" dataCaption="Values" tag="44833be0-e7f7-4f3e-89fe-6be4c14507fc" updatedVersion="8" minRefreshableVersion="3" useAutoFormatting="1" subtotalHiddenItems="1" itemPrintTitles="1" createdVersion="8" indent="0" outline="1" outlineData="1" multipleFieldFilters="0">
  <location ref="A165:A16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1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E49E66-4EE9-4B4F-8239-D08F679EC9CC}" name="PT_SubCategorySalesProfit" cacheId="9" applyNumberFormats="0" applyBorderFormats="0" applyFontFormats="0" applyPatternFormats="0" applyAlignmentFormats="0" applyWidthHeightFormats="1" dataCaption="Values" tag="f62f614e-bc3c-4c43-b0b6-8c82178a72dc" updatedVersion="8" minRefreshableVersion="3" useAutoFormatting="1" subtotalHiddenItems="1" itemPrintTitles="1" createdVersion="8" indent="0" outline="1" outlineData="1" multipleFieldFilters="0" chartFormat="6">
  <location ref="H338:J356"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 baseField="0" baseItem="0"/>
    <dataField name="Sum of Profit" fld="2" baseField="0" baseItem="0"/>
  </dataFields>
  <chartFormats count="2">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C49451-2680-454F-A174-D86958CA286D}" name="PT_CategorySalesProfit" cacheId="6" applyNumberFormats="0" applyBorderFormats="0" applyFontFormats="0" applyPatternFormats="0" applyAlignmentFormats="0" applyWidthHeightFormats="1" dataCaption="Values" tag="cb0f0b2e-fc1f-424a-9fd1-07fc081065f9" updatedVersion="8" minRefreshableVersion="3" useAutoFormatting="1" subtotalHiddenItems="1" itemPrintTitles="1" createdVersion="8" indent="0" outline="1" outlineData="1" multipleFieldFilters="0" chartFormat="4">
  <location ref="A338:C34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3160D-A6AF-4A76-AD1B-717C0FDF90CB}" name="PT_SubCategoryReturns" cacheId="8" applyNumberFormats="0" applyBorderFormats="0" applyFontFormats="0" applyPatternFormats="0" applyAlignmentFormats="0" applyWidthHeightFormats="1" dataCaption="Values" tag="67db0192-0d49-43f5-ac67-7b5b144c65b5" updatedVersion="8" minRefreshableVersion="3" useAutoFormatting="1" subtotalHiddenItems="1" itemPrintTitles="1" createdVersion="8" indent="0" outline="1" outlineData="1" multipleFieldFilters="0" chartFormat="4">
  <location ref="AH339:AI345"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09BFF1-92D3-4A49-90AA-332F1F1DF9DA}" name="PT_SubCategoryDiscount" cacheId="7" applyNumberFormats="0" applyBorderFormats="0" applyFontFormats="0" applyPatternFormats="0" applyAlignmentFormats="0" applyWidthHeightFormats="1" dataCaption="Values" tag="f72bb3c9-af7e-4724-9d04-9b8c3d21ef75" updatedVersion="8" minRefreshableVersion="3" useAutoFormatting="1" subtotalHiddenItems="1" itemPrintTitles="1" createdVersion="8" indent="0" outline="1" outlineData="1" multipleFieldFilters="0" chartFormat="4">
  <location ref="S339:T345"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2"/>
    </i>
    <i>
      <x v="4"/>
    </i>
    <i>
      <x v="3"/>
    </i>
    <i>
      <x v="1"/>
    </i>
    <i t="grand">
      <x/>
    </i>
  </rowItems>
  <colItems count="1">
    <i/>
  </colItems>
  <dataFields count="1">
    <dataField name="Average of Discount" fld="0" subtotal="average" baseField="0" baseItem="0" numFmtId="1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0683F2-3A57-406B-AEB0-671C2A056ACF}" name="PT_SalesByCity" cacheId="14" applyNumberFormats="0" applyBorderFormats="0" applyFontFormats="0" applyPatternFormats="0" applyAlignmentFormats="0" applyWidthHeightFormats="1" dataCaption="Values" tag="7c14dd78-3412-4a76-9247-c1445e62eab7" updatedVersion="8" minRefreshableVersion="3" useAutoFormatting="1" subtotalHiddenItems="1" itemPrintTitles="1" createdVersion="8" indent="0" outline="1" outlineData="1" multipleFieldFilters="0" chartFormat="3">
  <location ref="F267:G27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6"/>
    </i>
    <i>
      <x v="2"/>
    </i>
    <i>
      <x/>
    </i>
    <i>
      <x v="1"/>
    </i>
    <i>
      <x v="8"/>
    </i>
    <i>
      <x v="7"/>
    </i>
    <i>
      <x v="4"/>
    </i>
    <i>
      <x v="9"/>
    </i>
    <i>
      <x v="5"/>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9332EC-87C8-447A-A737-3BA9403F4126}" name="PT_SalesByState" cacheId="15" applyNumberFormats="0" applyBorderFormats="0" applyFontFormats="0" applyPatternFormats="0" applyAlignmentFormats="0" applyWidthHeightFormats="1" dataCaption="Values" tag="c316b4b5-ac31-4c23-95c6-4185c0801918" updatedVersion="8" minRefreshableVersion="3" useAutoFormatting="1" subtotalHiddenItems="1" itemPrintTitles="1" createdVersion="8" indent="0" outline="1" outlineData="1" multipleFieldFilters="0" chartFormat="6">
  <location ref="A267:B27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5"/>
    </i>
    <i>
      <x v="2"/>
    </i>
    <i>
      <x v="3"/>
    </i>
    <i>
      <x v="1"/>
    </i>
    <i>
      <x v="7"/>
    </i>
    <i>
      <x v="8"/>
    </i>
    <i>
      <x v="9"/>
    </i>
    <i>
      <x v="4"/>
    </i>
    <i>
      <x/>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41CC0F2-D754-4108-9002-B9F6BAD5DC26}" name="PT_bottom10custmer" cacheId="10" applyNumberFormats="0" applyBorderFormats="0" applyFontFormats="0" applyPatternFormats="0" applyAlignmentFormats="0" applyWidthHeightFormats="1" dataCaption="Values" tag="c2d99589-264c-4a67-80e6-da6907a81d5e" updatedVersion="8" minRefreshableVersion="3" useAutoFormatting="1" subtotalHiddenItems="1" itemPrintTitles="1" createdVersion="8" indent="0" outline="1" outlineData="1" multipleFieldFilters="0" chartFormat="9">
  <location ref="E322:F33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7"/>
    </i>
    <i>
      <x v="4"/>
    </i>
    <i>
      <x v="6"/>
    </i>
    <i>
      <x v="1"/>
    </i>
    <i>
      <x v="8"/>
    </i>
    <i>
      <x/>
    </i>
    <i>
      <x v="9"/>
    </i>
    <i>
      <x v="2"/>
    </i>
    <i>
      <x v="5"/>
    </i>
    <i t="grand">
      <x/>
    </i>
  </rowItems>
  <colItems count="1">
    <i/>
  </colItems>
  <dataFields count="1">
    <dataField name="Sum of Profit" fld="1" baseField="0" baseItem="0"/>
  </dataFields>
  <chartFormats count="1">
    <chartFormat chart="5"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35">
      <autoFilter ref="A1">
        <filterColumn colId="0">
          <top10 top="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CCB0093-89BC-4BB4-BD4A-0AB66A3EB347}" name="PT_Top10Profitcustmer " cacheId="13" applyNumberFormats="0" applyBorderFormats="0" applyFontFormats="0" applyPatternFormats="0" applyAlignmentFormats="0" applyWidthHeightFormats="1" dataCaption="Values" tag="6007169f-4339-477c-940c-d13164ee309f" updatedVersion="8" minRefreshableVersion="3" useAutoFormatting="1" subtotalHiddenItems="1" itemPrintTitles="1" createdVersion="8" indent="0" outline="1" outlineData="1" multipleFieldFilters="0" chartFormat="2">
  <location ref="A322:B33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i>
    <i>
      <x v="2"/>
    </i>
    <i>
      <x v="3"/>
    </i>
    <i>
      <x v="5"/>
    </i>
    <i>
      <x v="1"/>
    </i>
    <i>
      <x v="9"/>
    </i>
    <i>
      <x v="4"/>
    </i>
    <i>
      <x v="7"/>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F013F5-2571-4978-B987-951B5E5703FB}" name="PT_SegmentProfit" cacheId="11" applyNumberFormats="0" applyBorderFormats="0" applyFontFormats="0" applyPatternFormats="0" applyAlignmentFormats="0" applyWidthHeightFormats="1" dataCaption="Values" tag="9099d73d-8e44-4713-87d1-2d39e01d19c1" updatedVersion="8" minRefreshableVersion="3" useAutoFormatting="1" itemPrintTitles="1" createdVersion="8" indent="0" outline="1" outlineData="1" multipleFieldFilters="0" chartFormat="5">
  <location ref="R438:S442" firstHeaderRow="1" firstDataRow="1" firstDataCol="1"/>
  <pivotFields count="3">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1AE3C8F-8E97-4036-9E5C-CC31D33A2B6C}" name="PT_Top10Discountcustmer " cacheId="12" applyNumberFormats="0" applyBorderFormats="0" applyFontFormats="0" applyPatternFormats="0" applyAlignmentFormats="0" applyWidthHeightFormats="1" dataCaption="Values" tag="aed1d5a3-d513-4cf8-8b88-bf19aef1cbcb" updatedVersion="8" minRefreshableVersion="3" useAutoFormatting="1" subtotalHiddenItems="1" itemPrintTitles="1" createdVersion="8" indent="0" outline="1" outlineData="1" multipleFieldFilters="0" chartFormat="5">
  <location ref="J322:K33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3"/>
    </i>
    <i>
      <x v="4"/>
    </i>
    <i>
      <x v="7"/>
    </i>
    <i>
      <x v="2"/>
    </i>
    <i>
      <x v="8"/>
    </i>
    <i>
      <x v="5"/>
    </i>
    <i>
      <x v="9"/>
    </i>
    <i>
      <x v="6"/>
    </i>
    <i>
      <x v="1"/>
    </i>
    <i t="grand">
      <x/>
    </i>
  </rowItems>
  <colItems count="1">
    <i/>
  </colItems>
  <dataFields count="1">
    <dataField name="Average of Discount" fld="1" subtotal="average" baseField="0" baseItem="11" numFmtId="1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66AA30-E0D9-44D6-9F04-98C1556C3660}" name="PT_RepProfit" cacheId="19" applyNumberFormats="0" applyBorderFormats="0" applyFontFormats="0" applyPatternFormats="0" applyAlignmentFormats="0" applyWidthHeightFormats="1" dataCaption="Values" tag="1d308fdb-9cfd-4839-897b-8ad84824f130" updatedVersion="8" minRefreshableVersion="3" useAutoFormatting="1" itemPrintTitles="1" createdVersion="8" indent="0" outline="1" outlineData="1" multipleFieldFilters="0" chartFormat="7">
  <location ref="A269:B274"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0EAE4A-AF90-4450-B506-1628C62A717D}" name="PT_RepSalesTarget" cacheId="20" applyNumberFormats="0" applyBorderFormats="0" applyFontFormats="0" applyPatternFormats="0" applyAlignmentFormats="0" applyWidthHeightFormats="1" dataCaption="Values" tag="c57fcd5b-4912-42ec-af66-26e9e3fc9e8b" updatedVersion="8" minRefreshableVersion="3" useAutoFormatting="1" subtotalHiddenItems="1" itemPrintTitles="1" createdVersion="8" indent="0" outline="1" outlineData="1" multipleFieldFilters="0" chartFormat="13">
  <location ref="A248:C25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EAF0E1F-8957-4CF2-BF4A-98D549652C55}" name="PivotTable22" cacheId="17" applyNumberFormats="0" applyBorderFormats="0" applyFontFormats="0" applyPatternFormats="0" applyAlignmentFormats="0" applyWidthHeightFormats="1" dataCaption="Values" tag="aaf287ac-bc5d-478b-8be2-8420ec9afd28" updatedVersion="8" minRefreshableVersion="3" useAutoFormatting="1" itemPrintTitles="1" createdVersion="8" indent="0" outline="1" outlineData="1" multipleFieldFilters="0" chartFormat="3">
  <location ref="X248:Y25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1C3614F-FB1D-4541-9DB4-030CF8764BD8}" name="PT_RepDiscount" cacheId="18" applyNumberFormats="0" applyBorderFormats="0" applyFontFormats="0" applyPatternFormats="0" applyAlignmentFormats="0" applyWidthHeightFormats="1" dataCaption="Values" tag="167fe3e7-54d1-445a-b140-31f24e411c4d" updatedVersion="8" minRefreshableVersion="3" useAutoFormatting="1" itemPrintTitles="1" createdVersion="8" indent="0" outline="1" outlineData="1" multipleFieldFilters="0" chartFormat="3">
  <location ref="P245:Q25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Discount" fld="1" subtotal="average" baseField="0" baseItem="0" numFmtId="1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08E8BA-ABCA-447D-BA81-2CBCACEAB376}" autoFormatId="16" applyNumberFormats="0" applyBorderFormats="0" applyFontFormats="0" applyPatternFormats="0" applyAlignmentFormats="0" applyWidthHeightFormats="0">
  <queryTableRefresh nextId="30">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23"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4" name="Discount value" tableColumnId="22"/>
      <queryTableField id="25" name="COGS" tableColumnId="23"/>
      <queryTableField id="21" name="Profit" tableColumnId="21"/>
      <queryTableField id="26" name="Delivery Duration"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B2FF002-4A38-495C-8CC4-2BC877390103}"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B9A4825-6540-48E3-B1C0-02C6F5236748}"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419FEB41-21CD-44A3-BB10-437E47BF8CE2}"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E069594-00D9-40A7-B51C-4867E78E2E90}" sourceName="[Orders].[order Date (Year)]">
  <pivotTables>
    <pivotTable tabId="11" name="PivotTable8"/>
    <pivotTable tabId="11" name="PT_KPIs_achivment"/>
    <pivotTable tabId="11" name="PT_KPIs_profit"/>
    <pivotTable tabId="11" name="PT_KPIs_returnrate"/>
    <pivotTable tabId="11" name="PT_KPIs_Target2017"/>
    <pivotTable tabId="11" name="PT_KPIs_total sales "/>
    <pivotTable tabId="13" name="PT_CategorySalesProfit"/>
    <pivotTable tabId="13" name="PT_SubCategoryDiscount"/>
    <pivotTable tabId="13" name="PT_SubCategoryReturns"/>
    <pivotTable tabId="13" name="PT_SubCategorySalesProfit"/>
    <pivotTable tabId="11" name="Monthly sales vs target "/>
    <pivotTable tabId="15" name="PT_bottom10custmer"/>
    <pivotTable tabId="15" name="PT_SegmentProfit"/>
    <pivotTable tabId="15" name="PT_Top10Discountcustmer "/>
    <pivotTable tabId="15" name="PT_Top10Profitcustmer "/>
    <pivotTable tabId="14" name="PT_SalesByCity"/>
    <pivotTable tabId="14" name="PT_SalesByState"/>
    <pivotTable tabId="11" name="PT_KPIs_discount"/>
    <pivotTable tabId="16" name="PivotTable22"/>
    <pivotTable tabId="16" name="PT_RepDiscount"/>
    <pivotTable tabId="16" name="PT_RepProfit"/>
    <pivotTable tabId="16" name="PT_RepSalesTarget"/>
  </pivotTables>
  <data>
    <olap pivotCacheId="71345402">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mp;[201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CC7ED3B2-2023-4E30-8C69-420748F5D3A5}" sourceName="[Orders].[order Date (Month)]">
  <data>
    <olap pivotCacheId="903649982">
      <levels count="2">
        <level uniqueName="[Orders].[order Date (Month)].[(All)]" sourceCaption="(All)" count="0"/>
        <level uniqueName="[Orders].[order Date (Month)].[order Date (Month)]" sourceCaption="order Date (Month)" count="12">
          <ranges>
            <range startItem="0">
              <i n="[Orders].[order Date (Month)].&amp;[Jan]" c="Jan"/>
              <i n="[Orders].[order Date (Month)].&amp;[Feb]" c="Feb"/>
              <i n="[Orders].[order Date (Month)].&amp;[Mar]" c="Mar"/>
              <i n="[Orders].[order Date (Month)].&amp;[Apr]" c="Apr"/>
              <i n="[Orders].[order Date (Month)].&amp;[May]" c="May"/>
              <i n="[Orders].[order Date (Month)].&amp;[Jun]" c="Jun"/>
              <i n="[Orders].[order Date (Month)].&amp;[Jul]" c="Jul"/>
              <i n="[Orders].[order Date (Month)].&amp;[Aug]" c="Aug"/>
              <i n="[Orders].[order Date (Month)].&amp;[Sep]" c="Sep"/>
              <i n="[Orders].[order Date (Month)].&amp;[Oct]" c="Oct"/>
              <i n="[Orders].[order Date (Month)].&amp;[Nov]" c="Nov"/>
              <i n="[Orders].[order Date (Month)].&amp;[Dec]" c="Dec"/>
            </range>
          </ranges>
        </level>
      </levels>
      <selections count="1">
        <selection n="[Order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B539F5F1-55D5-4BD7-9EBF-4075793A0DA8}" cache="Slicer_order_Date__Year" caption="order Date (Year)" columnCount="2" showCaption="0" level="1" style="SlicerStyleLight1 3" rowHeight="274320"/>
  <slicer name="order Date (Month)" xr10:uid="{868C2DDC-701E-4490-A660-0426CB2599E8}" cache="Slicer_order_Date__Month" caption="order Date (Month)" columnCount="3" showCaption="0" level="1" style="SlicerStyleLight1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1CF001A7-396E-48BE-AE06-0701583495A3}" cache="Slicer_order_Date__Year" caption="order Date (Year)" columnCount="2" showCaption="0" level="1" style="SlicerStyleLight1 3" rowHeight="274320"/>
  <slicer name="order Date (Month) 1" xr10:uid="{44AB14DD-24E7-4CF0-B75C-0E2C8C27C306}" cache="Slicer_order_Date__Month" caption="order Date (Month)" columnCount="3" showCaption="0" level="1" style="SlicerStyleLight1 3"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44639190-FD38-49A6-9C4C-4EB1D00DE3F0}" cache="Slicer_order_Date__Year" caption="order Date (Year)" columnCount="2" showCaption="0" level="1" style="SlicerStyleLight1 3" rowHeight="274320"/>
  <slicer name="order Date (Month) 2" xr10:uid="{62D8B1A9-6235-48BF-97E1-4DCC5648BF22}" cache="Slicer_order_Date__Month" caption="order Date (Month)" columnCount="3" showCaption="0" level="1" style="SlicerStyleLight1 3" rowHeight="27432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3" xr10:uid="{5AC8CE29-0630-4E6F-A096-FC45340A8602}" cache="Slicer_order_Date__Year" caption="order Date (Year)" columnCount="2" showCaption="0" level="1" style="SlicerStyleLight1 3" rowHeight="274320"/>
  <slicer name="order Date (Month) 3" xr10:uid="{40D53A4D-1B23-42E8-BF97-58B8A83EBE49}" cache="Slicer_order_Date__Month" caption="order Date (Month)" columnCount="3" showCaption="0" level="1" style="SlicerStyleLight1 3" rowHeight="27432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4" xr10:uid="{9A10C9C6-E046-44F5-AA84-EE55836DC16D}" cache="Slicer_order_Date__Year" caption="order Date (Year)" columnCount="2" showCaption="0" level="1" style="SlicerStyleLight1 3" rowHeight="274320"/>
  <slicer name="order Date (Month) 4" xr10:uid="{4809A0C9-AF79-48AD-A670-2E5DADAD9145}" cache="Slicer_order_Date__Month" caption="order Date (Month)" columnCount="3" showCaption="0" level="1" style="SlicerStyleLight1 3"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3684A4-5D7B-42B8-9829-06DD19F7474D}" name="Orders" displayName="Orders" ref="A1:X9995" tableType="queryTable" totalsRowShown="0">
  <autoFilter ref="A1:X9995" xr:uid="{973684A4-5D7B-42B8-9829-06DD19F7474D}"/>
  <tableColumns count="24">
    <tableColumn id="1" xr3:uid="{5E5E019C-B1DF-4B47-B8AB-0E7CA34E85BA}" uniqueName="1" name="Row ID" queryTableFieldId="1"/>
    <tableColumn id="2" xr3:uid="{75658CF0-A2BE-46CA-AD69-C0C56A9A07BF}" uniqueName="2" name="Order ID" queryTableFieldId="2" dataDxfId="19"/>
    <tableColumn id="3" xr3:uid="{77273BC7-2ECD-4AA5-8AF2-CAB837CFA09E}" uniqueName="3" name="order Date" queryTableFieldId="3" dataDxfId="18"/>
    <tableColumn id="4" xr3:uid="{719DC489-7F45-431D-8D42-A08FAB0A4726}" uniqueName="4" name="Ship Date" queryTableFieldId="4" dataDxfId="17"/>
    <tableColumn id="5" xr3:uid="{1C3EB09A-88AA-4056-AE77-0DB8A222A929}" uniqueName="5" name="Ship Mode" queryTableFieldId="5" dataDxfId="16"/>
    <tableColumn id="6" xr3:uid="{C7D113FA-2EF2-42F4-8949-9966FCEFBCA1}" uniqueName="6" name="Customer ID" queryTableFieldId="6" dataDxfId="15"/>
    <tableColumn id="7" xr3:uid="{6B45D8D9-391A-4BBD-AD6F-EC2C03B91131}" uniqueName="7" name="Customer Name" queryTableFieldId="7" dataDxfId="14"/>
    <tableColumn id="8" xr3:uid="{A7A7FC23-3A77-4CBC-BB25-1B5AA5BF694E}" uniqueName="8" name="Segment" queryTableFieldId="8" dataDxfId="13"/>
    <tableColumn id="9" xr3:uid="{A2B6577E-0DE8-456C-9230-A53754719A88}" uniqueName="9" name="country" queryTableFieldId="23" dataDxfId="12"/>
    <tableColumn id="10" xr3:uid="{679A11D6-4D00-4AD8-8D42-5FB0E4639CC8}" uniqueName="10" name="City" queryTableFieldId="10" dataDxfId="11"/>
    <tableColumn id="11" xr3:uid="{D85CC314-3067-4A95-B6E5-87355B70D38F}" uniqueName="11" name="State" queryTableFieldId="11" dataDxfId="10"/>
    <tableColumn id="12" xr3:uid="{27B4C70D-276C-45D1-9EA0-5FF36ABFEBCE}" uniqueName="12" name="Postal Code" queryTableFieldId="12"/>
    <tableColumn id="13" xr3:uid="{3F2388C9-F4DD-40B1-83DF-C41B81602482}" uniqueName="13" name="Region" queryTableFieldId="13" dataDxfId="9"/>
    <tableColumn id="14" xr3:uid="{7DDC2262-D177-443F-8B06-DAE66A595C04}" uniqueName="14" name="Product ID" queryTableFieldId="14" dataDxfId="8"/>
    <tableColumn id="15" xr3:uid="{21784E6A-8078-48A2-9C89-75874B695BFD}" uniqueName="15" name="Category" queryTableFieldId="15" dataDxfId="7"/>
    <tableColumn id="16" xr3:uid="{F4C6BF27-0D23-4880-B396-8B1C5F037D5F}" uniqueName="16" name="Sub-Category" queryTableFieldId="16" dataDxfId="6"/>
    <tableColumn id="17" xr3:uid="{3561CD71-98A0-4C60-82C2-7C0A4863A445}" uniqueName="17" name="Product Name" queryTableFieldId="17" dataDxfId="5"/>
    <tableColumn id="18" xr3:uid="{774700E7-D9C2-41DF-881F-E74A8EDE6D80}" uniqueName="18" name="Sales" queryTableFieldId="18"/>
    <tableColumn id="19" xr3:uid="{BF60AA3F-52FC-4AEE-ACB8-4617BAF31163}" uniqueName="19" name="Quantity" queryTableFieldId="19"/>
    <tableColumn id="20" xr3:uid="{72B1227F-2E2B-4E37-B2C6-0007E4D2BA70}" uniqueName="20" name="Discount" queryTableFieldId="20"/>
    <tableColumn id="22" xr3:uid="{B8C3A63D-E23D-4E2A-AC87-C91185DCC983}" uniqueName="22" name="Discount value" queryTableFieldId="24"/>
    <tableColumn id="23" xr3:uid="{B084DE3C-C563-44D8-AA2B-8E720C3DBAA4}" uniqueName="23" name="COGS" queryTableFieldId="25"/>
    <tableColumn id="21" xr3:uid="{255C35AD-1272-49C8-9D2F-602A6F828463}" uniqueName="21" name="Profit" queryTableFieldId="21"/>
    <tableColumn id="24" xr3:uid="{08996E6D-8356-428D-AC7A-E8530E10ED32}" uniqueName="24" name="Delivery Duration"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0E5C6-4DCB-455A-87F2-60AF1D97E82C}" name="Return" displayName="Return" ref="A1:B297" tableType="queryTable" totalsRowShown="0">
  <autoFilter ref="A1:B297" xr:uid="{03D0E5C6-4DCB-455A-87F2-60AF1D97E82C}"/>
  <tableColumns count="2">
    <tableColumn id="1" xr3:uid="{FDF9D4CF-D51C-4284-9253-AD6935278007}" uniqueName="1" name="Returned" queryTableFieldId="3" dataDxfId="4"/>
    <tableColumn id="2" xr3:uid="{18A9D249-2BD8-4A02-99F8-B82D0B441C32}" uniqueName="2" name="Order ID" queryTableFieldId="4"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ABE4E4-831E-42F2-8858-F00ECC125706}" name="People" displayName="People" ref="A1:B5" tableType="queryTable" totalsRowShown="0">
  <autoFilter ref="A1:B5" xr:uid="{96ABE4E4-831E-42F2-8858-F00ECC125706}"/>
  <tableColumns count="2">
    <tableColumn id="1" xr3:uid="{898C796C-8158-46E1-9955-AEF34222910F}" uniqueName="1" name="Person" queryTableFieldId="3" dataDxfId="2"/>
    <tableColumn id="2" xr3:uid="{B8F9B4DD-63E6-4706-BF8B-5CABC08D82CA}" uniqueName="2" name="Region" queryTableFieldId="4"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5B0A97-7DD5-4CDB-8499-058863A69B5D}" name="Shipping_Cost" displayName="Shipping_Cost" ref="A1:B50" tableType="queryTable" totalsRowShown="0">
  <autoFilter ref="A1:B50" xr:uid="{B15B0A97-7DD5-4CDB-8499-058863A69B5D}"/>
  <tableColumns count="2">
    <tableColumn id="1" xr3:uid="{D64C1440-95D9-496A-9892-F26E965D98C6}" uniqueName="1" name="State" queryTableFieldId="1" dataDxfId="0"/>
    <tableColumn id="2" xr3:uid="{4FF9CC2C-1422-4B0F-BC5F-55FE753B673D}"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4.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microsoft.com/office/2007/relationships/slicer" Target="../slicers/slicer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BC6B9-51C3-4755-9DDA-8BE767232471}">
  <dimension ref="A1:X9995"/>
  <sheetViews>
    <sheetView workbookViewId="0">
      <selection activeCell="G13" sqref="G13"/>
    </sheetView>
  </sheetViews>
  <sheetFormatPr defaultRowHeight="14.4" x14ac:dyDescent="0.3"/>
  <cols>
    <col min="1" max="1" width="8.77734375" bestFit="1" customWidth="1"/>
    <col min="2" max="2" width="14.77734375" bestFit="1" customWidth="1"/>
    <col min="3" max="3" width="11.8867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5.44140625" bestFit="1" customWidth="1"/>
    <col min="22" max="22" width="12.6640625" bestFit="1" customWidth="1"/>
    <col min="23" max="23" width="10.6640625" bestFit="1" customWidth="1"/>
    <col min="24" max="24" width="17.5546875" bestFit="1" customWidth="1"/>
    <col min="25" max="25" width="10.6640625" bestFit="1" customWidth="1"/>
    <col min="26" max="26" width="10.5546875" bestFit="1" customWidth="1"/>
  </cols>
  <sheetData>
    <row r="1" spans="1:24" x14ac:dyDescent="0.3">
      <c r="A1" t="s">
        <v>0</v>
      </c>
      <c r="B1" t="s">
        <v>1</v>
      </c>
      <c r="C1" t="s">
        <v>2</v>
      </c>
      <c r="D1" t="s">
        <v>3</v>
      </c>
      <c r="E1" t="s">
        <v>4</v>
      </c>
      <c r="F1" t="s">
        <v>5</v>
      </c>
      <c r="G1" t="s">
        <v>6</v>
      </c>
      <c r="H1" t="s">
        <v>7</v>
      </c>
      <c r="I1" t="s">
        <v>10941</v>
      </c>
      <c r="J1" t="s">
        <v>8</v>
      </c>
      <c r="K1" t="s">
        <v>9</v>
      </c>
      <c r="L1" t="s">
        <v>10</v>
      </c>
      <c r="M1" t="s">
        <v>11</v>
      </c>
      <c r="N1" t="s">
        <v>12</v>
      </c>
      <c r="O1" t="s">
        <v>13</v>
      </c>
      <c r="P1" t="s">
        <v>14</v>
      </c>
      <c r="Q1" t="s">
        <v>15</v>
      </c>
      <c r="R1" t="s">
        <v>16</v>
      </c>
      <c r="S1" t="s">
        <v>17</v>
      </c>
      <c r="T1" t="s">
        <v>18</v>
      </c>
      <c r="U1" t="s">
        <v>10942</v>
      </c>
      <c r="V1" t="s">
        <v>10943</v>
      </c>
      <c r="W1" t="s">
        <v>19</v>
      </c>
      <c r="X1" t="s">
        <v>10944</v>
      </c>
    </row>
    <row r="2" spans="1:24" x14ac:dyDescent="0.3">
      <c r="A2">
        <v>1</v>
      </c>
      <c r="B2" t="s">
        <v>20</v>
      </c>
      <c r="C2" s="1">
        <v>42682</v>
      </c>
      <c r="D2" s="1">
        <v>42685</v>
      </c>
      <c r="E2" t="s">
        <v>21</v>
      </c>
      <c r="F2" t="s">
        <v>22</v>
      </c>
      <c r="G2" t="s">
        <v>23</v>
      </c>
      <c r="H2" t="s">
        <v>24</v>
      </c>
      <c r="I2" t="s">
        <v>25</v>
      </c>
      <c r="J2" t="s">
        <v>26</v>
      </c>
      <c r="K2" t="s">
        <v>27</v>
      </c>
      <c r="L2">
        <v>42420</v>
      </c>
      <c r="M2" t="s">
        <v>28</v>
      </c>
      <c r="N2" t="s">
        <v>29</v>
      </c>
      <c r="O2" t="s">
        <v>30</v>
      </c>
      <c r="P2" t="s">
        <v>31</v>
      </c>
      <c r="Q2" t="s">
        <v>32</v>
      </c>
      <c r="R2">
        <v>261.95999999999998</v>
      </c>
      <c r="S2">
        <v>2</v>
      </c>
      <c r="T2">
        <v>0</v>
      </c>
      <c r="U2">
        <v>0</v>
      </c>
      <c r="V2">
        <v>-220.04639999999998</v>
      </c>
      <c r="W2">
        <v>41.913600000000002</v>
      </c>
      <c r="X2">
        <v>3</v>
      </c>
    </row>
    <row r="3" spans="1:24" x14ac:dyDescent="0.3">
      <c r="A3">
        <v>2</v>
      </c>
      <c r="B3" t="s">
        <v>20</v>
      </c>
      <c r="C3" s="1">
        <v>42682</v>
      </c>
      <c r="D3" s="1">
        <v>42685</v>
      </c>
      <c r="E3" t="s">
        <v>21</v>
      </c>
      <c r="F3" t="s">
        <v>22</v>
      </c>
      <c r="G3" t="s">
        <v>23</v>
      </c>
      <c r="H3" t="s">
        <v>24</v>
      </c>
      <c r="I3" t="s">
        <v>25</v>
      </c>
      <c r="J3" t="s">
        <v>26</v>
      </c>
      <c r="K3" t="s">
        <v>27</v>
      </c>
      <c r="L3">
        <v>42420</v>
      </c>
      <c r="M3" t="s">
        <v>28</v>
      </c>
      <c r="N3" t="s">
        <v>33</v>
      </c>
      <c r="O3" t="s">
        <v>30</v>
      </c>
      <c r="P3" t="s">
        <v>34</v>
      </c>
      <c r="Q3" t="s">
        <v>35</v>
      </c>
      <c r="R3">
        <v>731.93999999999994</v>
      </c>
      <c r="S3">
        <v>3</v>
      </c>
      <c r="T3">
        <v>0</v>
      </c>
      <c r="U3">
        <v>0</v>
      </c>
      <c r="V3">
        <v>-512.35799999999995</v>
      </c>
      <c r="W3">
        <v>219.58199999999997</v>
      </c>
      <c r="X3">
        <v>3</v>
      </c>
    </row>
    <row r="4" spans="1:24" x14ac:dyDescent="0.3">
      <c r="A4">
        <v>3</v>
      </c>
      <c r="B4" t="s">
        <v>36</v>
      </c>
      <c r="C4" s="1">
        <v>42533</v>
      </c>
      <c r="D4" s="1">
        <v>42537</v>
      </c>
      <c r="E4" t="s">
        <v>21</v>
      </c>
      <c r="F4" t="s">
        <v>37</v>
      </c>
      <c r="G4" t="s">
        <v>38</v>
      </c>
      <c r="H4" t="s">
        <v>39</v>
      </c>
      <c r="I4" t="s">
        <v>25</v>
      </c>
      <c r="J4" t="s">
        <v>40</v>
      </c>
      <c r="K4" t="s">
        <v>41</v>
      </c>
      <c r="L4">
        <v>90036</v>
      </c>
      <c r="M4" t="s">
        <v>42</v>
      </c>
      <c r="N4" t="s">
        <v>43</v>
      </c>
      <c r="O4" t="s">
        <v>44</v>
      </c>
      <c r="P4" t="s">
        <v>45</v>
      </c>
      <c r="Q4" t="s">
        <v>46</v>
      </c>
      <c r="R4">
        <v>14.62</v>
      </c>
      <c r="S4">
        <v>2</v>
      </c>
      <c r="T4">
        <v>0</v>
      </c>
      <c r="U4">
        <v>0</v>
      </c>
      <c r="V4">
        <v>-7.7485999999999997</v>
      </c>
      <c r="W4">
        <v>6.8713999999999995</v>
      </c>
      <c r="X4">
        <v>4</v>
      </c>
    </row>
    <row r="5" spans="1:24" x14ac:dyDescent="0.3">
      <c r="A5">
        <v>4</v>
      </c>
      <c r="B5" t="s">
        <v>47</v>
      </c>
      <c r="C5" s="1">
        <v>42288</v>
      </c>
      <c r="D5" s="1">
        <v>42295</v>
      </c>
      <c r="E5" t="s">
        <v>48</v>
      </c>
      <c r="F5" t="s">
        <v>49</v>
      </c>
      <c r="G5" t="s">
        <v>50</v>
      </c>
      <c r="H5" t="s">
        <v>24</v>
      </c>
      <c r="I5" t="s">
        <v>25</v>
      </c>
      <c r="J5" t="s">
        <v>51</v>
      </c>
      <c r="K5" t="s">
        <v>52</v>
      </c>
      <c r="L5">
        <v>33311</v>
      </c>
      <c r="M5" t="s">
        <v>28</v>
      </c>
      <c r="N5" t="s">
        <v>53</v>
      </c>
      <c r="O5" t="s">
        <v>30</v>
      </c>
      <c r="P5" t="s">
        <v>54</v>
      </c>
      <c r="Q5" t="s">
        <v>55</v>
      </c>
      <c r="R5">
        <v>957.57749999999999</v>
      </c>
      <c r="S5">
        <v>5</v>
      </c>
      <c r="T5">
        <v>0.45</v>
      </c>
      <c r="U5">
        <v>-430.909875</v>
      </c>
      <c r="V5">
        <v>-909.69862500000011</v>
      </c>
      <c r="W5">
        <v>-383.03100000000006</v>
      </c>
      <c r="X5">
        <v>7</v>
      </c>
    </row>
    <row r="6" spans="1:24" x14ac:dyDescent="0.3">
      <c r="A6">
        <v>5</v>
      </c>
      <c r="B6" t="s">
        <v>47</v>
      </c>
      <c r="C6" s="1">
        <v>42288</v>
      </c>
      <c r="D6" s="1">
        <v>42295</v>
      </c>
      <c r="E6" t="s">
        <v>48</v>
      </c>
      <c r="F6" t="s">
        <v>49</v>
      </c>
      <c r="G6" t="s">
        <v>50</v>
      </c>
      <c r="H6" t="s">
        <v>24</v>
      </c>
      <c r="I6" t="s">
        <v>25</v>
      </c>
      <c r="J6" t="s">
        <v>51</v>
      </c>
      <c r="K6" t="s">
        <v>52</v>
      </c>
      <c r="L6">
        <v>33311</v>
      </c>
      <c r="M6" t="s">
        <v>28</v>
      </c>
      <c r="N6" t="s">
        <v>56</v>
      </c>
      <c r="O6" t="s">
        <v>44</v>
      </c>
      <c r="P6" t="s">
        <v>57</v>
      </c>
      <c r="Q6" t="s">
        <v>58</v>
      </c>
      <c r="R6">
        <v>22.368000000000002</v>
      </c>
      <c r="S6">
        <v>2</v>
      </c>
      <c r="T6">
        <v>0.2</v>
      </c>
      <c r="U6">
        <v>-4.4736000000000002</v>
      </c>
      <c r="V6">
        <v>-15.378000000000002</v>
      </c>
      <c r="W6">
        <v>2.5163999999999991</v>
      </c>
      <c r="X6">
        <v>7</v>
      </c>
    </row>
    <row r="7" spans="1:24" x14ac:dyDescent="0.3">
      <c r="A7">
        <v>6</v>
      </c>
      <c r="B7" t="s">
        <v>59</v>
      </c>
      <c r="C7" s="1">
        <v>41799</v>
      </c>
      <c r="D7" s="1">
        <v>41804</v>
      </c>
      <c r="E7" t="s">
        <v>48</v>
      </c>
      <c r="F7" t="s">
        <v>60</v>
      </c>
      <c r="G7" t="s">
        <v>61</v>
      </c>
      <c r="H7" t="s">
        <v>24</v>
      </c>
      <c r="I7" t="s">
        <v>25</v>
      </c>
      <c r="J7" t="s">
        <v>40</v>
      </c>
      <c r="K7" t="s">
        <v>41</v>
      </c>
      <c r="L7">
        <v>90032</v>
      </c>
      <c r="M7" t="s">
        <v>42</v>
      </c>
      <c r="N7" t="s">
        <v>62</v>
      </c>
      <c r="O7" t="s">
        <v>30</v>
      </c>
      <c r="P7" t="s">
        <v>63</v>
      </c>
      <c r="Q7" t="s">
        <v>64</v>
      </c>
      <c r="R7">
        <v>48.86</v>
      </c>
      <c r="S7">
        <v>7</v>
      </c>
      <c r="T7">
        <v>0</v>
      </c>
      <c r="U7">
        <v>0</v>
      </c>
      <c r="V7">
        <v>-34.690600000000003</v>
      </c>
      <c r="W7">
        <v>14.169399999999996</v>
      </c>
      <c r="X7">
        <v>5</v>
      </c>
    </row>
    <row r="8" spans="1:24" x14ac:dyDescent="0.3">
      <c r="A8">
        <v>7</v>
      </c>
      <c r="B8" t="s">
        <v>59</v>
      </c>
      <c r="C8" s="1">
        <v>41799</v>
      </c>
      <c r="D8" s="1">
        <v>41804</v>
      </c>
      <c r="E8" t="s">
        <v>48</v>
      </c>
      <c r="F8" t="s">
        <v>60</v>
      </c>
      <c r="G8" t="s">
        <v>61</v>
      </c>
      <c r="H8" t="s">
        <v>24</v>
      </c>
      <c r="I8" t="s">
        <v>25</v>
      </c>
      <c r="J8" t="s">
        <v>40</v>
      </c>
      <c r="K8" t="s">
        <v>41</v>
      </c>
      <c r="L8">
        <v>90032</v>
      </c>
      <c r="M8" t="s">
        <v>42</v>
      </c>
      <c r="N8" t="s">
        <v>65</v>
      </c>
      <c r="O8" t="s">
        <v>44</v>
      </c>
      <c r="P8" t="s">
        <v>66</v>
      </c>
      <c r="Q8" t="s">
        <v>67</v>
      </c>
      <c r="R8">
        <v>7.28</v>
      </c>
      <c r="S8">
        <v>4</v>
      </c>
      <c r="T8">
        <v>0</v>
      </c>
      <c r="U8">
        <v>0</v>
      </c>
      <c r="V8">
        <v>-5.3144</v>
      </c>
      <c r="W8">
        <v>1.9656000000000002</v>
      </c>
      <c r="X8">
        <v>5</v>
      </c>
    </row>
    <row r="9" spans="1:24" x14ac:dyDescent="0.3">
      <c r="A9">
        <v>8</v>
      </c>
      <c r="B9" t="s">
        <v>59</v>
      </c>
      <c r="C9" s="1">
        <v>41799</v>
      </c>
      <c r="D9" s="1">
        <v>41804</v>
      </c>
      <c r="E9" t="s">
        <v>48</v>
      </c>
      <c r="F9" t="s">
        <v>60</v>
      </c>
      <c r="G9" t="s">
        <v>61</v>
      </c>
      <c r="H9" t="s">
        <v>24</v>
      </c>
      <c r="I9" t="s">
        <v>25</v>
      </c>
      <c r="J9" t="s">
        <v>40</v>
      </c>
      <c r="K9" t="s">
        <v>41</v>
      </c>
      <c r="L9">
        <v>90032</v>
      </c>
      <c r="M9" t="s">
        <v>42</v>
      </c>
      <c r="N9" t="s">
        <v>68</v>
      </c>
      <c r="O9" t="s">
        <v>69</v>
      </c>
      <c r="P9" t="s">
        <v>70</v>
      </c>
      <c r="Q9" t="s">
        <v>71</v>
      </c>
      <c r="R9">
        <v>907.15200000000004</v>
      </c>
      <c r="S9">
        <v>6</v>
      </c>
      <c r="T9">
        <v>0.2</v>
      </c>
      <c r="U9">
        <v>-181.43040000000002</v>
      </c>
      <c r="V9">
        <v>-635.00639999999999</v>
      </c>
      <c r="W9">
        <v>90.715200000000038</v>
      </c>
      <c r="X9">
        <v>5</v>
      </c>
    </row>
    <row r="10" spans="1:24" x14ac:dyDescent="0.3">
      <c r="A10">
        <v>9</v>
      </c>
      <c r="B10" t="s">
        <v>59</v>
      </c>
      <c r="C10" s="1">
        <v>41799</v>
      </c>
      <c r="D10" s="1">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-3.7008000000000005</v>
      </c>
      <c r="V10">
        <v>-9.0207000000000015</v>
      </c>
      <c r="W10">
        <v>5.7824999999999998</v>
      </c>
      <c r="X10">
        <v>5</v>
      </c>
    </row>
    <row r="11" spans="1:24" x14ac:dyDescent="0.3">
      <c r="A11">
        <v>10</v>
      </c>
      <c r="B11" t="s">
        <v>59</v>
      </c>
      <c r="C11" s="1">
        <v>41799</v>
      </c>
      <c r="D11" s="1">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v>0</v>
      </c>
      <c r="V11">
        <v>-80.430000000000007</v>
      </c>
      <c r="W11">
        <v>34.469999999999992</v>
      </c>
      <c r="X11">
        <v>5</v>
      </c>
    </row>
    <row r="12" spans="1:24" x14ac:dyDescent="0.3">
      <c r="A12">
        <v>11</v>
      </c>
      <c r="B12" t="s">
        <v>59</v>
      </c>
      <c r="C12" s="1">
        <v>41799</v>
      </c>
      <c r="D12" s="1">
        <v>41804</v>
      </c>
      <c r="E12" t="s">
        <v>48</v>
      </c>
      <c r="F12" t="s">
        <v>60</v>
      </c>
      <c r="G12" t="s">
        <v>61</v>
      </c>
      <c r="H12" t="s">
        <v>24</v>
      </c>
      <c r="I12" t="s">
        <v>25</v>
      </c>
      <c r="J12" t="s">
        <v>40</v>
      </c>
      <c r="K12" t="s">
        <v>41</v>
      </c>
      <c r="L12">
        <v>90032</v>
      </c>
      <c r="M12" t="s">
        <v>42</v>
      </c>
      <c r="N12" t="s">
        <v>78</v>
      </c>
      <c r="O12" t="s">
        <v>30</v>
      </c>
      <c r="P12" t="s">
        <v>54</v>
      </c>
      <c r="Q12" t="s">
        <v>79</v>
      </c>
      <c r="R12">
        <v>1706.1840000000002</v>
      </c>
      <c r="S12">
        <v>9</v>
      </c>
      <c r="T12">
        <v>0.2</v>
      </c>
      <c r="U12">
        <v>-341.23680000000007</v>
      </c>
      <c r="V12">
        <v>-1279.6380000000004</v>
      </c>
      <c r="W12">
        <v>85.309199999999805</v>
      </c>
      <c r="X12">
        <v>5</v>
      </c>
    </row>
    <row r="13" spans="1:24" x14ac:dyDescent="0.3">
      <c r="A13">
        <v>12</v>
      </c>
      <c r="B13" t="s">
        <v>59</v>
      </c>
      <c r="C13" s="1">
        <v>41799</v>
      </c>
      <c r="D13" s="1">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-182.28480000000002</v>
      </c>
      <c r="V13">
        <v>-660.78239999999994</v>
      </c>
      <c r="W13">
        <v>68.356800000000021</v>
      </c>
      <c r="X13">
        <v>5</v>
      </c>
    </row>
    <row r="14" spans="1:24" x14ac:dyDescent="0.3">
      <c r="A14">
        <v>13</v>
      </c>
      <c r="B14" t="s">
        <v>82</v>
      </c>
      <c r="C14" s="1">
        <v>42840</v>
      </c>
      <c r="D14" s="1">
        <v>42845</v>
      </c>
      <c r="E14" t="s">
        <v>48</v>
      </c>
      <c r="F14" t="s">
        <v>83</v>
      </c>
      <c r="G14" t="s">
        <v>84</v>
      </c>
      <c r="H14" t="s">
        <v>24</v>
      </c>
      <c r="I14" t="s">
        <v>25</v>
      </c>
      <c r="J14" t="s">
        <v>85</v>
      </c>
      <c r="K14" t="s">
        <v>86</v>
      </c>
      <c r="L14">
        <v>28027</v>
      </c>
      <c r="M14" t="s">
        <v>28</v>
      </c>
      <c r="N14" t="s">
        <v>87</v>
      </c>
      <c r="O14" t="s">
        <v>44</v>
      </c>
      <c r="P14" t="s">
        <v>88</v>
      </c>
      <c r="Q14" t="s">
        <v>89</v>
      </c>
      <c r="R14">
        <v>15.552000000000003</v>
      </c>
      <c r="S14">
        <v>3</v>
      </c>
      <c r="T14">
        <v>0.2</v>
      </c>
      <c r="U14">
        <v>-3.1104000000000007</v>
      </c>
      <c r="V14">
        <v>-6.9984000000000028</v>
      </c>
      <c r="W14">
        <v>5.4432</v>
      </c>
      <c r="X14">
        <v>5</v>
      </c>
    </row>
    <row r="15" spans="1:24" x14ac:dyDescent="0.3">
      <c r="A15">
        <v>14</v>
      </c>
      <c r="B15" t="s">
        <v>90</v>
      </c>
      <c r="C15" s="1">
        <v>42709</v>
      </c>
      <c r="D15" s="1">
        <v>42714</v>
      </c>
      <c r="E15" t="s">
        <v>48</v>
      </c>
      <c r="F15" t="s">
        <v>91</v>
      </c>
      <c r="G15" t="s">
        <v>92</v>
      </c>
      <c r="H15" t="s">
        <v>24</v>
      </c>
      <c r="I15" t="s">
        <v>25</v>
      </c>
      <c r="J15" t="s">
        <v>93</v>
      </c>
      <c r="K15" t="s">
        <v>94</v>
      </c>
      <c r="L15">
        <v>98103</v>
      </c>
      <c r="M15" t="s">
        <v>42</v>
      </c>
      <c r="N15" t="s">
        <v>95</v>
      </c>
      <c r="O15" t="s">
        <v>44</v>
      </c>
      <c r="P15" t="s">
        <v>73</v>
      </c>
      <c r="Q15" t="s">
        <v>96</v>
      </c>
      <c r="R15">
        <v>407.97600000000006</v>
      </c>
      <c r="S15">
        <v>3</v>
      </c>
      <c r="T15">
        <v>0.2</v>
      </c>
      <c r="U15">
        <v>-81.59520000000002</v>
      </c>
      <c r="V15">
        <v>-193.78860000000009</v>
      </c>
      <c r="W15">
        <v>132.59219999999993</v>
      </c>
      <c r="X15">
        <v>5</v>
      </c>
    </row>
    <row r="16" spans="1:24" x14ac:dyDescent="0.3">
      <c r="A16">
        <v>15</v>
      </c>
      <c r="B16" t="s">
        <v>97</v>
      </c>
      <c r="C16" s="1">
        <v>42330</v>
      </c>
      <c r="D16" s="1">
        <v>42334</v>
      </c>
      <c r="E16" t="s">
        <v>48</v>
      </c>
      <c r="F16" t="s">
        <v>98</v>
      </c>
      <c r="G16" t="s">
        <v>99</v>
      </c>
      <c r="H16" t="s">
        <v>100</v>
      </c>
      <c r="I16" t="s">
        <v>25</v>
      </c>
      <c r="J16" t="s">
        <v>101</v>
      </c>
      <c r="K16" t="s">
        <v>102</v>
      </c>
      <c r="L16">
        <v>76106</v>
      </c>
      <c r="M16" t="s">
        <v>103</v>
      </c>
      <c r="N16" t="s">
        <v>104</v>
      </c>
      <c r="O16" t="s">
        <v>44</v>
      </c>
      <c r="P16" t="s">
        <v>76</v>
      </c>
      <c r="Q16" t="s">
        <v>105</v>
      </c>
      <c r="R16">
        <v>68.809999999999988</v>
      </c>
      <c r="S16">
        <v>5</v>
      </c>
      <c r="T16">
        <v>0.8</v>
      </c>
      <c r="U16">
        <v>-55.047999999999995</v>
      </c>
      <c r="V16">
        <v>-137.62</v>
      </c>
      <c r="W16">
        <v>-123.858</v>
      </c>
      <c r="X16">
        <v>4</v>
      </c>
    </row>
    <row r="17" spans="1:24" x14ac:dyDescent="0.3">
      <c r="A17">
        <v>16</v>
      </c>
      <c r="B17" t="s">
        <v>97</v>
      </c>
      <c r="C17" s="1">
        <v>42330</v>
      </c>
      <c r="D17" s="1">
        <v>42334</v>
      </c>
      <c r="E17" t="s">
        <v>48</v>
      </c>
      <c r="F17" t="s">
        <v>98</v>
      </c>
      <c r="G17" t="s">
        <v>99</v>
      </c>
      <c r="H17" t="s">
        <v>100</v>
      </c>
      <c r="I17" t="s">
        <v>25</v>
      </c>
      <c r="J17" t="s">
        <v>101</v>
      </c>
      <c r="K17" t="s">
        <v>102</v>
      </c>
      <c r="L17">
        <v>76106</v>
      </c>
      <c r="M17" t="s">
        <v>103</v>
      </c>
      <c r="N17" t="s">
        <v>106</v>
      </c>
      <c r="O17" t="s">
        <v>44</v>
      </c>
      <c r="P17" t="s">
        <v>73</v>
      </c>
      <c r="Q17" t="s">
        <v>107</v>
      </c>
      <c r="R17">
        <v>2.5439999999999996</v>
      </c>
      <c r="S17">
        <v>3</v>
      </c>
      <c r="T17">
        <v>0.8</v>
      </c>
      <c r="U17">
        <v>-2.0351999999999997</v>
      </c>
      <c r="V17">
        <v>-4.3248000000000015</v>
      </c>
      <c r="W17">
        <v>-3.8160000000000016</v>
      </c>
      <c r="X17">
        <v>4</v>
      </c>
    </row>
    <row r="18" spans="1:24" x14ac:dyDescent="0.3">
      <c r="A18">
        <v>17</v>
      </c>
      <c r="B18" t="s">
        <v>108</v>
      </c>
      <c r="C18" s="1">
        <v>41954</v>
      </c>
      <c r="D18" s="1">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0</v>
      </c>
      <c r="V18">
        <v>-652.56240000000003</v>
      </c>
      <c r="W18">
        <v>13.317599999999999</v>
      </c>
      <c r="X18">
        <v>7</v>
      </c>
    </row>
    <row r="19" spans="1:24" x14ac:dyDescent="0.3">
      <c r="A19">
        <v>18</v>
      </c>
      <c r="B19" t="s">
        <v>115</v>
      </c>
      <c r="C19" s="1">
        <v>41772</v>
      </c>
      <c r="D19" s="1">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0</v>
      </c>
      <c r="V19">
        <v>-45.510000000000005</v>
      </c>
      <c r="W19">
        <v>9.9899999999999949</v>
      </c>
      <c r="X19">
        <v>2</v>
      </c>
    </row>
    <row r="20" spans="1:24" x14ac:dyDescent="0.3">
      <c r="A20">
        <v>19</v>
      </c>
      <c r="B20" t="s">
        <v>122</v>
      </c>
      <c r="C20" s="1">
        <v>41878</v>
      </c>
      <c r="D20" s="1">
        <v>41883</v>
      </c>
      <c r="E20" t="s">
        <v>21</v>
      </c>
      <c r="F20" t="s">
        <v>123</v>
      </c>
      <c r="G20" t="s">
        <v>124</v>
      </c>
      <c r="H20" t="s">
        <v>24</v>
      </c>
      <c r="I20" t="s">
        <v>25</v>
      </c>
      <c r="J20" t="s">
        <v>125</v>
      </c>
      <c r="K20" t="s">
        <v>41</v>
      </c>
      <c r="L20">
        <v>94109</v>
      </c>
      <c r="M20" t="s">
        <v>42</v>
      </c>
      <c r="N20" t="s">
        <v>126</v>
      </c>
      <c r="O20" t="s">
        <v>44</v>
      </c>
      <c r="P20" t="s">
        <v>66</v>
      </c>
      <c r="Q20" t="s">
        <v>127</v>
      </c>
      <c r="R20">
        <v>8.56</v>
      </c>
      <c r="S20">
        <v>2</v>
      </c>
      <c r="T20">
        <v>0</v>
      </c>
      <c r="U20">
        <v>0</v>
      </c>
      <c r="V20">
        <v>-6.0776000000000012</v>
      </c>
      <c r="W20">
        <v>2.4823999999999993</v>
      </c>
      <c r="X20">
        <v>5</v>
      </c>
    </row>
    <row r="21" spans="1:24" x14ac:dyDescent="0.3">
      <c r="A21">
        <v>20</v>
      </c>
      <c r="B21" t="s">
        <v>122</v>
      </c>
      <c r="C21" s="1">
        <v>41878</v>
      </c>
      <c r="D21" s="1">
        <v>41883</v>
      </c>
      <c r="E21" t="s">
        <v>21</v>
      </c>
      <c r="F21" t="s">
        <v>123</v>
      </c>
      <c r="G21" t="s">
        <v>124</v>
      </c>
      <c r="H21" t="s">
        <v>24</v>
      </c>
      <c r="I21" t="s">
        <v>25</v>
      </c>
      <c r="J21" t="s">
        <v>125</v>
      </c>
      <c r="K21" t="s">
        <v>41</v>
      </c>
      <c r="L21">
        <v>94109</v>
      </c>
      <c r="M21" t="s">
        <v>42</v>
      </c>
      <c r="N21" t="s">
        <v>128</v>
      </c>
      <c r="O21" t="s">
        <v>69</v>
      </c>
      <c r="P21" t="s">
        <v>70</v>
      </c>
      <c r="Q21" t="s">
        <v>129</v>
      </c>
      <c r="R21">
        <v>213.48000000000002</v>
      </c>
      <c r="S21">
        <v>3</v>
      </c>
      <c r="T21">
        <v>0.2</v>
      </c>
      <c r="U21">
        <v>-42.696000000000005</v>
      </c>
      <c r="V21">
        <v>-154.77300000000002</v>
      </c>
      <c r="W21">
        <v>16.010999999999981</v>
      </c>
      <c r="X21">
        <v>5</v>
      </c>
    </row>
    <row r="22" spans="1:24" x14ac:dyDescent="0.3">
      <c r="A22">
        <v>21</v>
      </c>
      <c r="B22" t="s">
        <v>122</v>
      </c>
      <c r="C22" s="1">
        <v>41878</v>
      </c>
      <c r="D22" s="1">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-4.5439999999999996</v>
      </c>
      <c r="V22">
        <v>-10.792</v>
      </c>
      <c r="W22">
        <v>7.3839999999999986</v>
      </c>
      <c r="X22">
        <v>5</v>
      </c>
    </row>
    <row r="23" spans="1:24" x14ac:dyDescent="0.3">
      <c r="A23">
        <v>22</v>
      </c>
      <c r="B23" t="s">
        <v>132</v>
      </c>
      <c r="C23" s="1">
        <v>42713</v>
      </c>
      <c r="D23" s="1">
        <v>42717</v>
      </c>
      <c r="E23" t="s">
        <v>48</v>
      </c>
      <c r="F23" t="s">
        <v>133</v>
      </c>
      <c r="G23" t="s">
        <v>134</v>
      </c>
      <c r="H23" t="s">
        <v>39</v>
      </c>
      <c r="I23" t="s">
        <v>25</v>
      </c>
      <c r="J23" t="s">
        <v>135</v>
      </c>
      <c r="K23" t="s">
        <v>136</v>
      </c>
      <c r="L23">
        <v>68025</v>
      </c>
      <c r="M23" t="s">
        <v>103</v>
      </c>
      <c r="N23" t="s">
        <v>137</v>
      </c>
      <c r="O23" t="s">
        <v>44</v>
      </c>
      <c r="P23" t="s">
        <v>66</v>
      </c>
      <c r="Q23" t="s">
        <v>138</v>
      </c>
      <c r="R23">
        <v>19.459999999999997</v>
      </c>
      <c r="S23">
        <v>7</v>
      </c>
      <c r="T23">
        <v>0</v>
      </c>
      <c r="U23">
        <v>0</v>
      </c>
      <c r="V23">
        <v>-14.400399999999998</v>
      </c>
      <c r="W23">
        <v>5.0595999999999997</v>
      </c>
      <c r="X23">
        <v>4</v>
      </c>
    </row>
    <row r="24" spans="1:24" x14ac:dyDescent="0.3">
      <c r="A24">
        <v>23</v>
      </c>
      <c r="B24" t="s">
        <v>132</v>
      </c>
      <c r="C24" s="1">
        <v>42713</v>
      </c>
      <c r="D24" s="1">
        <v>42717</v>
      </c>
      <c r="E24" t="s">
        <v>48</v>
      </c>
      <c r="F24" t="s">
        <v>133</v>
      </c>
      <c r="G24" t="s">
        <v>134</v>
      </c>
      <c r="H24" t="s">
        <v>39</v>
      </c>
      <c r="I24" t="s">
        <v>25</v>
      </c>
      <c r="J24" t="s">
        <v>135</v>
      </c>
      <c r="K24" t="s">
        <v>136</v>
      </c>
      <c r="L24">
        <v>68025</v>
      </c>
      <c r="M24" t="s">
        <v>103</v>
      </c>
      <c r="N24" t="s">
        <v>139</v>
      </c>
      <c r="O24" t="s">
        <v>44</v>
      </c>
      <c r="P24" t="s">
        <v>76</v>
      </c>
      <c r="Q24" t="s">
        <v>140</v>
      </c>
      <c r="R24">
        <v>60.339999999999996</v>
      </c>
      <c r="S24">
        <v>7</v>
      </c>
      <c r="T24">
        <v>0</v>
      </c>
      <c r="U24">
        <v>0</v>
      </c>
      <c r="V24">
        <v>-44.651599999999995</v>
      </c>
      <c r="W24">
        <v>15.688400000000001</v>
      </c>
      <c r="X24">
        <v>4</v>
      </c>
    </row>
    <row r="25" spans="1:24" x14ac:dyDescent="0.3">
      <c r="A25">
        <v>24</v>
      </c>
      <c r="B25" t="s">
        <v>141</v>
      </c>
      <c r="C25" s="1">
        <v>42932</v>
      </c>
      <c r="D25" s="1">
        <v>42934</v>
      </c>
      <c r="E25" t="s">
        <v>21</v>
      </c>
      <c r="F25" t="s">
        <v>142</v>
      </c>
      <c r="G25" t="s">
        <v>143</v>
      </c>
      <c r="H25" t="s">
        <v>24</v>
      </c>
      <c r="I25" t="s">
        <v>25</v>
      </c>
      <c r="J25" t="s">
        <v>144</v>
      </c>
      <c r="K25" t="s">
        <v>145</v>
      </c>
      <c r="L25">
        <v>19140</v>
      </c>
      <c r="M25" t="s">
        <v>146</v>
      </c>
      <c r="N25" t="s">
        <v>147</v>
      </c>
      <c r="O25" t="s">
        <v>30</v>
      </c>
      <c r="P25" t="s">
        <v>34</v>
      </c>
      <c r="Q25" t="s">
        <v>148</v>
      </c>
      <c r="R25">
        <v>71.371999999999986</v>
      </c>
      <c r="S25">
        <v>2</v>
      </c>
      <c r="T25">
        <v>0.3</v>
      </c>
      <c r="U25">
        <v>-21.411599999999996</v>
      </c>
      <c r="V25">
        <v>-50.97999999999999</v>
      </c>
      <c r="W25">
        <v>-1.0196000000000005</v>
      </c>
      <c r="X25">
        <v>2</v>
      </c>
    </row>
    <row r="26" spans="1:24" x14ac:dyDescent="0.3">
      <c r="A26">
        <v>25</v>
      </c>
      <c r="B26" t="s">
        <v>149</v>
      </c>
      <c r="C26" s="1">
        <v>42272</v>
      </c>
      <c r="D26" s="1">
        <v>42277</v>
      </c>
      <c r="E26" t="s">
        <v>48</v>
      </c>
      <c r="F26" t="s">
        <v>150</v>
      </c>
      <c r="G26" t="s">
        <v>151</v>
      </c>
      <c r="H26" t="s">
        <v>24</v>
      </c>
      <c r="I26" t="s">
        <v>25</v>
      </c>
      <c r="J26" t="s">
        <v>152</v>
      </c>
      <c r="K26" t="s">
        <v>119</v>
      </c>
      <c r="L26">
        <v>84057</v>
      </c>
      <c r="M26" t="s">
        <v>42</v>
      </c>
      <c r="N26" t="s">
        <v>53</v>
      </c>
      <c r="O26" t="s">
        <v>30</v>
      </c>
      <c r="P26" t="s">
        <v>54</v>
      </c>
      <c r="Q26" t="s">
        <v>55</v>
      </c>
      <c r="R26">
        <v>1044.6299999999999</v>
      </c>
      <c r="S26">
        <v>3</v>
      </c>
      <c r="T26">
        <v>0</v>
      </c>
      <c r="U26">
        <v>0</v>
      </c>
      <c r="V26">
        <v>-804.36509999999987</v>
      </c>
      <c r="W26">
        <v>240.26490000000001</v>
      </c>
      <c r="X26">
        <v>5</v>
      </c>
    </row>
    <row r="27" spans="1:24" x14ac:dyDescent="0.3">
      <c r="A27">
        <v>26</v>
      </c>
      <c r="B27" t="s">
        <v>153</v>
      </c>
      <c r="C27" s="1">
        <v>42385</v>
      </c>
      <c r="D27" s="1">
        <v>42389</v>
      </c>
      <c r="E27" t="s">
        <v>21</v>
      </c>
      <c r="F27" t="s">
        <v>154</v>
      </c>
      <c r="G27" t="s">
        <v>155</v>
      </c>
      <c r="H27" t="s">
        <v>24</v>
      </c>
      <c r="I27" t="s">
        <v>25</v>
      </c>
      <c r="J27" t="s">
        <v>40</v>
      </c>
      <c r="K27" t="s">
        <v>41</v>
      </c>
      <c r="L27">
        <v>90049</v>
      </c>
      <c r="M27" t="s">
        <v>42</v>
      </c>
      <c r="N27" t="s">
        <v>156</v>
      </c>
      <c r="O27" t="s">
        <v>44</v>
      </c>
      <c r="P27" t="s">
        <v>73</v>
      </c>
      <c r="Q27" t="s">
        <v>157</v>
      </c>
      <c r="R27">
        <v>11.648000000000001</v>
      </c>
      <c r="S27">
        <v>2</v>
      </c>
      <c r="T27">
        <v>0.2</v>
      </c>
      <c r="U27">
        <v>-2.3296000000000006</v>
      </c>
      <c r="V27">
        <v>-5.0960000000000001</v>
      </c>
      <c r="W27">
        <v>4.2224000000000004</v>
      </c>
      <c r="X27">
        <v>4</v>
      </c>
    </row>
    <row r="28" spans="1:24" x14ac:dyDescent="0.3">
      <c r="A28">
        <v>27</v>
      </c>
      <c r="B28" t="s">
        <v>153</v>
      </c>
      <c r="C28" s="1">
        <v>42385</v>
      </c>
      <c r="D28" s="1">
        <v>42389</v>
      </c>
      <c r="E28" t="s">
        <v>21</v>
      </c>
      <c r="F28" t="s">
        <v>154</v>
      </c>
      <c r="G28" t="s">
        <v>155</v>
      </c>
      <c r="H28" t="s">
        <v>24</v>
      </c>
      <c r="I28" t="s">
        <v>25</v>
      </c>
      <c r="J28" t="s">
        <v>40</v>
      </c>
      <c r="K28" t="s">
        <v>41</v>
      </c>
      <c r="L28">
        <v>90049</v>
      </c>
      <c r="M28" t="s">
        <v>42</v>
      </c>
      <c r="N28" t="s">
        <v>158</v>
      </c>
      <c r="O28" t="s">
        <v>69</v>
      </c>
      <c r="P28" t="s">
        <v>159</v>
      </c>
      <c r="Q28" t="s">
        <v>160</v>
      </c>
      <c r="R28">
        <v>90.570000000000007</v>
      </c>
      <c r="S28">
        <v>3</v>
      </c>
      <c r="T28">
        <v>0</v>
      </c>
      <c r="U28">
        <v>0</v>
      </c>
      <c r="V28">
        <v>-78.795900000000003</v>
      </c>
      <c r="W28">
        <v>11.774100000000004</v>
      </c>
      <c r="X28">
        <v>4</v>
      </c>
    </row>
    <row r="29" spans="1:24" x14ac:dyDescent="0.3">
      <c r="A29">
        <v>28</v>
      </c>
      <c r="B29" t="s">
        <v>161</v>
      </c>
      <c r="C29" s="1">
        <v>42264</v>
      </c>
      <c r="D29" s="1">
        <v>42268</v>
      </c>
      <c r="E29" t="s">
        <v>48</v>
      </c>
      <c r="F29" t="s">
        <v>162</v>
      </c>
      <c r="G29" t="s">
        <v>163</v>
      </c>
      <c r="H29" t="s">
        <v>24</v>
      </c>
      <c r="I29" t="s">
        <v>25</v>
      </c>
      <c r="J29" t="s">
        <v>144</v>
      </c>
      <c r="K29" t="s">
        <v>145</v>
      </c>
      <c r="L29">
        <v>19140</v>
      </c>
      <c r="M29" t="s">
        <v>146</v>
      </c>
      <c r="N29" t="s">
        <v>164</v>
      </c>
      <c r="O29" t="s">
        <v>30</v>
      </c>
      <c r="P29" t="s">
        <v>31</v>
      </c>
      <c r="Q29" t="s">
        <v>165</v>
      </c>
      <c r="R29">
        <v>3083.4300000000003</v>
      </c>
      <c r="S29">
        <v>7</v>
      </c>
      <c r="T29">
        <v>0.5</v>
      </c>
      <c r="U29">
        <v>-1541.7150000000001</v>
      </c>
      <c r="V29">
        <v>-3206.7672000000002</v>
      </c>
      <c r="W29">
        <v>-1665.0522000000001</v>
      </c>
      <c r="X29">
        <v>4</v>
      </c>
    </row>
    <row r="30" spans="1:24" x14ac:dyDescent="0.3">
      <c r="A30">
        <v>29</v>
      </c>
      <c r="B30" t="s">
        <v>161</v>
      </c>
      <c r="C30" s="1">
        <v>42264</v>
      </c>
      <c r="D30" s="1">
        <v>42268</v>
      </c>
      <c r="E30" t="s">
        <v>48</v>
      </c>
      <c r="F30" t="s">
        <v>162</v>
      </c>
      <c r="G30" t="s">
        <v>163</v>
      </c>
      <c r="H30" t="s">
        <v>24</v>
      </c>
      <c r="I30" t="s">
        <v>25</v>
      </c>
      <c r="J30" t="s">
        <v>144</v>
      </c>
      <c r="K30" t="s">
        <v>145</v>
      </c>
      <c r="L30">
        <v>19140</v>
      </c>
      <c r="M30" t="s">
        <v>146</v>
      </c>
      <c r="N30" t="s">
        <v>166</v>
      </c>
      <c r="O30" t="s">
        <v>44</v>
      </c>
      <c r="P30" t="s">
        <v>73</v>
      </c>
      <c r="Q30" t="s">
        <v>167</v>
      </c>
      <c r="R30">
        <v>9.6180000000000021</v>
      </c>
      <c r="S30">
        <v>2</v>
      </c>
      <c r="T30">
        <v>0.7</v>
      </c>
      <c r="U30">
        <v>-6.7326000000000015</v>
      </c>
      <c r="V30">
        <v>-9.938600000000001</v>
      </c>
      <c r="W30">
        <v>-7.0532000000000004</v>
      </c>
      <c r="X30">
        <v>4</v>
      </c>
    </row>
    <row r="31" spans="1:24" x14ac:dyDescent="0.3">
      <c r="A31">
        <v>30</v>
      </c>
      <c r="B31" t="s">
        <v>161</v>
      </c>
      <c r="C31" s="1">
        <v>42264</v>
      </c>
      <c r="D31" s="1">
        <v>42268</v>
      </c>
      <c r="E31" t="s">
        <v>48</v>
      </c>
      <c r="F31" t="s">
        <v>162</v>
      </c>
      <c r="G31" t="s">
        <v>163</v>
      </c>
      <c r="H31" t="s">
        <v>24</v>
      </c>
      <c r="I31" t="s">
        <v>25</v>
      </c>
      <c r="J31" t="s">
        <v>144</v>
      </c>
      <c r="K31" t="s">
        <v>145</v>
      </c>
      <c r="L31">
        <v>19140</v>
      </c>
      <c r="M31" t="s">
        <v>146</v>
      </c>
      <c r="N31" t="s">
        <v>168</v>
      </c>
      <c r="O31" t="s">
        <v>30</v>
      </c>
      <c r="P31" t="s">
        <v>63</v>
      </c>
      <c r="Q31" t="s">
        <v>169</v>
      </c>
      <c r="R31">
        <v>124.20000000000002</v>
      </c>
      <c r="S31">
        <v>3</v>
      </c>
      <c r="T31">
        <v>0.2</v>
      </c>
      <c r="U31">
        <v>-24.840000000000003</v>
      </c>
      <c r="V31">
        <v>-83.835000000000022</v>
      </c>
      <c r="W31">
        <v>15.524999999999991</v>
      </c>
      <c r="X31">
        <v>4</v>
      </c>
    </row>
    <row r="32" spans="1:24" x14ac:dyDescent="0.3">
      <c r="A32">
        <v>31</v>
      </c>
      <c r="B32" t="s">
        <v>161</v>
      </c>
      <c r="C32" s="1">
        <v>42264</v>
      </c>
      <c r="D32" s="1">
        <v>42268</v>
      </c>
      <c r="E32" t="s">
        <v>48</v>
      </c>
      <c r="F32" t="s">
        <v>162</v>
      </c>
      <c r="G32" t="s">
        <v>163</v>
      </c>
      <c r="H32" t="s">
        <v>24</v>
      </c>
      <c r="I32" t="s">
        <v>25</v>
      </c>
      <c r="J32" t="s">
        <v>144</v>
      </c>
      <c r="K32" t="s">
        <v>145</v>
      </c>
      <c r="L32">
        <v>19140</v>
      </c>
      <c r="M32" t="s">
        <v>146</v>
      </c>
      <c r="N32" t="s">
        <v>170</v>
      </c>
      <c r="O32" t="s">
        <v>44</v>
      </c>
      <c r="P32" t="s">
        <v>171</v>
      </c>
      <c r="Q32" t="s">
        <v>172</v>
      </c>
      <c r="R32">
        <v>3.2640000000000002</v>
      </c>
      <c r="S32">
        <v>2</v>
      </c>
      <c r="T32">
        <v>0.2</v>
      </c>
      <c r="U32">
        <v>-0.65280000000000005</v>
      </c>
      <c r="V32">
        <v>-1.5096000000000005</v>
      </c>
      <c r="W32">
        <v>1.1015999999999997</v>
      </c>
      <c r="X32">
        <v>4</v>
      </c>
    </row>
    <row r="33" spans="1:24" x14ac:dyDescent="0.3">
      <c r="A33">
        <v>32</v>
      </c>
      <c r="B33" t="s">
        <v>161</v>
      </c>
      <c r="C33" s="1">
        <v>42264</v>
      </c>
      <c r="D33" s="1">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-17.2608</v>
      </c>
      <c r="V33">
        <v>-59.33400000000001</v>
      </c>
      <c r="W33">
        <v>9.7091999999999885</v>
      </c>
      <c r="X33">
        <v>4</v>
      </c>
    </row>
    <row r="34" spans="1:24" x14ac:dyDescent="0.3">
      <c r="A34">
        <v>33</v>
      </c>
      <c r="B34" t="s">
        <v>161</v>
      </c>
      <c r="C34" s="1">
        <v>42264</v>
      </c>
      <c r="D34" s="1">
        <v>42268</v>
      </c>
      <c r="E34" t="s">
        <v>48</v>
      </c>
      <c r="F34" t="s">
        <v>162</v>
      </c>
      <c r="G34" t="s">
        <v>163</v>
      </c>
      <c r="H34" t="s">
        <v>24</v>
      </c>
      <c r="I34" t="s">
        <v>25</v>
      </c>
      <c r="J34" t="s">
        <v>144</v>
      </c>
      <c r="K34" t="s">
        <v>145</v>
      </c>
      <c r="L34">
        <v>19140</v>
      </c>
      <c r="M34" t="s">
        <v>146</v>
      </c>
      <c r="N34" t="s">
        <v>175</v>
      </c>
      <c r="O34" t="s">
        <v>44</v>
      </c>
      <c r="P34" t="s">
        <v>73</v>
      </c>
      <c r="Q34" t="s">
        <v>176</v>
      </c>
      <c r="R34">
        <v>6.8580000000000014</v>
      </c>
      <c r="S34">
        <v>6</v>
      </c>
      <c r="T34">
        <v>0.7</v>
      </c>
      <c r="U34">
        <v>-4.8006000000000011</v>
      </c>
      <c r="V34">
        <v>-7.7724000000000002</v>
      </c>
      <c r="W34">
        <v>-5.7149999999999999</v>
      </c>
      <c r="X34">
        <v>4</v>
      </c>
    </row>
    <row r="35" spans="1:24" x14ac:dyDescent="0.3">
      <c r="A35">
        <v>34</v>
      </c>
      <c r="B35" t="s">
        <v>161</v>
      </c>
      <c r="C35" s="1">
        <v>42264</v>
      </c>
      <c r="D35" s="1">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-3.1520000000000001</v>
      </c>
      <c r="V35">
        <v>-9.0619999999999994</v>
      </c>
      <c r="W35">
        <v>3.5460000000000007</v>
      </c>
      <c r="X35">
        <v>4</v>
      </c>
    </row>
    <row r="36" spans="1:24" x14ac:dyDescent="0.3">
      <c r="A36">
        <v>35</v>
      </c>
      <c r="B36" t="s">
        <v>179</v>
      </c>
      <c r="C36" s="1">
        <v>43027</v>
      </c>
      <c r="D36" s="1">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-5.894400000000001</v>
      </c>
      <c r="V36">
        <v>-13.630800000000002</v>
      </c>
      <c r="W36">
        <v>9.9467999999999979</v>
      </c>
      <c r="X36">
        <v>4</v>
      </c>
    </row>
    <row r="37" spans="1:24" x14ac:dyDescent="0.3">
      <c r="A37">
        <v>36</v>
      </c>
      <c r="B37" t="s">
        <v>185</v>
      </c>
      <c r="C37" s="1">
        <v>42712</v>
      </c>
      <c r="D37" s="1">
        <v>42714</v>
      </c>
      <c r="E37" t="s">
        <v>186</v>
      </c>
      <c r="F37" t="s">
        <v>187</v>
      </c>
      <c r="G37" t="s">
        <v>188</v>
      </c>
      <c r="H37" t="s">
        <v>39</v>
      </c>
      <c r="I37" t="s">
        <v>25</v>
      </c>
      <c r="J37" t="s">
        <v>189</v>
      </c>
      <c r="K37" t="s">
        <v>102</v>
      </c>
      <c r="L37">
        <v>75080</v>
      </c>
      <c r="M37" t="s">
        <v>103</v>
      </c>
      <c r="N37" t="s">
        <v>190</v>
      </c>
      <c r="O37" t="s">
        <v>69</v>
      </c>
      <c r="P37" t="s">
        <v>70</v>
      </c>
      <c r="Q37" t="s">
        <v>191</v>
      </c>
      <c r="R37">
        <v>1097.5440000000003</v>
      </c>
      <c r="S37">
        <v>7</v>
      </c>
      <c r="T37">
        <v>0.2</v>
      </c>
      <c r="U37">
        <v>-219.50880000000006</v>
      </c>
      <c r="V37">
        <v>-754.56150000000036</v>
      </c>
      <c r="W37">
        <v>123.47369999999989</v>
      </c>
      <c r="X37">
        <v>2</v>
      </c>
    </row>
    <row r="38" spans="1:24" x14ac:dyDescent="0.3">
      <c r="A38">
        <v>37</v>
      </c>
      <c r="B38" t="s">
        <v>185</v>
      </c>
      <c r="C38" s="1">
        <v>42712</v>
      </c>
      <c r="D38" s="1">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-114.55199999999999</v>
      </c>
      <c r="V38">
        <v>-224.33100000000002</v>
      </c>
      <c r="W38">
        <v>-147.96300000000002</v>
      </c>
      <c r="X38">
        <v>2</v>
      </c>
    </row>
    <row r="39" spans="1:24" x14ac:dyDescent="0.3">
      <c r="A39">
        <v>38</v>
      </c>
      <c r="B39" t="s">
        <v>194</v>
      </c>
      <c r="C39" s="1">
        <v>42365</v>
      </c>
      <c r="D39" s="1">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-22.665600000000001</v>
      </c>
      <c r="V39">
        <v>-55.247400000000006</v>
      </c>
      <c r="W39">
        <v>35.414999999999999</v>
      </c>
      <c r="X39">
        <v>4</v>
      </c>
    </row>
    <row r="40" spans="1:24" x14ac:dyDescent="0.3">
      <c r="A40">
        <v>39</v>
      </c>
      <c r="B40" t="s">
        <v>194</v>
      </c>
      <c r="C40" s="1">
        <v>42365</v>
      </c>
      <c r="D40" s="1">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-170.36774399999999</v>
      </c>
      <c r="V40">
        <v>-409.00785599999995</v>
      </c>
      <c r="W40">
        <v>-46.976400000000012</v>
      </c>
      <c r="X40">
        <v>4</v>
      </c>
    </row>
    <row r="41" spans="1:24" x14ac:dyDescent="0.3">
      <c r="A41">
        <v>40</v>
      </c>
      <c r="B41" t="s">
        <v>194</v>
      </c>
      <c r="C41" s="1">
        <v>42365</v>
      </c>
      <c r="D41" s="1">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-63.617399999999996</v>
      </c>
      <c r="V41">
        <v>-163.58759999999998</v>
      </c>
      <c r="W41">
        <v>-15.146999999999991</v>
      </c>
      <c r="X41">
        <v>4</v>
      </c>
    </row>
    <row r="42" spans="1:24" x14ac:dyDescent="0.3">
      <c r="A42">
        <v>41</v>
      </c>
      <c r="B42" t="s">
        <v>194</v>
      </c>
      <c r="C42" s="1">
        <v>42365</v>
      </c>
      <c r="D42" s="1">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-74.23360000000001</v>
      </c>
      <c r="V42">
        <v>-255.17800000000003</v>
      </c>
      <c r="W42">
        <v>41.756399999999957</v>
      </c>
      <c r="X42">
        <v>4</v>
      </c>
    </row>
    <row r="43" spans="1:24" x14ac:dyDescent="0.3">
      <c r="A43">
        <v>42</v>
      </c>
      <c r="B43" t="s">
        <v>205</v>
      </c>
      <c r="C43" s="1">
        <v>42988</v>
      </c>
      <c r="D43" s="1">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-29.433600000000002</v>
      </c>
      <c r="V43">
        <v>-101.17800000000001</v>
      </c>
      <c r="W43">
        <v>16.556399999999996</v>
      </c>
      <c r="X43">
        <v>5</v>
      </c>
    </row>
    <row r="44" spans="1:24" x14ac:dyDescent="0.3">
      <c r="A44">
        <v>43</v>
      </c>
      <c r="B44" t="s">
        <v>212</v>
      </c>
      <c r="C44" s="1">
        <v>42568</v>
      </c>
      <c r="D44" s="1">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0</v>
      </c>
      <c r="V44">
        <v>-73.986000000000004</v>
      </c>
      <c r="W44">
        <v>3.8939999999999912</v>
      </c>
      <c r="X44">
        <v>5</v>
      </c>
    </row>
    <row r="45" spans="1:24" x14ac:dyDescent="0.3">
      <c r="A45">
        <v>44</v>
      </c>
      <c r="B45" t="s">
        <v>217</v>
      </c>
      <c r="C45" s="1">
        <v>42997</v>
      </c>
      <c r="D45" s="1">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-19.123200000000001</v>
      </c>
      <c r="V45">
        <v>-66.93119999999999</v>
      </c>
      <c r="W45">
        <v>9.5616000000000092</v>
      </c>
      <c r="X45">
        <v>4</v>
      </c>
    </row>
    <row r="46" spans="1:24" x14ac:dyDescent="0.3">
      <c r="A46">
        <v>45</v>
      </c>
      <c r="B46" t="s">
        <v>223</v>
      </c>
      <c r="C46" s="1">
        <v>42440</v>
      </c>
      <c r="D46" s="1">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0</v>
      </c>
      <c r="V46">
        <v>-26.208599999999997</v>
      </c>
      <c r="W46">
        <v>19.7714</v>
      </c>
      <c r="X46">
        <v>2</v>
      </c>
    </row>
    <row r="47" spans="1:24" x14ac:dyDescent="0.3">
      <c r="A47">
        <v>46</v>
      </c>
      <c r="B47" t="s">
        <v>223</v>
      </c>
      <c r="C47" s="1">
        <v>42440</v>
      </c>
      <c r="D47" s="1">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0</v>
      </c>
      <c r="V47">
        <v>-9.2538000000000018</v>
      </c>
      <c r="W47">
        <v>8.2061999999999991</v>
      </c>
      <c r="X47">
        <v>2</v>
      </c>
    </row>
    <row r="48" spans="1:24" x14ac:dyDescent="0.3">
      <c r="A48">
        <v>47</v>
      </c>
      <c r="B48" t="s">
        <v>232</v>
      </c>
      <c r="C48" s="1">
        <v>41932</v>
      </c>
      <c r="D48" s="1">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0</v>
      </c>
      <c r="V48">
        <v>-203.48160000000001</v>
      </c>
      <c r="W48">
        <v>8.4783999999999935</v>
      </c>
      <c r="X48">
        <v>5</v>
      </c>
    </row>
    <row r="49" spans="1:24" x14ac:dyDescent="0.3">
      <c r="A49">
        <v>48</v>
      </c>
      <c r="B49" t="s">
        <v>239</v>
      </c>
      <c r="C49" s="1">
        <v>42541</v>
      </c>
      <c r="D49" s="1">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0</v>
      </c>
      <c r="V49">
        <v>-40.049999999999997</v>
      </c>
      <c r="W49">
        <v>4.9500000000000011</v>
      </c>
      <c r="X49">
        <v>5</v>
      </c>
    </row>
    <row r="50" spans="1:24" x14ac:dyDescent="0.3">
      <c r="A50">
        <v>49</v>
      </c>
      <c r="B50" t="s">
        <v>239</v>
      </c>
      <c r="C50" s="1">
        <v>42541</v>
      </c>
      <c r="D50" s="1">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0</v>
      </c>
      <c r="V50">
        <v>-15.696</v>
      </c>
      <c r="W50">
        <v>6.104000000000001</v>
      </c>
      <c r="X50">
        <v>5</v>
      </c>
    </row>
    <row r="51" spans="1:24" x14ac:dyDescent="0.3">
      <c r="A51">
        <v>50</v>
      </c>
      <c r="B51" t="s">
        <v>248</v>
      </c>
      <c r="C51" s="1">
        <v>42112</v>
      </c>
      <c r="D51" s="1">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0</v>
      </c>
      <c r="V51">
        <v>-20.256599999999999</v>
      </c>
      <c r="W51">
        <v>17.9634</v>
      </c>
      <c r="X51">
        <v>4</v>
      </c>
    </row>
    <row r="52" spans="1:24" x14ac:dyDescent="0.3">
      <c r="A52">
        <v>51</v>
      </c>
      <c r="B52" t="s">
        <v>248</v>
      </c>
      <c r="C52" s="1">
        <v>42112</v>
      </c>
      <c r="D52" s="1">
        <v>42116</v>
      </c>
      <c r="E52" t="s">
        <v>48</v>
      </c>
      <c r="F52" t="s">
        <v>249</v>
      </c>
      <c r="G52" t="s">
        <v>250</v>
      </c>
      <c r="H52" t="s">
        <v>24</v>
      </c>
      <c r="I52" t="s">
        <v>25</v>
      </c>
      <c r="J52" t="s">
        <v>251</v>
      </c>
      <c r="K52" t="s">
        <v>252</v>
      </c>
      <c r="L52">
        <v>47150</v>
      </c>
      <c r="M52" t="s">
        <v>103</v>
      </c>
      <c r="N52" t="s">
        <v>255</v>
      </c>
      <c r="O52" t="s">
        <v>44</v>
      </c>
      <c r="P52" t="s">
        <v>45</v>
      </c>
      <c r="Q52" t="s">
        <v>256</v>
      </c>
      <c r="R52">
        <v>75.179999999999993</v>
      </c>
      <c r="S52">
        <v>6</v>
      </c>
      <c r="T52">
        <v>0</v>
      </c>
      <c r="U52">
        <v>0</v>
      </c>
      <c r="V52">
        <v>-39.845399999999998</v>
      </c>
      <c r="W52">
        <v>35.334599999999995</v>
      </c>
      <c r="X52">
        <v>4</v>
      </c>
    </row>
    <row r="53" spans="1:24" x14ac:dyDescent="0.3">
      <c r="A53">
        <v>52</v>
      </c>
      <c r="B53" t="s">
        <v>248</v>
      </c>
      <c r="C53" s="1">
        <v>42112</v>
      </c>
      <c r="D53" s="1">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0</v>
      </c>
      <c r="V53">
        <v>-3.2032000000000003</v>
      </c>
      <c r="W53">
        <v>2.9567999999999999</v>
      </c>
      <c r="X53">
        <v>4</v>
      </c>
    </row>
    <row r="54" spans="1:24" x14ac:dyDescent="0.3">
      <c r="A54">
        <v>53</v>
      </c>
      <c r="B54" t="s">
        <v>248</v>
      </c>
      <c r="C54" s="1">
        <v>42112</v>
      </c>
      <c r="D54" s="1">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0</v>
      </c>
      <c r="V54">
        <v>-72.891900000000007</v>
      </c>
      <c r="W54">
        <v>17.098099999999988</v>
      </c>
      <c r="X54">
        <v>4</v>
      </c>
    </row>
    <row r="55" spans="1:24" x14ac:dyDescent="0.3">
      <c r="A55">
        <v>54</v>
      </c>
      <c r="B55" t="s">
        <v>261</v>
      </c>
      <c r="C55" s="1">
        <v>42715</v>
      </c>
      <c r="D55" s="1">
        <v>42721</v>
      </c>
      <c r="E55" t="s">
        <v>48</v>
      </c>
      <c r="F55" t="s">
        <v>262</v>
      </c>
      <c r="G55" t="s">
        <v>263</v>
      </c>
      <c r="H55" t="s">
        <v>39</v>
      </c>
      <c r="I55" t="s">
        <v>25</v>
      </c>
      <c r="J55" t="s">
        <v>264</v>
      </c>
      <c r="K55" t="s">
        <v>265</v>
      </c>
      <c r="L55">
        <v>10024</v>
      </c>
      <c r="M55" t="s">
        <v>146</v>
      </c>
      <c r="N55" t="s">
        <v>266</v>
      </c>
      <c r="O55" t="s">
        <v>44</v>
      </c>
      <c r="P55" t="s">
        <v>267</v>
      </c>
      <c r="Q55" t="s">
        <v>268</v>
      </c>
      <c r="R55">
        <v>15.260000000000002</v>
      </c>
      <c r="S55">
        <v>7</v>
      </c>
      <c r="T55">
        <v>0</v>
      </c>
      <c r="U55">
        <v>0</v>
      </c>
      <c r="V55">
        <v>-9.003400000000001</v>
      </c>
      <c r="W55">
        <v>6.2566000000000006</v>
      </c>
      <c r="X55">
        <v>6</v>
      </c>
    </row>
    <row r="56" spans="1:24" x14ac:dyDescent="0.3">
      <c r="A56">
        <v>55</v>
      </c>
      <c r="B56" t="s">
        <v>261</v>
      </c>
      <c r="C56" s="1">
        <v>42715</v>
      </c>
      <c r="D56" s="1">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0</v>
      </c>
      <c r="V56">
        <v>-731.2645</v>
      </c>
      <c r="W56">
        <v>298.68549999999999</v>
      </c>
      <c r="X56">
        <v>6</v>
      </c>
    </row>
    <row r="57" spans="1:24" x14ac:dyDescent="0.3">
      <c r="A57">
        <v>56</v>
      </c>
      <c r="B57" t="s">
        <v>271</v>
      </c>
      <c r="C57" s="1">
        <v>42538</v>
      </c>
      <c r="D57" s="1">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0</v>
      </c>
      <c r="V57">
        <v>-156.42000000000002</v>
      </c>
      <c r="W57">
        <v>52.139999999999986</v>
      </c>
      <c r="X57">
        <v>1</v>
      </c>
    </row>
    <row r="58" spans="1:24" x14ac:dyDescent="0.3">
      <c r="A58">
        <v>57</v>
      </c>
      <c r="B58" t="s">
        <v>271</v>
      </c>
      <c r="C58" s="1">
        <v>42538</v>
      </c>
      <c r="D58" s="1">
        <v>42539</v>
      </c>
      <c r="E58" t="s">
        <v>186</v>
      </c>
      <c r="F58" t="s">
        <v>272</v>
      </c>
      <c r="G58" t="s">
        <v>273</v>
      </c>
      <c r="H58" t="s">
        <v>24</v>
      </c>
      <c r="I58" t="s">
        <v>25</v>
      </c>
      <c r="J58" t="s">
        <v>274</v>
      </c>
      <c r="K58" t="s">
        <v>265</v>
      </c>
      <c r="L58">
        <v>12180</v>
      </c>
      <c r="M58" t="s">
        <v>146</v>
      </c>
      <c r="N58" t="s">
        <v>277</v>
      </c>
      <c r="O58" t="s">
        <v>44</v>
      </c>
      <c r="P58" t="s">
        <v>88</v>
      </c>
      <c r="Q58" t="s">
        <v>278</v>
      </c>
      <c r="R58">
        <v>32.400000000000006</v>
      </c>
      <c r="S58">
        <v>5</v>
      </c>
      <c r="T58">
        <v>0</v>
      </c>
      <c r="U58">
        <v>0</v>
      </c>
      <c r="V58">
        <v>-16.848000000000006</v>
      </c>
      <c r="W58">
        <v>15.552000000000001</v>
      </c>
      <c r="X58">
        <v>1</v>
      </c>
    </row>
    <row r="59" spans="1:24" x14ac:dyDescent="0.3">
      <c r="A59">
        <v>58</v>
      </c>
      <c r="B59" t="s">
        <v>271</v>
      </c>
      <c r="C59" s="1">
        <v>42538</v>
      </c>
      <c r="D59" s="1">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-31.941000000000003</v>
      </c>
      <c r="V59">
        <v>-280.37100000000004</v>
      </c>
      <c r="W59">
        <v>7.0980000000000061</v>
      </c>
      <c r="X59">
        <v>1</v>
      </c>
    </row>
    <row r="60" spans="1:24" x14ac:dyDescent="0.3">
      <c r="A60">
        <v>59</v>
      </c>
      <c r="B60" t="s">
        <v>271</v>
      </c>
      <c r="C60" s="1">
        <v>42538</v>
      </c>
      <c r="D60" s="1">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0</v>
      </c>
      <c r="V60">
        <v>-7.5712000000000002</v>
      </c>
      <c r="W60">
        <v>6.9888000000000003</v>
      </c>
      <c r="X60">
        <v>1</v>
      </c>
    </row>
    <row r="61" spans="1:24" x14ac:dyDescent="0.3">
      <c r="A61">
        <v>60</v>
      </c>
      <c r="B61" t="s">
        <v>271</v>
      </c>
      <c r="C61" s="1">
        <v>42538</v>
      </c>
      <c r="D61" s="1">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0</v>
      </c>
      <c r="V61">
        <v>-26.7</v>
      </c>
      <c r="W61">
        <v>3.3000000000000007</v>
      </c>
      <c r="X61">
        <v>1</v>
      </c>
    </row>
    <row r="62" spans="1:24" x14ac:dyDescent="0.3">
      <c r="A62">
        <v>61</v>
      </c>
      <c r="B62" t="s">
        <v>271</v>
      </c>
      <c r="C62" s="1">
        <v>42538</v>
      </c>
      <c r="D62" s="1">
        <v>42539</v>
      </c>
      <c r="E62" t="s">
        <v>186</v>
      </c>
      <c r="F62" t="s">
        <v>272</v>
      </c>
      <c r="G62" t="s">
        <v>273</v>
      </c>
      <c r="H62" t="s">
        <v>24</v>
      </c>
      <c r="I62" t="s">
        <v>25</v>
      </c>
      <c r="J62" t="s">
        <v>274</v>
      </c>
      <c r="K62" t="s">
        <v>265</v>
      </c>
      <c r="L62">
        <v>12180</v>
      </c>
      <c r="M62" t="s">
        <v>146</v>
      </c>
      <c r="N62" t="s">
        <v>283</v>
      </c>
      <c r="O62" t="s">
        <v>44</v>
      </c>
      <c r="P62" t="s">
        <v>73</v>
      </c>
      <c r="Q62" t="s">
        <v>284</v>
      </c>
      <c r="R62">
        <v>48.480000000000004</v>
      </c>
      <c r="S62">
        <v>4</v>
      </c>
      <c r="T62">
        <v>0.2</v>
      </c>
      <c r="U62">
        <v>-9.6960000000000015</v>
      </c>
      <c r="V62">
        <v>-22.422000000000008</v>
      </c>
      <c r="W62">
        <v>16.361999999999998</v>
      </c>
      <c r="X62">
        <v>1</v>
      </c>
    </row>
    <row r="63" spans="1:24" x14ac:dyDescent="0.3">
      <c r="A63">
        <v>62</v>
      </c>
      <c r="B63" t="s">
        <v>271</v>
      </c>
      <c r="C63" s="1">
        <v>42538</v>
      </c>
      <c r="D63" s="1">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v>
      </c>
      <c r="V63">
        <v>-0.84</v>
      </c>
      <c r="W63">
        <v>0.84</v>
      </c>
      <c r="X63">
        <v>1</v>
      </c>
    </row>
    <row r="64" spans="1:24" x14ac:dyDescent="0.3">
      <c r="A64">
        <v>63</v>
      </c>
      <c r="B64" t="s">
        <v>287</v>
      </c>
      <c r="C64" s="1">
        <v>42332</v>
      </c>
      <c r="D64" s="1">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0</v>
      </c>
      <c r="V64">
        <v>-7.8287999999999993</v>
      </c>
      <c r="W64">
        <v>6.1512000000000011</v>
      </c>
      <c r="X64">
        <v>6</v>
      </c>
    </row>
    <row r="65" spans="1:24" x14ac:dyDescent="0.3">
      <c r="A65">
        <v>64</v>
      </c>
      <c r="B65" t="s">
        <v>287</v>
      </c>
      <c r="C65" s="1">
        <v>42332</v>
      </c>
      <c r="D65" s="1">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-5.1648000000000005</v>
      </c>
      <c r="V65">
        <v>-11.298000000000002</v>
      </c>
      <c r="W65">
        <v>9.3612000000000002</v>
      </c>
      <c r="X65">
        <v>6</v>
      </c>
    </row>
    <row r="66" spans="1:24" x14ac:dyDescent="0.3">
      <c r="A66">
        <v>65</v>
      </c>
      <c r="B66" t="s">
        <v>287</v>
      </c>
      <c r="C66" s="1">
        <v>42332</v>
      </c>
      <c r="D66" s="1">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0</v>
      </c>
      <c r="V66">
        <v>-77.766899999999993</v>
      </c>
      <c r="W66">
        <v>68.963099999999997</v>
      </c>
      <c r="X66">
        <v>6</v>
      </c>
    </row>
    <row r="67" spans="1:24" x14ac:dyDescent="0.3">
      <c r="A67">
        <v>66</v>
      </c>
      <c r="B67" t="s">
        <v>287</v>
      </c>
      <c r="C67" s="1">
        <v>42332</v>
      </c>
      <c r="D67" s="1">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0</v>
      </c>
      <c r="V67">
        <v>-57.427199999999999</v>
      </c>
      <c r="W67">
        <v>22.332800000000006</v>
      </c>
      <c r="X67">
        <v>6</v>
      </c>
    </row>
    <row r="68" spans="1:24" x14ac:dyDescent="0.3">
      <c r="A68">
        <v>67</v>
      </c>
      <c r="B68" t="s">
        <v>298</v>
      </c>
      <c r="C68" s="1">
        <v>42124</v>
      </c>
      <c r="D68" s="1">
        <v>42129</v>
      </c>
      <c r="E68" t="s">
        <v>48</v>
      </c>
      <c r="F68" t="s">
        <v>299</v>
      </c>
      <c r="G68" t="s">
        <v>300</v>
      </c>
      <c r="H68" t="s">
        <v>100</v>
      </c>
      <c r="I68" t="s">
        <v>25</v>
      </c>
      <c r="J68" t="s">
        <v>301</v>
      </c>
      <c r="K68" t="s">
        <v>209</v>
      </c>
      <c r="L68">
        <v>60610</v>
      </c>
      <c r="M68" t="s">
        <v>103</v>
      </c>
      <c r="N68" t="s">
        <v>302</v>
      </c>
      <c r="O68" t="s">
        <v>30</v>
      </c>
      <c r="P68" t="s">
        <v>34</v>
      </c>
      <c r="Q68" t="s">
        <v>303</v>
      </c>
      <c r="R68">
        <v>213.11499999999998</v>
      </c>
      <c r="S68">
        <v>5</v>
      </c>
      <c r="T68">
        <v>0.3</v>
      </c>
      <c r="U68">
        <v>-63.934499999999993</v>
      </c>
      <c r="V68">
        <v>-164.40300000000002</v>
      </c>
      <c r="W68">
        <v>-15.222500000000011</v>
      </c>
      <c r="X68">
        <v>5</v>
      </c>
    </row>
    <row r="69" spans="1:24" x14ac:dyDescent="0.3">
      <c r="A69">
        <v>68</v>
      </c>
      <c r="B69" t="s">
        <v>304</v>
      </c>
      <c r="C69" s="1">
        <v>41978</v>
      </c>
      <c r="D69" s="1">
        <v>41983</v>
      </c>
      <c r="E69" t="s">
        <v>48</v>
      </c>
      <c r="F69" t="s">
        <v>305</v>
      </c>
      <c r="G69" t="s">
        <v>306</v>
      </c>
      <c r="H69" t="s">
        <v>39</v>
      </c>
      <c r="I69" t="s">
        <v>25</v>
      </c>
      <c r="J69" t="s">
        <v>307</v>
      </c>
      <c r="K69" t="s">
        <v>308</v>
      </c>
      <c r="L69">
        <v>85234</v>
      </c>
      <c r="M69" t="s">
        <v>42</v>
      </c>
      <c r="N69" t="s">
        <v>309</v>
      </c>
      <c r="O69" t="s">
        <v>44</v>
      </c>
      <c r="P69" t="s">
        <v>66</v>
      </c>
      <c r="Q69" t="s">
        <v>310</v>
      </c>
      <c r="R69">
        <v>1113.0240000000001</v>
      </c>
      <c r="S69">
        <v>8</v>
      </c>
      <c r="T69">
        <v>0.2</v>
      </c>
      <c r="U69">
        <v>-222.60480000000004</v>
      </c>
      <c r="V69">
        <v>-779.11680000000001</v>
      </c>
      <c r="W69">
        <v>111.30239999999998</v>
      </c>
      <c r="X69">
        <v>5</v>
      </c>
    </row>
    <row r="70" spans="1:24" x14ac:dyDescent="0.3">
      <c r="A70">
        <v>69</v>
      </c>
      <c r="B70" t="s">
        <v>304</v>
      </c>
      <c r="C70" s="1">
        <v>41978</v>
      </c>
      <c r="D70" s="1">
        <v>41983</v>
      </c>
      <c r="E70" t="s">
        <v>48</v>
      </c>
      <c r="F70" t="s">
        <v>305</v>
      </c>
      <c r="G70" t="s">
        <v>306</v>
      </c>
      <c r="H70" t="s">
        <v>39</v>
      </c>
      <c r="I70" t="s">
        <v>25</v>
      </c>
      <c r="J70" t="s">
        <v>307</v>
      </c>
      <c r="K70" t="s">
        <v>308</v>
      </c>
      <c r="L70">
        <v>85234</v>
      </c>
      <c r="M70" t="s">
        <v>42</v>
      </c>
      <c r="N70" t="s">
        <v>311</v>
      </c>
      <c r="O70" t="s">
        <v>69</v>
      </c>
      <c r="P70" t="s">
        <v>70</v>
      </c>
      <c r="Q70" t="s">
        <v>312</v>
      </c>
      <c r="R70">
        <v>167.96800000000002</v>
      </c>
      <c r="S70">
        <v>4</v>
      </c>
      <c r="T70">
        <v>0.2</v>
      </c>
      <c r="U70">
        <v>-33.593600000000002</v>
      </c>
      <c r="V70">
        <v>-71.386400000000009</v>
      </c>
      <c r="W70">
        <v>62.988</v>
      </c>
      <c r="X70">
        <v>5</v>
      </c>
    </row>
    <row r="71" spans="1:24" x14ac:dyDescent="0.3">
      <c r="A71">
        <v>70</v>
      </c>
      <c r="B71" t="s">
        <v>313</v>
      </c>
      <c r="C71" s="1">
        <v>42525</v>
      </c>
      <c r="D71" s="1">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0</v>
      </c>
      <c r="V71">
        <v>-40.2164</v>
      </c>
      <c r="W71">
        <v>35.663599999999995</v>
      </c>
      <c r="X71">
        <v>2</v>
      </c>
    </row>
    <row r="72" spans="1:24" x14ac:dyDescent="0.3">
      <c r="A72">
        <v>71</v>
      </c>
      <c r="B72" t="s">
        <v>320</v>
      </c>
      <c r="C72" s="1">
        <v>42631</v>
      </c>
      <c r="D72" s="1">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-0.92320000000000002</v>
      </c>
      <c r="V72">
        <v>-1.9617999999999998</v>
      </c>
      <c r="W72">
        <v>1.7309999999999999</v>
      </c>
      <c r="X72">
        <v>5</v>
      </c>
    </row>
    <row r="73" spans="1:24" x14ac:dyDescent="0.3">
      <c r="A73">
        <v>72</v>
      </c>
      <c r="B73" t="s">
        <v>325</v>
      </c>
      <c r="C73" s="1">
        <v>42992</v>
      </c>
      <c r="D73" s="1">
        <v>42995</v>
      </c>
      <c r="E73" t="s">
        <v>21</v>
      </c>
      <c r="F73" t="s">
        <v>162</v>
      </c>
      <c r="G73" t="s">
        <v>163</v>
      </c>
      <c r="H73" t="s">
        <v>24</v>
      </c>
      <c r="I73" t="s">
        <v>25</v>
      </c>
      <c r="J73" t="s">
        <v>326</v>
      </c>
      <c r="K73" t="s">
        <v>236</v>
      </c>
      <c r="L73">
        <v>49201</v>
      </c>
      <c r="M73" t="s">
        <v>103</v>
      </c>
      <c r="N73" t="s">
        <v>327</v>
      </c>
      <c r="O73" t="s">
        <v>44</v>
      </c>
      <c r="P73" t="s">
        <v>88</v>
      </c>
      <c r="Q73" t="s">
        <v>328</v>
      </c>
      <c r="R73">
        <v>19.049999999999997</v>
      </c>
      <c r="S73">
        <v>3</v>
      </c>
      <c r="T73">
        <v>0</v>
      </c>
      <c r="U73">
        <v>0</v>
      </c>
      <c r="V73">
        <v>-10.286999999999997</v>
      </c>
      <c r="W73">
        <v>8.7629999999999999</v>
      </c>
      <c r="X73">
        <v>3</v>
      </c>
    </row>
    <row r="74" spans="1:24" x14ac:dyDescent="0.3">
      <c r="A74">
        <v>73</v>
      </c>
      <c r="B74" t="s">
        <v>329</v>
      </c>
      <c r="C74" s="1">
        <v>42120</v>
      </c>
      <c r="D74" s="1">
        <v>42126</v>
      </c>
      <c r="E74" t="s">
        <v>48</v>
      </c>
      <c r="F74" t="s">
        <v>330</v>
      </c>
      <c r="G74" t="s">
        <v>331</v>
      </c>
      <c r="H74" t="s">
        <v>24</v>
      </c>
      <c r="I74" t="s">
        <v>25</v>
      </c>
      <c r="J74" t="s">
        <v>332</v>
      </c>
      <c r="K74" t="s">
        <v>333</v>
      </c>
      <c r="L74">
        <v>38109</v>
      </c>
      <c r="M74" t="s">
        <v>28</v>
      </c>
      <c r="N74" t="s">
        <v>334</v>
      </c>
      <c r="O74" t="s">
        <v>30</v>
      </c>
      <c r="P74" t="s">
        <v>34</v>
      </c>
      <c r="Q74" t="s">
        <v>335</v>
      </c>
      <c r="R74">
        <v>831.93600000000015</v>
      </c>
      <c r="S74">
        <v>8</v>
      </c>
      <c r="T74">
        <v>0.2</v>
      </c>
      <c r="U74">
        <v>-166.38720000000004</v>
      </c>
      <c r="V74">
        <v>-779.94000000000017</v>
      </c>
      <c r="W74">
        <v>-114.39120000000003</v>
      </c>
      <c r="X74">
        <v>6</v>
      </c>
    </row>
    <row r="75" spans="1:24" x14ac:dyDescent="0.3">
      <c r="A75">
        <v>74</v>
      </c>
      <c r="B75" t="s">
        <v>329</v>
      </c>
      <c r="C75" s="1">
        <v>42120</v>
      </c>
      <c r="D75" s="1">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-19.408000000000001</v>
      </c>
      <c r="V75">
        <v>-76.419000000000011</v>
      </c>
      <c r="W75">
        <v>1.2129999999999974</v>
      </c>
      <c r="X75">
        <v>6</v>
      </c>
    </row>
    <row r="76" spans="1:24" x14ac:dyDescent="0.3">
      <c r="A76">
        <v>75</v>
      </c>
      <c r="B76" t="s">
        <v>329</v>
      </c>
      <c r="C76" s="1">
        <v>42120</v>
      </c>
      <c r="D76" s="1">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-14.556800000000003</v>
      </c>
      <c r="V76">
        <v>-76.423200000000008</v>
      </c>
      <c r="W76">
        <v>-18.196000000000002</v>
      </c>
      <c r="X76">
        <v>6</v>
      </c>
    </row>
    <row r="77" spans="1:24" x14ac:dyDescent="0.3">
      <c r="A77">
        <v>76</v>
      </c>
      <c r="B77" t="s">
        <v>340</v>
      </c>
      <c r="C77" s="1">
        <v>43078</v>
      </c>
      <c r="D77" s="1">
        <v>43080</v>
      </c>
      <c r="E77" t="s">
        <v>186</v>
      </c>
      <c r="F77" t="s">
        <v>341</v>
      </c>
      <c r="G77" t="s">
        <v>342</v>
      </c>
      <c r="H77" t="s">
        <v>39</v>
      </c>
      <c r="I77" t="s">
        <v>25</v>
      </c>
      <c r="J77" t="s">
        <v>182</v>
      </c>
      <c r="K77" t="s">
        <v>102</v>
      </c>
      <c r="L77">
        <v>77041</v>
      </c>
      <c r="M77" t="s">
        <v>103</v>
      </c>
      <c r="N77" t="s">
        <v>343</v>
      </c>
      <c r="O77" t="s">
        <v>44</v>
      </c>
      <c r="P77" t="s">
        <v>73</v>
      </c>
      <c r="Q77" t="s">
        <v>344</v>
      </c>
      <c r="R77">
        <v>1.2479999999999998</v>
      </c>
      <c r="S77">
        <v>3</v>
      </c>
      <c r="T77">
        <v>0.8</v>
      </c>
      <c r="U77">
        <v>-0.99839999999999984</v>
      </c>
      <c r="V77">
        <v>-2.1840000000000006</v>
      </c>
      <c r="W77">
        <v>-1.9344000000000006</v>
      </c>
      <c r="X77">
        <v>2</v>
      </c>
    </row>
    <row r="78" spans="1:24" x14ac:dyDescent="0.3">
      <c r="A78">
        <v>77</v>
      </c>
      <c r="B78" t="s">
        <v>340</v>
      </c>
      <c r="C78" s="1">
        <v>43078</v>
      </c>
      <c r="D78" s="1">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c r="V78">
        <v>-9.708000000000002</v>
      </c>
      <c r="W78">
        <v>-5.8248000000000015</v>
      </c>
      <c r="X78">
        <v>2</v>
      </c>
    </row>
    <row r="79" spans="1:24" x14ac:dyDescent="0.3">
      <c r="A79">
        <v>78</v>
      </c>
      <c r="B79" t="s">
        <v>340</v>
      </c>
      <c r="C79" s="1">
        <v>43078</v>
      </c>
      <c r="D79" s="1">
        <v>43080</v>
      </c>
      <c r="E79" t="s">
        <v>186</v>
      </c>
      <c r="F79" t="s">
        <v>341</v>
      </c>
      <c r="G79" t="s">
        <v>342</v>
      </c>
      <c r="H79" t="s">
        <v>39</v>
      </c>
      <c r="I79" t="s">
        <v>25</v>
      </c>
      <c r="J79" t="s">
        <v>182</v>
      </c>
      <c r="K79" t="s">
        <v>102</v>
      </c>
      <c r="L79">
        <v>77041</v>
      </c>
      <c r="M79" t="s">
        <v>103</v>
      </c>
      <c r="N79" t="s">
        <v>347</v>
      </c>
      <c r="O79" t="s">
        <v>44</v>
      </c>
      <c r="P79" t="s">
        <v>57</v>
      </c>
      <c r="Q79" t="s">
        <v>348</v>
      </c>
      <c r="R79">
        <v>27.240000000000002</v>
      </c>
      <c r="S79">
        <v>3</v>
      </c>
      <c r="T79">
        <v>0.2</v>
      </c>
      <c r="U79">
        <v>-5.4480000000000004</v>
      </c>
      <c r="V79">
        <v>-19.067999999999998</v>
      </c>
      <c r="W79">
        <v>2.724000000000002</v>
      </c>
      <c r="X79">
        <v>2</v>
      </c>
    </row>
    <row r="80" spans="1:24" x14ac:dyDescent="0.3">
      <c r="A80">
        <v>79</v>
      </c>
      <c r="B80" t="s">
        <v>349</v>
      </c>
      <c r="C80" s="1">
        <v>41969</v>
      </c>
      <c r="D80" s="1">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-11.58</v>
      </c>
      <c r="V80">
        <v>-22.195</v>
      </c>
      <c r="W80">
        <v>-14.475000000000001</v>
      </c>
      <c r="X80">
        <v>5</v>
      </c>
    </row>
    <row r="81" spans="1:24" x14ac:dyDescent="0.3">
      <c r="A81">
        <v>80</v>
      </c>
      <c r="B81" t="s">
        <v>352</v>
      </c>
      <c r="C81" s="1">
        <v>42533</v>
      </c>
      <c r="D81" s="1">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0</v>
      </c>
      <c r="V81">
        <v>-151.95679999999999</v>
      </c>
      <c r="W81">
        <v>56.20320000000001</v>
      </c>
      <c r="X81">
        <v>3</v>
      </c>
    </row>
    <row r="82" spans="1:24" x14ac:dyDescent="0.3">
      <c r="A82">
        <v>81</v>
      </c>
      <c r="B82" t="s">
        <v>352</v>
      </c>
      <c r="C82" s="1">
        <v>42533</v>
      </c>
      <c r="D82" s="1">
        <v>42536</v>
      </c>
      <c r="E82" t="s">
        <v>186</v>
      </c>
      <c r="F82" t="s">
        <v>353</v>
      </c>
      <c r="G82" t="s">
        <v>354</v>
      </c>
      <c r="H82" t="s">
        <v>39</v>
      </c>
      <c r="I82" t="s">
        <v>25</v>
      </c>
      <c r="J82" t="s">
        <v>355</v>
      </c>
      <c r="K82" t="s">
        <v>356</v>
      </c>
      <c r="L82">
        <v>35601</v>
      </c>
      <c r="M82" t="s">
        <v>28</v>
      </c>
      <c r="N82" t="s">
        <v>359</v>
      </c>
      <c r="O82" t="s">
        <v>44</v>
      </c>
      <c r="P82" t="s">
        <v>73</v>
      </c>
      <c r="Q82" t="s">
        <v>360</v>
      </c>
      <c r="R82">
        <v>16.740000000000002</v>
      </c>
      <c r="S82">
        <v>3</v>
      </c>
      <c r="T82">
        <v>0</v>
      </c>
      <c r="U82">
        <v>0</v>
      </c>
      <c r="V82">
        <v>-8.7048000000000023</v>
      </c>
      <c r="W82">
        <v>8.0351999999999997</v>
      </c>
      <c r="X82">
        <v>3</v>
      </c>
    </row>
    <row r="83" spans="1:24" x14ac:dyDescent="0.3">
      <c r="A83">
        <v>82</v>
      </c>
      <c r="B83" t="s">
        <v>361</v>
      </c>
      <c r="C83" s="1">
        <v>41924</v>
      </c>
      <c r="D83" s="1">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v>0</v>
      </c>
      <c r="V83">
        <v>-10.728</v>
      </c>
      <c r="W83">
        <v>4.1720000000000006</v>
      </c>
      <c r="X83">
        <v>4</v>
      </c>
    </row>
    <row r="84" spans="1:24" x14ac:dyDescent="0.3">
      <c r="A84">
        <v>83</v>
      </c>
      <c r="B84" t="s">
        <v>361</v>
      </c>
      <c r="C84" s="1">
        <v>41924</v>
      </c>
      <c r="D84" s="1">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0</v>
      </c>
      <c r="V84">
        <v>-15.186900000000001</v>
      </c>
      <c r="W84">
        <v>6.2030999999999992</v>
      </c>
      <c r="X84">
        <v>4</v>
      </c>
    </row>
    <row r="85" spans="1:24" x14ac:dyDescent="0.3">
      <c r="A85">
        <v>84</v>
      </c>
      <c r="B85" t="s">
        <v>368</v>
      </c>
      <c r="C85" s="1">
        <v>42250</v>
      </c>
      <c r="D85" s="1">
        <v>42255</v>
      </c>
      <c r="E85" t="s">
        <v>48</v>
      </c>
      <c r="F85" t="s">
        <v>369</v>
      </c>
      <c r="G85" t="s">
        <v>370</v>
      </c>
      <c r="H85" t="s">
        <v>39</v>
      </c>
      <c r="I85" t="s">
        <v>25</v>
      </c>
      <c r="J85" t="s">
        <v>371</v>
      </c>
      <c r="K85" t="s">
        <v>86</v>
      </c>
      <c r="L85">
        <v>27707</v>
      </c>
      <c r="M85" t="s">
        <v>28</v>
      </c>
      <c r="N85" t="s">
        <v>372</v>
      </c>
      <c r="O85" t="s">
        <v>44</v>
      </c>
      <c r="P85" t="s">
        <v>171</v>
      </c>
      <c r="Q85" t="s">
        <v>373</v>
      </c>
      <c r="R85">
        <v>200.98400000000004</v>
      </c>
      <c r="S85">
        <v>7</v>
      </c>
      <c r="T85">
        <v>0.2</v>
      </c>
      <c r="U85">
        <v>-40.19680000000001</v>
      </c>
      <c r="V85">
        <v>-97.979700000000065</v>
      </c>
      <c r="W85">
        <v>62.807499999999976</v>
      </c>
      <c r="X85">
        <v>5</v>
      </c>
    </row>
    <row r="86" spans="1:24" x14ac:dyDescent="0.3">
      <c r="A86">
        <v>85</v>
      </c>
      <c r="B86" t="s">
        <v>374</v>
      </c>
      <c r="C86" s="1">
        <v>43052</v>
      </c>
      <c r="D86" s="1">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-46.075200000000002</v>
      </c>
      <c r="V86">
        <v>-233.25570000000002</v>
      </c>
      <c r="W86">
        <v>-48.954900000000002</v>
      </c>
      <c r="X86">
        <v>3</v>
      </c>
    </row>
    <row r="87" spans="1:24" x14ac:dyDescent="0.3">
      <c r="A87">
        <v>86</v>
      </c>
      <c r="B87" t="s">
        <v>379</v>
      </c>
      <c r="C87" s="1">
        <v>42883</v>
      </c>
      <c r="D87" s="1">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0</v>
      </c>
      <c r="V87">
        <v>-268.74439999999998</v>
      </c>
      <c r="W87">
        <v>33.215599999999995</v>
      </c>
      <c r="X87">
        <v>2</v>
      </c>
    </row>
    <row r="88" spans="1:24" x14ac:dyDescent="0.3">
      <c r="A88">
        <v>87</v>
      </c>
      <c r="B88" t="s">
        <v>384</v>
      </c>
      <c r="C88" s="1">
        <v>43034</v>
      </c>
      <c r="D88" s="1">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0</v>
      </c>
      <c r="V88">
        <v>-13.1934</v>
      </c>
      <c r="W88">
        <v>6.796599999999998</v>
      </c>
      <c r="X88">
        <v>7</v>
      </c>
    </row>
    <row r="89" spans="1:24" x14ac:dyDescent="0.3">
      <c r="A89">
        <v>88</v>
      </c>
      <c r="B89" t="s">
        <v>384</v>
      </c>
      <c r="C89" s="1">
        <v>43034</v>
      </c>
      <c r="D89" s="1">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0</v>
      </c>
      <c r="V89">
        <v>-3.2032000000000003</v>
      </c>
      <c r="W89">
        <v>2.9567999999999999</v>
      </c>
      <c r="X89">
        <v>7</v>
      </c>
    </row>
    <row r="90" spans="1:24" x14ac:dyDescent="0.3">
      <c r="A90">
        <v>89</v>
      </c>
      <c r="B90" t="s">
        <v>392</v>
      </c>
      <c r="C90" s="1">
        <v>42465</v>
      </c>
      <c r="D90" s="1">
        <v>42470</v>
      </c>
      <c r="E90" t="s">
        <v>21</v>
      </c>
      <c r="F90" t="s">
        <v>393</v>
      </c>
      <c r="G90" t="s">
        <v>394</v>
      </c>
      <c r="H90" t="s">
        <v>100</v>
      </c>
      <c r="I90" t="s">
        <v>25</v>
      </c>
      <c r="J90" t="s">
        <v>182</v>
      </c>
      <c r="K90" t="s">
        <v>102</v>
      </c>
      <c r="L90">
        <v>77095</v>
      </c>
      <c r="M90" t="s">
        <v>103</v>
      </c>
      <c r="N90" t="s">
        <v>395</v>
      </c>
      <c r="O90" t="s">
        <v>44</v>
      </c>
      <c r="P90" t="s">
        <v>57</v>
      </c>
      <c r="Q90" t="s">
        <v>396</v>
      </c>
      <c r="R90">
        <v>158.36800000000002</v>
      </c>
      <c r="S90">
        <v>7</v>
      </c>
      <c r="T90">
        <v>0.2</v>
      </c>
      <c r="U90">
        <v>-31.673600000000008</v>
      </c>
      <c r="V90">
        <v>-112.83720000000002</v>
      </c>
      <c r="W90">
        <v>13.857199999999999</v>
      </c>
      <c r="X90">
        <v>5</v>
      </c>
    </row>
    <row r="91" spans="1:24" x14ac:dyDescent="0.3">
      <c r="A91">
        <v>90</v>
      </c>
      <c r="B91" t="s">
        <v>397</v>
      </c>
      <c r="C91" s="1">
        <v>42630</v>
      </c>
      <c r="D91" s="1">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0</v>
      </c>
      <c r="V91">
        <v>-13.467000000000002</v>
      </c>
      <c r="W91">
        <v>6.6329999999999982</v>
      </c>
      <c r="X91">
        <v>5</v>
      </c>
    </row>
    <row r="92" spans="1:24" x14ac:dyDescent="0.3">
      <c r="A92">
        <v>91</v>
      </c>
      <c r="B92" t="s">
        <v>397</v>
      </c>
      <c r="C92" s="1">
        <v>42630</v>
      </c>
      <c r="D92" s="1">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-14.716800000000001</v>
      </c>
      <c r="V92">
        <v>-50.589000000000006</v>
      </c>
      <c r="W92">
        <v>8.2781999999999982</v>
      </c>
      <c r="X92">
        <v>5</v>
      </c>
    </row>
    <row r="93" spans="1:24" x14ac:dyDescent="0.3">
      <c r="A93">
        <v>92</v>
      </c>
      <c r="B93" t="s">
        <v>397</v>
      </c>
      <c r="C93" s="1">
        <v>42630</v>
      </c>
      <c r="D93" s="1">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v>0</v>
      </c>
      <c r="V93">
        <v>-3.3696000000000002</v>
      </c>
      <c r="W93">
        <v>3.1104000000000003</v>
      </c>
      <c r="X93">
        <v>5</v>
      </c>
    </row>
    <row r="94" spans="1:24" x14ac:dyDescent="0.3">
      <c r="A94">
        <v>93</v>
      </c>
      <c r="B94" t="s">
        <v>404</v>
      </c>
      <c r="C94" s="1">
        <v>42035</v>
      </c>
      <c r="D94" s="1">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0</v>
      </c>
      <c r="V94">
        <v>-6.7392000000000003</v>
      </c>
      <c r="W94">
        <v>6.2208000000000006</v>
      </c>
      <c r="X94">
        <v>5</v>
      </c>
    </row>
    <row r="95" spans="1:24" x14ac:dyDescent="0.3">
      <c r="A95">
        <v>94</v>
      </c>
      <c r="B95" t="s">
        <v>404</v>
      </c>
      <c r="C95" s="1">
        <v>42035</v>
      </c>
      <c r="D95" s="1">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0</v>
      </c>
      <c r="V95">
        <v>-36.804600000000008</v>
      </c>
      <c r="W95">
        <v>16.535399999999996</v>
      </c>
      <c r="X95">
        <v>5</v>
      </c>
    </row>
    <row r="96" spans="1:24" x14ac:dyDescent="0.3">
      <c r="A96">
        <v>95</v>
      </c>
      <c r="B96" t="s">
        <v>404</v>
      </c>
      <c r="C96" s="1">
        <v>42035</v>
      </c>
      <c r="D96" s="1">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0</v>
      </c>
      <c r="V96">
        <v>-16.8096</v>
      </c>
      <c r="W96">
        <v>16.150400000000001</v>
      </c>
      <c r="X96">
        <v>5</v>
      </c>
    </row>
    <row r="97" spans="1:24" x14ac:dyDescent="0.3">
      <c r="A97">
        <v>96</v>
      </c>
      <c r="B97" t="s">
        <v>414</v>
      </c>
      <c r="C97" s="1">
        <v>43045</v>
      </c>
      <c r="D97" s="1">
        <v>43051</v>
      </c>
      <c r="E97" t="s">
        <v>48</v>
      </c>
      <c r="F97" t="s">
        <v>415</v>
      </c>
      <c r="G97" t="s">
        <v>416</v>
      </c>
      <c r="H97" t="s">
        <v>100</v>
      </c>
      <c r="I97" t="s">
        <v>25</v>
      </c>
      <c r="J97" t="s">
        <v>417</v>
      </c>
      <c r="K97" t="s">
        <v>418</v>
      </c>
      <c r="L97">
        <v>97206</v>
      </c>
      <c r="M97" t="s">
        <v>42</v>
      </c>
      <c r="N97" t="s">
        <v>419</v>
      </c>
      <c r="O97" t="s">
        <v>44</v>
      </c>
      <c r="P97" t="s">
        <v>73</v>
      </c>
      <c r="Q97" t="s">
        <v>420</v>
      </c>
      <c r="R97">
        <v>5.6820000000000013</v>
      </c>
      <c r="S97">
        <v>1</v>
      </c>
      <c r="T97">
        <v>0.7</v>
      </c>
      <c r="U97">
        <v>-3.9774000000000007</v>
      </c>
      <c r="V97">
        <v>-5.4926000000000013</v>
      </c>
      <c r="W97">
        <v>-3.7880000000000003</v>
      </c>
      <c r="X97">
        <v>6</v>
      </c>
    </row>
    <row r="98" spans="1:24" x14ac:dyDescent="0.3">
      <c r="A98">
        <v>97</v>
      </c>
      <c r="B98" t="s">
        <v>421</v>
      </c>
      <c r="C98" s="1">
        <v>43048</v>
      </c>
      <c r="D98" s="1">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0</v>
      </c>
      <c r="V98">
        <v>-55.987400000000001</v>
      </c>
      <c r="W98">
        <v>40.5426</v>
      </c>
      <c r="X98">
        <v>2</v>
      </c>
    </row>
    <row r="99" spans="1:24" x14ac:dyDescent="0.3">
      <c r="A99">
        <v>98</v>
      </c>
      <c r="B99" t="s">
        <v>426</v>
      </c>
      <c r="C99" s="1">
        <v>42903</v>
      </c>
      <c r="D99" s="1">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-10.2624</v>
      </c>
      <c r="V99">
        <v>-23.090399999999999</v>
      </c>
      <c r="W99">
        <v>17.959199999999999</v>
      </c>
      <c r="X99">
        <v>3</v>
      </c>
    </row>
    <row r="100" spans="1:24" x14ac:dyDescent="0.3">
      <c r="A100">
        <v>99</v>
      </c>
      <c r="B100" t="s">
        <v>431</v>
      </c>
      <c r="C100" s="1">
        <v>42619</v>
      </c>
      <c r="D100" s="1">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0</v>
      </c>
      <c r="V100">
        <v>-55.294800000000002</v>
      </c>
      <c r="W100">
        <v>22.585199999999993</v>
      </c>
      <c r="X100">
        <v>5</v>
      </c>
    </row>
    <row r="101" spans="1:24" x14ac:dyDescent="0.3">
      <c r="A101">
        <v>100</v>
      </c>
      <c r="B101" t="s">
        <v>437</v>
      </c>
      <c r="C101" s="1">
        <v>42611</v>
      </c>
      <c r="D101" s="1">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-12.924799999999999</v>
      </c>
      <c r="V101">
        <v>-29.080800000000004</v>
      </c>
      <c r="W101">
        <v>22.618399999999994</v>
      </c>
      <c r="X101">
        <v>4</v>
      </c>
    </row>
    <row r="102" spans="1:24" x14ac:dyDescent="0.3">
      <c r="A102">
        <v>101</v>
      </c>
      <c r="B102" t="s">
        <v>437</v>
      </c>
      <c r="C102" s="1">
        <v>42611</v>
      </c>
      <c r="D102" s="1">
        <v>42615</v>
      </c>
      <c r="E102" t="s">
        <v>48</v>
      </c>
      <c r="F102" t="s">
        <v>438</v>
      </c>
      <c r="G102" t="s">
        <v>439</v>
      </c>
      <c r="H102" t="s">
        <v>100</v>
      </c>
      <c r="I102" t="s">
        <v>25</v>
      </c>
      <c r="J102" t="s">
        <v>301</v>
      </c>
      <c r="K102" t="s">
        <v>209</v>
      </c>
      <c r="L102">
        <v>60610</v>
      </c>
      <c r="M102" t="s">
        <v>103</v>
      </c>
      <c r="N102" t="s">
        <v>442</v>
      </c>
      <c r="O102" t="s">
        <v>69</v>
      </c>
      <c r="P102" t="s">
        <v>159</v>
      </c>
      <c r="Q102" t="s">
        <v>443</v>
      </c>
      <c r="R102">
        <v>95.976000000000013</v>
      </c>
      <c r="S102">
        <v>3</v>
      </c>
      <c r="T102">
        <v>0.2</v>
      </c>
      <c r="U102">
        <v>-19.195200000000003</v>
      </c>
      <c r="V102">
        <v>-87.57810000000002</v>
      </c>
      <c r="W102">
        <v>-10.797300000000011</v>
      </c>
      <c r="X102">
        <v>4</v>
      </c>
    </row>
    <row r="103" spans="1:24" x14ac:dyDescent="0.3">
      <c r="A103">
        <v>102</v>
      </c>
      <c r="B103" t="s">
        <v>437</v>
      </c>
      <c r="C103" s="1">
        <v>42611</v>
      </c>
      <c r="D103" s="1">
        <v>42615</v>
      </c>
      <c r="E103" t="s">
        <v>48</v>
      </c>
      <c r="F103" t="s">
        <v>438</v>
      </c>
      <c r="G103" t="s">
        <v>439</v>
      </c>
      <c r="H103" t="s">
        <v>100</v>
      </c>
      <c r="I103" t="s">
        <v>25</v>
      </c>
      <c r="J103" t="s">
        <v>301</v>
      </c>
      <c r="K103" t="s">
        <v>209</v>
      </c>
      <c r="L103">
        <v>60610</v>
      </c>
      <c r="M103" t="s">
        <v>103</v>
      </c>
      <c r="N103" t="s">
        <v>444</v>
      </c>
      <c r="O103" t="s">
        <v>44</v>
      </c>
      <c r="P103" t="s">
        <v>73</v>
      </c>
      <c r="Q103" t="s">
        <v>445</v>
      </c>
      <c r="R103">
        <v>1.7879999999999996</v>
      </c>
      <c r="S103">
        <v>3</v>
      </c>
      <c r="T103">
        <v>0.8</v>
      </c>
      <c r="U103">
        <v>-1.4303999999999997</v>
      </c>
      <c r="V103">
        <v>-3.3971999999999998</v>
      </c>
      <c r="W103">
        <v>-3.0396000000000001</v>
      </c>
      <c r="X103">
        <v>4</v>
      </c>
    </row>
    <row r="104" spans="1:24" x14ac:dyDescent="0.3">
      <c r="A104">
        <v>103</v>
      </c>
      <c r="B104" t="s">
        <v>446</v>
      </c>
      <c r="C104" s="1">
        <v>42705</v>
      </c>
      <c r="D104" s="1">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0</v>
      </c>
      <c r="V104">
        <v>-12.199200000000001</v>
      </c>
      <c r="W104">
        <v>11.720800000000001</v>
      </c>
      <c r="X104">
        <v>3</v>
      </c>
    </row>
    <row r="105" spans="1:24" x14ac:dyDescent="0.3">
      <c r="A105">
        <v>104</v>
      </c>
      <c r="B105" t="s">
        <v>451</v>
      </c>
      <c r="C105" s="1">
        <v>42321</v>
      </c>
      <c r="D105" s="1">
        <v>42325</v>
      </c>
      <c r="E105" t="s">
        <v>48</v>
      </c>
      <c r="F105" t="s">
        <v>452</v>
      </c>
      <c r="G105" t="s">
        <v>453</v>
      </c>
      <c r="H105" t="s">
        <v>24</v>
      </c>
      <c r="I105" t="s">
        <v>25</v>
      </c>
      <c r="J105" t="s">
        <v>454</v>
      </c>
      <c r="K105" t="s">
        <v>455</v>
      </c>
      <c r="L105">
        <v>80013</v>
      </c>
      <c r="M105" t="s">
        <v>42</v>
      </c>
      <c r="N105" t="s">
        <v>456</v>
      </c>
      <c r="O105" t="s">
        <v>69</v>
      </c>
      <c r="P105" t="s">
        <v>159</v>
      </c>
      <c r="Q105" t="s">
        <v>457</v>
      </c>
      <c r="R105">
        <v>238.89600000000002</v>
      </c>
      <c r="S105">
        <v>6</v>
      </c>
      <c r="T105">
        <v>0.2</v>
      </c>
      <c r="U105">
        <v>-47.779200000000003</v>
      </c>
      <c r="V105">
        <v>-217.99260000000004</v>
      </c>
      <c r="W105">
        <v>-26.875800000000012</v>
      </c>
      <c r="X105">
        <v>4</v>
      </c>
    </row>
    <row r="106" spans="1:24" x14ac:dyDescent="0.3">
      <c r="A106">
        <v>105</v>
      </c>
      <c r="B106" t="s">
        <v>451</v>
      </c>
      <c r="C106" s="1">
        <v>42321</v>
      </c>
      <c r="D106" s="1">
        <v>42325</v>
      </c>
      <c r="E106" t="s">
        <v>48</v>
      </c>
      <c r="F106" t="s">
        <v>452</v>
      </c>
      <c r="G106" t="s">
        <v>453</v>
      </c>
      <c r="H106" t="s">
        <v>24</v>
      </c>
      <c r="I106" t="s">
        <v>25</v>
      </c>
      <c r="J106" t="s">
        <v>454</v>
      </c>
      <c r="K106" t="s">
        <v>455</v>
      </c>
      <c r="L106">
        <v>80013</v>
      </c>
      <c r="M106" t="s">
        <v>42</v>
      </c>
      <c r="N106" t="s">
        <v>458</v>
      </c>
      <c r="O106" t="s">
        <v>30</v>
      </c>
      <c r="P106" t="s">
        <v>63</v>
      </c>
      <c r="Q106" t="s">
        <v>459</v>
      </c>
      <c r="R106">
        <v>102.35999999999999</v>
      </c>
      <c r="S106">
        <v>3</v>
      </c>
      <c r="T106">
        <v>0.2</v>
      </c>
      <c r="U106">
        <v>-20.471999999999998</v>
      </c>
      <c r="V106">
        <v>-85.726500000000001</v>
      </c>
      <c r="W106">
        <v>-3.8385000000000105</v>
      </c>
      <c r="X106">
        <v>4</v>
      </c>
    </row>
    <row r="107" spans="1:24" x14ac:dyDescent="0.3">
      <c r="A107">
        <v>106</v>
      </c>
      <c r="B107" t="s">
        <v>451</v>
      </c>
      <c r="C107" s="1">
        <v>42321</v>
      </c>
      <c r="D107" s="1">
        <v>42325</v>
      </c>
      <c r="E107" t="s">
        <v>48</v>
      </c>
      <c r="F107" t="s">
        <v>452</v>
      </c>
      <c r="G107" t="s">
        <v>453</v>
      </c>
      <c r="H107" t="s">
        <v>24</v>
      </c>
      <c r="I107" t="s">
        <v>25</v>
      </c>
      <c r="J107" t="s">
        <v>454</v>
      </c>
      <c r="K107" t="s">
        <v>455</v>
      </c>
      <c r="L107">
        <v>80013</v>
      </c>
      <c r="M107" t="s">
        <v>42</v>
      </c>
      <c r="N107" t="s">
        <v>460</v>
      </c>
      <c r="O107" t="s">
        <v>44</v>
      </c>
      <c r="P107" t="s">
        <v>73</v>
      </c>
      <c r="Q107" t="s">
        <v>461</v>
      </c>
      <c r="R107">
        <v>36.882000000000005</v>
      </c>
      <c r="S107">
        <v>3</v>
      </c>
      <c r="T107">
        <v>0.7</v>
      </c>
      <c r="U107">
        <v>-25.817400000000003</v>
      </c>
      <c r="V107">
        <v>-36.882000000000005</v>
      </c>
      <c r="W107">
        <v>-25.817399999999999</v>
      </c>
      <c r="X107">
        <v>4</v>
      </c>
    </row>
    <row r="108" spans="1:24" x14ac:dyDescent="0.3">
      <c r="A108">
        <v>107</v>
      </c>
      <c r="B108" t="s">
        <v>462</v>
      </c>
      <c r="C108" s="1">
        <v>43062</v>
      </c>
      <c r="D108" s="1">
        <v>43067</v>
      </c>
      <c r="E108" t="s">
        <v>48</v>
      </c>
      <c r="F108" t="s">
        <v>463</v>
      </c>
      <c r="G108" t="s">
        <v>464</v>
      </c>
      <c r="H108" t="s">
        <v>24</v>
      </c>
      <c r="I108" t="s">
        <v>25</v>
      </c>
      <c r="J108" t="s">
        <v>465</v>
      </c>
      <c r="K108" t="s">
        <v>86</v>
      </c>
      <c r="L108">
        <v>28205</v>
      </c>
      <c r="M108" t="s">
        <v>28</v>
      </c>
      <c r="N108" t="s">
        <v>466</v>
      </c>
      <c r="O108" t="s">
        <v>69</v>
      </c>
      <c r="P108" t="s">
        <v>159</v>
      </c>
      <c r="Q108" t="s">
        <v>467</v>
      </c>
      <c r="R108">
        <v>74.112000000000009</v>
      </c>
      <c r="S108">
        <v>8</v>
      </c>
      <c r="T108">
        <v>0.2</v>
      </c>
      <c r="U108">
        <v>-14.822400000000002</v>
      </c>
      <c r="V108">
        <v>-41.688000000000002</v>
      </c>
      <c r="W108">
        <v>17.601600000000001</v>
      </c>
      <c r="X108">
        <v>5</v>
      </c>
    </row>
    <row r="109" spans="1:24" x14ac:dyDescent="0.3">
      <c r="A109">
        <v>108</v>
      </c>
      <c r="B109" t="s">
        <v>462</v>
      </c>
      <c r="C109" s="1">
        <v>43062</v>
      </c>
      <c r="D109" s="1">
        <v>43067</v>
      </c>
      <c r="E109" t="s">
        <v>48</v>
      </c>
      <c r="F109" t="s">
        <v>463</v>
      </c>
      <c r="G109" t="s">
        <v>464</v>
      </c>
      <c r="H109" t="s">
        <v>24</v>
      </c>
      <c r="I109" t="s">
        <v>25</v>
      </c>
      <c r="J109" t="s">
        <v>465</v>
      </c>
      <c r="K109" t="s">
        <v>86</v>
      </c>
      <c r="L109">
        <v>28205</v>
      </c>
      <c r="M109" t="s">
        <v>28</v>
      </c>
      <c r="N109" t="s">
        <v>468</v>
      </c>
      <c r="O109" t="s">
        <v>69</v>
      </c>
      <c r="P109" t="s">
        <v>70</v>
      </c>
      <c r="Q109" t="s">
        <v>469</v>
      </c>
      <c r="R109">
        <v>27.992000000000004</v>
      </c>
      <c r="S109">
        <v>1</v>
      </c>
      <c r="T109">
        <v>0.2</v>
      </c>
      <c r="U109">
        <v>-5.5984000000000016</v>
      </c>
      <c r="V109">
        <v>-20.294200000000004</v>
      </c>
      <c r="W109">
        <v>2.0993999999999993</v>
      </c>
      <c r="X109">
        <v>5</v>
      </c>
    </row>
    <row r="110" spans="1:24" x14ac:dyDescent="0.3">
      <c r="A110">
        <v>109</v>
      </c>
      <c r="B110" t="s">
        <v>462</v>
      </c>
      <c r="C110" s="1">
        <v>43062</v>
      </c>
      <c r="D110" s="1">
        <v>43067</v>
      </c>
      <c r="E110" t="s">
        <v>48</v>
      </c>
      <c r="F110" t="s">
        <v>463</v>
      </c>
      <c r="G110" t="s">
        <v>464</v>
      </c>
      <c r="H110" t="s">
        <v>24</v>
      </c>
      <c r="I110" t="s">
        <v>25</v>
      </c>
      <c r="J110" t="s">
        <v>465</v>
      </c>
      <c r="K110" t="s">
        <v>86</v>
      </c>
      <c r="L110">
        <v>28205</v>
      </c>
      <c r="M110" t="s">
        <v>28</v>
      </c>
      <c r="N110" t="s">
        <v>470</v>
      </c>
      <c r="O110" t="s">
        <v>44</v>
      </c>
      <c r="P110" t="s">
        <v>66</v>
      </c>
      <c r="Q110" t="s">
        <v>471</v>
      </c>
      <c r="R110">
        <v>3.3040000000000003</v>
      </c>
      <c r="S110">
        <v>1</v>
      </c>
      <c r="T110">
        <v>0.2</v>
      </c>
      <c r="U110">
        <v>-0.66080000000000005</v>
      </c>
      <c r="V110">
        <v>-1.5694000000000004</v>
      </c>
      <c r="W110">
        <v>1.0737999999999999</v>
      </c>
      <c r="X110">
        <v>5</v>
      </c>
    </row>
    <row r="111" spans="1:24" x14ac:dyDescent="0.3">
      <c r="A111">
        <v>110</v>
      </c>
      <c r="B111" t="s">
        <v>472</v>
      </c>
      <c r="C111" s="1">
        <v>42292</v>
      </c>
      <c r="D111" s="1">
        <v>42297</v>
      </c>
      <c r="E111" t="s">
        <v>48</v>
      </c>
      <c r="F111" t="s">
        <v>473</v>
      </c>
      <c r="G111" t="s">
        <v>474</v>
      </c>
      <c r="H111" t="s">
        <v>100</v>
      </c>
      <c r="I111" t="s">
        <v>25</v>
      </c>
      <c r="J111" t="s">
        <v>475</v>
      </c>
      <c r="K111" t="s">
        <v>209</v>
      </c>
      <c r="L111">
        <v>60462</v>
      </c>
      <c r="M111" t="s">
        <v>103</v>
      </c>
      <c r="N111" t="s">
        <v>476</v>
      </c>
      <c r="O111" t="s">
        <v>69</v>
      </c>
      <c r="P111" t="s">
        <v>159</v>
      </c>
      <c r="Q111" t="s">
        <v>477</v>
      </c>
      <c r="R111">
        <v>339.96000000000004</v>
      </c>
      <c r="S111">
        <v>5</v>
      </c>
      <c r="T111">
        <v>0.2</v>
      </c>
      <c r="U111">
        <v>-67.992000000000004</v>
      </c>
      <c r="V111">
        <v>-203.97600000000006</v>
      </c>
      <c r="W111">
        <v>67.991999999999962</v>
      </c>
      <c r="X111">
        <v>5</v>
      </c>
    </row>
    <row r="112" spans="1:24" x14ac:dyDescent="0.3">
      <c r="A112">
        <v>111</v>
      </c>
      <c r="B112" t="s">
        <v>478</v>
      </c>
      <c r="C112" s="1">
        <v>43094</v>
      </c>
      <c r="D112" s="1">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0</v>
      </c>
      <c r="V112">
        <v>-31.0504</v>
      </c>
      <c r="W112">
        <v>10.909600000000001</v>
      </c>
      <c r="X112">
        <v>5</v>
      </c>
    </row>
    <row r="113" spans="1:24" x14ac:dyDescent="0.3">
      <c r="A113">
        <v>112</v>
      </c>
      <c r="B113" t="s">
        <v>483</v>
      </c>
      <c r="C113" s="1">
        <v>42677</v>
      </c>
      <c r="D113" s="1">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0</v>
      </c>
      <c r="V113">
        <v>-53.172000000000004</v>
      </c>
      <c r="W113">
        <v>22.78799999999999</v>
      </c>
      <c r="X113">
        <v>7</v>
      </c>
    </row>
    <row r="114" spans="1:24" x14ac:dyDescent="0.3">
      <c r="A114">
        <v>113</v>
      </c>
      <c r="B114" t="s">
        <v>483</v>
      </c>
      <c r="C114" s="1">
        <v>42677</v>
      </c>
      <c r="D114" s="1">
        <v>42684</v>
      </c>
      <c r="E114" t="s">
        <v>48</v>
      </c>
      <c r="F114" t="s">
        <v>484</v>
      </c>
      <c r="G114" t="s">
        <v>485</v>
      </c>
      <c r="H114" t="s">
        <v>24</v>
      </c>
      <c r="I114" t="s">
        <v>25</v>
      </c>
      <c r="J114" t="s">
        <v>486</v>
      </c>
      <c r="K114" t="s">
        <v>487</v>
      </c>
      <c r="L114">
        <v>50322</v>
      </c>
      <c r="M114" t="s">
        <v>103</v>
      </c>
      <c r="N114" t="s">
        <v>490</v>
      </c>
      <c r="O114" t="s">
        <v>44</v>
      </c>
      <c r="P114" t="s">
        <v>73</v>
      </c>
      <c r="Q114" t="s">
        <v>491</v>
      </c>
      <c r="R114">
        <v>27.240000000000002</v>
      </c>
      <c r="S114">
        <v>6</v>
      </c>
      <c r="T114">
        <v>0</v>
      </c>
      <c r="U114">
        <v>0</v>
      </c>
      <c r="V114">
        <v>-13.892400000000002</v>
      </c>
      <c r="W114">
        <v>13.3476</v>
      </c>
      <c r="X114">
        <v>7</v>
      </c>
    </row>
    <row r="115" spans="1:24" x14ac:dyDescent="0.3">
      <c r="A115">
        <v>114</v>
      </c>
      <c r="B115" t="s">
        <v>492</v>
      </c>
      <c r="C115" s="1">
        <v>41876</v>
      </c>
      <c r="D115" s="1">
        <v>41878</v>
      </c>
      <c r="E115" t="s">
        <v>21</v>
      </c>
      <c r="F115" t="s">
        <v>493</v>
      </c>
      <c r="G115" t="s">
        <v>494</v>
      </c>
      <c r="H115" t="s">
        <v>24</v>
      </c>
      <c r="I115" t="s">
        <v>25</v>
      </c>
      <c r="J115" t="s">
        <v>495</v>
      </c>
      <c r="K115" t="s">
        <v>496</v>
      </c>
      <c r="L115">
        <v>43229</v>
      </c>
      <c r="M115" t="s">
        <v>146</v>
      </c>
      <c r="N115" t="s">
        <v>497</v>
      </c>
      <c r="O115" t="s">
        <v>44</v>
      </c>
      <c r="P115" t="s">
        <v>267</v>
      </c>
      <c r="Q115" t="s">
        <v>498</v>
      </c>
      <c r="R115">
        <v>40.096000000000004</v>
      </c>
      <c r="S115">
        <v>14</v>
      </c>
      <c r="T115">
        <v>0.2</v>
      </c>
      <c r="U115">
        <v>-8.0192000000000014</v>
      </c>
      <c r="V115">
        <v>-17.542000000000009</v>
      </c>
      <c r="W115">
        <v>14.534799999999997</v>
      </c>
      <c r="X115">
        <v>2</v>
      </c>
    </row>
    <row r="116" spans="1:24" x14ac:dyDescent="0.3">
      <c r="A116">
        <v>115</v>
      </c>
      <c r="B116" t="s">
        <v>492</v>
      </c>
      <c r="C116" s="1">
        <v>41876</v>
      </c>
      <c r="D116" s="1">
        <v>41878</v>
      </c>
      <c r="E116" t="s">
        <v>21</v>
      </c>
      <c r="F116" t="s">
        <v>493</v>
      </c>
      <c r="G116" t="s">
        <v>494</v>
      </c>
      <c r="H116" t="s">
        <v>24</v>
      </c>
      <c r="I116" t="s">
        <v>25</v>
      </c>
      <c r="J116" t="s">
        <v>495</v>
      </c>
      <c r="K116" t="s">
        <v>496</v>
      </c>
      <c r="L116">
        <v>43229</v>
      </c>
      <c r="M116" t="s">
        <v>146</v>
      </c>
      <c r="N116" t="s">
        <v>499</v>
      </c>
      <c r="O116" t="s">
        <v>44</v>
      </c>
      <c r="P116" t="s">
        <v>171</v>
      </c>
      <c r="Q116" t="s">
        <v>500</v>
      </c>
      <c r="R116">
        <v>4.7200000000000006</v>
      </c>
      <c r="S116">
        <v>2</v>
      </c>
      <c r="T116">
        <v>0.2</v>
      </c>
      <c r="U116">
        <v>-0.94400000000000017</v>
      </c>
      <c r="V116">
        <v>-2.124000000000001</v>
      </c>
      <c r="W116">
        <v>1.6519999999999997</v>
      </c>
      <c r="X116">
        <v>2</v>
      </c>
    </row>
    <row r="117" spans="1:24" x14ac:dyDescent="0.3">
      <c r="A117">
        <v>116</v>
      </c>
      <c r="B117" t="s">
        <v>492</v>
      </c>
      <c r="C117" s="1">
        <v>41876</v>
      </c>
      <c r="D117" s="1">
        <v>41878</v>
      </c>
      <c r="E117" t="s">
        <v>21</v>
      </c>
      <c r="F117" t="s">
        <v>493</v>
      </c>
      <c r="G117" t="s">
        <v>494</v>
      </c>
      <c r="H117" t="s">
        <v>24</v>
      </c>
      <c r="I117" t="s">
        <v>25</v>
      </c>
      <c r="J117" t="s">
        <v>495</v>
      </c>
      <c r="K117" t="s">
        <v>496</v>
      </c>
      <c r="L117">
        <v>43229</v>
      </c>
      <c r="M117" t="s">
        <v>146</v>
      </c>
      <c r="N117" t="s">
        <v>501</v>
      </c>
      <c r="O117" t="s">
        <v>44</v>
      </c>
      <c r="P117" t="s">
        <v>88</v>
      </c>
      <c r="Q117" t="s">
        <v>502</v>
      </c>
      <c r="R117">
        <v>23.976000000000003</v>
      </c>
      <c r="S117">
        <v>3</v>
      </c>
      <c r="T117">
        <v>0.2</v>
      </c>
      <c r="U117">
        <v>-4.7952000000000004</v>
      </c>
      <c r="V117">
        <v>-11.688300000000002</v>
      </c>
      <c r="W117">
        <v>7.4924999999999988</v>
      </c>
      <c r="X117">
        <v>2</v>
      </c>
    </row>
    <row r="118" spans="1:24" x14ac:dyDescent="0.3">
      <c r="A118">
        <v>117</v>
      </c>
      <c r="B118" t="s">
        <v>492</v>
      </c>
      <c r="C118" s="1">
        <v>41876</v>
      </c>
      <c r="D118" s="1">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-26.0928</v>
      </c>
      <c r="V118">
        <v>-60.339600000000004</v>
      </c>
      <c r="W118">
        <v>44.031599999999997</v>
      </c>
      <c r="X118">
        <v>2</v>
      </c>
    </row>
    <row r="119" spans="1:24" x14ac:dyDescent="0.3">
      <c r="A119">
        <v>118</v>
      </c>
      <c r="B119" t="s">
        <v>505</v>
      </c>
      <c r="C119" s="1">
        <v>42065</v>
      </c>
      <c r="D119" s="1">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0</v>
      </c>
      <c r="V119">
        <v>-622.14869999999996</v>
      </c>
      <c r="W119">
        <v>165.38129999999995</v>
      </c>
      <c r="X119">
        <v>4</v>
      </c>
    </row>
    <row r="120" spans="1:24" x14ac:dyDescent="0.3">
      <c r="A120">
        <v>119</v>
      </c>
      <c r="B120" t="s">
        <v>510</v>
      </c>
      <c r="C120" s="1">
        <v>42099</v>
      </c>
      <c r="D120" s="1">
        <v>42104</v>
      </c>
      <c r="E120" t="s">
        <v>48</v>
      </c>
      <c r="F120" t="s">
        <v>511</v>
      </c>
      <c r="G120" t="s">
        <v>512</v>
      </c>
      <c r="H120" t="s">
        <v>39</v>
      </c>
      <c r="I120" t="s">
        <v>25</v>
      </c>
      <c r="J120" t="s">
        <v>513</v>
      </c>
      <c r="K120" t="s">
        <v>333</v>
      </c>
      <c r="L120">
        <v>37620</v>
      </c>
      <c r="M120" t="s">
        <v>28</v>
      </c>
      <c r="N120" t="s">
        <v>514</v>
      </c>
      <c r="O120" t="s">
        <v>44</v>
      </c>
      <c r="P120" t="s">
        <v>73</v>
      </c>
      <c r="Q120" t="s">
        <v>515</v>
      </c>
      <c r="R120">
        <v>157.79400000000004</v>
      </c>
      <c r="S120">
        <v>1</v>
      </c>
      <c r="T120">
        <v>0.7</v>
      </c>
      <c r="U120">
        <v>-110.45580000000002</v>
      </c>
      <c r="V120">
        <v>-163.05380000000002</v>
      </c>
      <c r="W120">
        <v>-115.71559999999999</v>
      </c>
      <c r="X120">
        <v>5</v>
      </c>
    </row>
    <row r="121" spans="1:24" x14ac:dyDescent="0.3">
      <c r="A121">
        <v>120</v>
      </c>
      <c r="B121" t="s">
        <v>516</v>
      </c>
      <c r="C121" s="1">
        <v>42533</v>
      </c>
      <c r="D121" s="1">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0</v>
      </c>
      <c r="V121">
        <v>-28.694400000000002</v>
      </c>
      <c r="W121">
        <v>18.345599999999997</v>
      </c>
      <c r="X121">
        <v>3</v>
      </c>
    </row>
    <row r="122" spans="1:24" x14ac:dyDescent="0.3">
      <c r="A122">
        <v>121</v>
      </c>
      <c r="B122" t="s">
        <v>516</v>
      </c>
      <c r="C122" s="1">
        <v>42533</v>
      </c>
      <c r="D122" s="1">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0</v>
      </c>
      <c r="V122">
        <v>-16.962</v>
      </c>
      <c r="W122">
        <v>13.878</v>
      </c>
      <c r="X122">
        <v>3</v>
      </c>
    </row>
    <row r="123" spans="1:24" x14ac:dyDescent="0.3">
      <c r="A123">
        <v>122</v>
      </c>
      <c r="B123" t="s">
        <v>516</v>
      </c>
      <c r="C123" s="1">
        <v>42533</v>
      </c>
      <c r="D123" s="1">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0</v>
      </c>
      <c r="V123">
        <v>-163.1232</v>
      </c>
      <c r="W123">
        <v>63.436800000000005</v>
      </c>
      <c r="X123">
        <v>3</v>
      </c>
    </row>
    <row r="124" spans="1:24" x14ac:dyDescent="0.3">
      <c r="A124">
        <v>123</v>
      </c>
      <c r="B124" t="s">
        <v>516</v>
      </c>
      <c r="C124" s="1">
        <v>42533</v>
      </c>
      <c r="D124" s="1">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0</v>
      </c>
      <c r="V124">
        <v>-63.261000000000003</v>
      </c>
      <c r="W124">
        <v>51.758999999999993</v>
      </c>
      <c r="X124">
        <v>3</v>
      </c>
    </row>
    <row r="125" spans="1:24" x14ac:dyDescent="0.3">
      <c r="A125">
        <v>124</v>
      </c>
      <c r="B125" t="s">
        <v>516</v>
      </c>
      <c r="C125" s="1">
        <v>42533</v>
      </c>
      <c r="D125" s="1">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0</v>
      </c>
      <c r="V125">
        <v>-48.308400000000006</v>
      </c>
      <c r="W125">
        <v>19.731599999999997</v>
      </c>
      <c r="X125">
        <v>3</v>
      </c>
    </row>
    <row r="126" spans="1:24" x14ac:dyDescent="0.3">
      <c r="A126">
        <v>125</v>
      </c>
      <c r="B126" t="s">
        <v>528</v>
      </c>
      <c r="C126" s="1">
        <v>41999</v>
      </c>
      <c r="D126" s="1">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-180.16739999999999</v>
      </c>
      <c r="V126">
        <v>-428.97000000000008</v>
      </c>
      <c r="W126">
        <v>-8.5794000000000779</v>
      </c>
      <c r="X126">
        <v>2</v>
      </c>
    </row>
    <row r="127" spans="1:24" x14ac:dyDescent="0.3">
      <c r="A127">
        <v>126</v>
      </c>
      <c r="B127" t="s">
        <v>533</v>
      </c>
      <c r="C127" s="1">
        <v>41902</v>
      </c>
      <c r="D127" s="1">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-308.85000000000002</v>
      </c>
      <c r="V127">
        <v>-716.53200000000015</v>
      </c>
      <c r="W127">
        <v>-407.68200000000013</v>
      </c>
      <c r="X127">
        <v>5</v>
      </c>
    </row>
    <row r="128" spans="1:24" x14ac:dyDescent="0.3">
      <c r="A128">
        <v>127</v>
      </c>
      <c r="B128" t="s">
        <v>539</v>
      </c>
      <c r="C128" s="1">
        <v>43044</v>
      </c>
      <c r="D128" s="1">
        <v>43051</v>
      </c>
      <c r="E128" t="s">
        <v>48</v>
      </c>
      <c r="F128" t="s">
        <v>540</v>
      </c>
      <c r="G128" t="s">
        <v>541</v>
      </c>
      <c r="H128" t="s">
        <v>24</v>
      </c>
      <c r="I128" t="s">
        <v>25</v>
      </c>
      <c r="J128" t="s">
        <v>542</v>
      </c>
      <c r="K128" t="s">
        <v>308</v>
      </c>
      <c r="L128">
        <v>85023</v>
      </c>
      <c r="M128" t="s">
        <v>42</v>
      </c>
      <c r="N128" t="s">
        <v>543</v>
      </c>
      <c r="O128" t="s">
        <v>44</v>
      </c>
      <c r="P128" t="s">
        <v>73</v>
      </c>
      <c r="Q128" t="s">
        <v>544</v>
      </c>
      <c r="R128">
        <v>2.3880000000000003</v>
      </c>
      <c r="S128">
        <v>2</v>
      </c>
      <c r="T128">
        <v>0.7</v>
      </c>
      <c r="U128">
        <v>-1.6716000000000002</v>
      </c>
      <c r="V128">
        <v>-2.5472000000000001</v>
      </c>
      <c r="W128">
        <v>-1.8308</v>
      </c>
      <c r="X128">
        <v>7</v>
      </c>
    </row>
    <row r="129" spans="1:24" x14ac:dyDescent="0.3">
      <c r="A129">
        <v>128</v>
      </c>
      <c r="B129" t="s">
        <v>539</v>
      </c>
      <c r="C129" s="1">
        <v>43044</v>
      </c>
      <c r="D129" s="1">
        <v>43051</v>
      </c>
      <c r="E129" t="s">
        <v>48</v>
      </c>
      <c r="F129" t="s">
        <v>540</v>
      </c>
      <c r="G129" t="s">
        <v>541</v>
      </c>
      <c r="H129" t="s">
        <v>24</v>
      </c>
      <c r="I129" t="s">
        <v>25</v>
      </c>
      <c r="J129" t="s">
        <v>542</v>
      </c>
      <c r="K129" t="s">
        <v>308</v>
      </c>
      <c r="L129">
        <v>85023</v>
      </c>
      <c r="M129" t="s">
        <v>42</v>
      </c>
      <c r="N129" t="s">
        <v>545</v>
      </c>
      <c r="O129" t="s">
        <v>44</v>
      </c>
      <c r="P129" t="s">
        <v>57</v>
      </c>
      <c r="Q129" t="s">
        <v>546</v>
      </c>
      <c r="R129">
        <v>243.99200000000002</v>
      </c>
      <c r="S129">
        <v>7</v>
      </c>
      <c r="T129">
        <v>0.2</v>
      </c>
      <c r="U129">
        <v>-48.798400000000008</v>
      </c>
      <c r="V129">
        <v>-164.69460000000004</v>
      </c>
      <c r="W129">
        <v>30.498999999999981</v>
      </c>
      <c r="X129">
        <v>7</v>
      </c>
    </row>
    <row r="130" spans="1:24" x14ac:dyDescent="0.3">
      <c r="A130">
        <v>129</v>
      </c>
      <c r="B130" t="s">
        <v>547</v>
      </c>
      <c r="C130" s="1">
        <v>42680</v>
      </c>
      <c r="D130" s="1">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-16.284800000000001</v>
      </c>
      <c r="V130">
        <v>-74.299399999999991</v>
      </c>
      <c r="W130">
        <v>-9.1601999999999961</v>
      </c>
      <c r="X130">
        <v>4</v>
      </c>
    </row>
    <row r="131" spans="1:24" x14ac:dyDescent="0.3">
      <c r="A131">
        <v>130</v>
      </c>
      <c r="B131" t="s">
        <v>547</v>
      </c>
      <c r="C131" s="1">
        <v>42680</v>
      </c>
      <c r="D131" s="1">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0</v>
      </c>
      <c r="V131">
        <v>-212.31840000000003</v>
      </c>
      <c r="W131">
        <v>26.241599999999977</v>
      </c>
      <c r="X131">
        <v>4</v>
      </c>
    </row>
    <row r="132" spans="1:24" x14ac:dyDescent="0.3">
      <c r="A132">
        <v>131</v>
      </c>
      <c r="B132" t="s">
        <v>553</v>
      </c>
      <c r="C132" s="1">
        <v>42768</v>
      </c>
      <c r="D132" s="1">
        <v>42771</v>
      </c>
      <c r="E132" t="s">
        <v>186</v>
      </c>
      <c r="F132" t="s">
        <v>554</v>
      </c>
      <c r="G132" t="s">
        <v>555</v>
      </c>
      <c r="H132" t="s">
        <v>39</v>
      </c>
      <c r="I132" t="s">
        <v>25</v>
      </c>
      <c r="J132" t="s">
        <v>495</v>
      </c>
      <c r="K132" t="s">
        <v>496</v>
      </c>
      <c r="L132">
        <v>43229</v>
      </c>
      <c r="M132" t="s">
        <v>146</v>
      </c>
      <c r="N132" t="s">
        <v>556</v>
      </c>
      <c r="O132" t="s">
        <v>69</v>
      </c>
      <c r="P132" t="s">
        <v>70</v>
      </c>
      <c r="Q132" t="s">
        <v>557</v>
      </c>
      <c r="R132">
        <v>59.969999999999992</v>
      </c>
      <c r="S132">
        <v>5</v>
      </c>
      <c r="T132">
        <v>0.4</v>
      </c>
      <c r="U132">
        <v>-23.988</v>
      </c>
      <c r="V132">
        <v>-47.975999999999985</v>
      </c>
      <c r="W132">
        <v>-11.993999999999993</v>
      </c>
      <c r="X132">
        <v>3</v>
      </c>
    </row>
    <row r="133" spans="1:24" x14ac:dyDescent="0.3">
      <c r="A133">
        <v>132</v>
      </c>
      <c r="B133" t="s">
        <v>553</v>
      </c>
      <c r="C133" s="1">
        <v>42768</v>
      </c>
      <c r="D133" s="1">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-15.660800000000002</v>
      </c>
      <c r="V133">
        <v>-33.279200000000003</v>
      </c>
      <c r="W133">
        <v>29.363999999999997</v>
      </c>
      <c r="X133">
        <v>3</v>
      </c>
    </row>
    <row r="134" spans="1:24" x14ac:dyDescent="0.3">
      <c r="A134">
        <v>133</v>
      </c>
      <c r="B134" t="s">
        <v>553</v>
      </c>
      <c r="C134" s="1">
        <v>42768</v>
      </c>
      <c r="D134" s="1">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-4.2911999999999999</v>
      </c>
      <c r="V134">
        <v>-10.191600000000001</v>
      </c>
      <c r="W134">
        <v>6.9731999999999976</v>
      </c>
      <c r="X134">
        <v>3</v>
      </c>
    </row>
    <row r="135" spans="1:24" x14ac:dyDescent="0.3">
      <c r="A135">
        <v>134</v>
      </c>
      <c r="B135" t="s">
        <v>562</v>
      </c>
      <c r="C135" s="1">
        <v>42656</v>
      </c>
      <c r="D135" s="1">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0</v>
      </c>
      <c r="V135">
        <v>-10.4208</v>
      </c>
      <c r="W135">
        <v>9.6191999999999993</v>
      </c>
      <c r="X135">
        <v>6</v>
      </c>
    </row>
    <row r="136" spans="1:24" x14ac:dyDescent="0.3">
      <c r="A136">
        <v>135</v>
      </c>
      <c r="B136" t="s">
        <v>562</v>
      </c>
      <c r="C136" s="1">
        <v>42656</v>
      </c>
      <c r="D136" s="1">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0</v>
      </c>
      <c r="V136">
        <v>-18.783200000000001</v>
      </c>
      <c r="W136">
        <v>16.656799999999997</v>
      </c>
      <c r="X136">
        <v>6</v>
      </c>
    </row>
    <row r="137" spans="1:24" x14ac:dyDescent="0.3">
      <c r="A137">
        <v>136</v>
      </c>
      <c r="B137" t="s">
        <v>562</v>
      </c>
      <c r="C137" s="1">
        <v>42656</v>
      </c>
      <c r="D137" s="1">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0</v>
      </c>
      <c r="V137">
        <v>-8.0640000000000001</v>
      </c>
      <c r="W137">
        <v>3.4559999999999995</v>
      </c>
      <c r="X137">
        <v>6</v>
      </c>
    </row>
    <row r="138" spans="1:24" x14ac:dyDescent="0.3">
      <c r="A138">
        <v>137</v>
      </c>
      <c r="B138" t="s">
        <v>562</v>
      </c>
      <c r="C138" s="1">
        <v>42656</v>
      </c>
      <c r="D138" s="1">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0</v>
      </c>
      <c r="V138">
        <v>-2.0501999999999998</v>
      </c>
      <c r="W138">
        <v>1.9697999999999998</v>
      </c>
      <c r="X138">
        <v>6</v>
      </c>
    </row>
    <row r="139" spans="1:24" x14ac:dyDescent="0.3">
      <c r="A139">
        <v>138</v>
      </c>
      <c r="B139" t="s">
        <v>562</v>
      </c>
      <c r="C139" s="1">
        <v>42656</v>
      </c>
      <c r="D139" s="1">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-15.235200000000001</v>
      </c>
      <c r="V139">
        <v>-34.279200000000003</v>
      </c>
      <c r="W139">
        <v>26.661599999999996</v>
      </c>
      <c r="X139">
        <v>6</v>
      </c>
    </row>
    <row r="140" spans="1:24" x14ac:dyDescent="0.3">
      <c r="A140">
        <v>139</v>
      </c>
      <c r="B140" t="s">
        <v>562</v>
      </c>
      <c r="C140" s="1">
        <v>42656</v>
      </c>
      <c r="D140" s="1">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0</v>
      </c>
      <c r="V140">
        <v>-47.433599999999991</v>
      </c>
      <c r="W140">
        <v>18.446400000000004</v>
      </c>
      <c r="X140">
        <v>6</v>
      </c>
    </row>
    <row r="141" spans="1:24" x14ac:dyDescent="0.3">
      <c r="A141">
        <v>140</v>
      </c>
      <c r="B141" t="s">
        <v>562</v>
      </c>
      <c r="C141" s="1">
        <v>42656</v>
      </c>
      <c r="D141" s="1">
        <v>42662</v>
      </c>
      <c r="E141" t="s">
        <v>48</v>
      </c>
      <c r="F141" t="s">
        <v>563</v>
      </c>
      <c r="G141" t="s">
        <v>564</v>
      </c>
      <c r="H141" t="s">
        <v>24</v>
      </c>
      <c r="I141" t="s">
        <v>25</v>
      </c>
      <c r="J141" t="s">
        <v>565</v>
      </c>
      <c r="K141" t="s">
        <v>41</v>
      </c>
      <c r="L141">
        <v>95661</v>
      </c>
      <c r="M141" t="s">
        <v>42</v>
      </c>
      <c r="N141" t="s">
        <v>257</v>
      </c>
      <c r="O141" t="s">
        <v>30</v>
      </c>
      <c r="P141" t="s">
        <v>63</v>
      </c>
      <c r="Q141" t="s">
        <v>258</v>
      </c>
      <c r="R141">
        <v>43.120000000000005</v>
      </c>
      <c r="S141">
        <v>14</v>
      </c>
      <c r="T141">
        <v>0</v>
      </c>
      <c r="U141">
        <v>0</v>
      </c>
      <c r="V141">
        <v>-22.422400000000007</v>
      </c>
      <c r="W141">
        <v>20.697599999999998</v>
      </c>
      <c r="X141">
        <v>6</v>
      </c>
    </row>
    <row r="142" spans="1:24" x14ac:dyDescent="0.3">
      <c r="A142">
        <v>141</v>
      </c>
      <c r="B142" t="s">
        <v>579</v>
      </c>
      <c r="C142" s="1">
        <v>42618</v>
      </c>
      <c r="D142" s="1">
        <v>42620</v>
      </c>
      <c r="E142" t="s">
        <v>21</v>
      </c>
      <c r="F142" t="s">
        <v>580</v>
      </c>
      <c r="G142" t="s">
        <v>581</v>
      </c>
      <c r="H142" t="s">
        <v>39</v>
      </c>
      <c r="I142" t="s">
        <v>25</v>
      </c>
      <c r="J142" t="s">
        <v>144</v>
      </c>
      <c r="K142" t="s">
        <v>145</v>
      </c>
      <c r="L142">
        <v>19140</v>
      </c>
      <c r="M142" t="s">
        <v>146</v>
      </c>
      <c r="N142" t="s">
        <v>168</v>
      </c>
      <c r="O142" t="s">
        <v>30</v>
      </c>
      <c r="P142" t="s">
        <v>63</v>
      </c>
      <c r="Q142" t="s">
        <v>169</v>
      </c>
      <c r="R142">
        <v>82.800000000000011</v>
      </c>
      <c r="S142">
        <v>2</v>
      </c>
      <c r="T142">
        <v>0.2</v>
      </c>
      <c r="U142">
        <v>-16.560000000000002</v>
      </c>
      <c r="V142">
        <v>-55.890000000000015</v>
      </c>
      <c r="W142">
        <v>10.349999999999994</v>
      </c>
      <c r="X142">
        <v>2</v>
      </c>
    </row>
    <row r="143" spans="1:24" x14ac:dyDescent="0.3">
      <c r="A143">
        <v>142</v>
      </c>
      <c r="B143" t="s">
        <v>582</v>
      </c>
      <c r="C143" s="1">
        <v>42996</v>
      </c>
      <c r="D143" s="1">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0</v>
      </c>
      <c r="V143">
        <v>-6.4386000000000001</v>
      </c>
      <c r="W143">
        <v>2.3814000000000002</v>
      </c>
      <c r="X143">
        <v>5</v>
      </c>
    </row>
    <row r="144" spans="1:24" x14ac:dyDescent="0.3">
      <c r="A144">
        <v>143</v>
      </c>
      <c r="B144" t="s">
        <v>582</v>
      </c>
      <c r="C144" s="1">
        <v>42996</v>
      </c>
      <c r="D144" s="1">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0</v>
      </c>
      <c r="V144">
        <v>-5.7557999999999989</v>
      </c>
      <c r="W144">
        <v>5.1042000000000005</v>
      </c>
      <c r="X144">
        <v>5</v>
      </c>
    </row>
    <row r="145" spans="1:24" x14ac:dyDescent="0.3">
      <c r="A145">
        <v>144</v>
      </c>
      <c r="B145" t="s">
        <v>582</v>
      </c>
      <c r="C145" s="1">
        <v>42996</v>
      </c>
      <c r="D145" s="1">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0</v>
      </c>
      <c r="V145">
        <v>-74.72399999999999</v>
      </c>
      <c r="W145">
        <v>68.975999999999999</v>
      </c>
      <c r="X145">
        <v>5</v>
      </c>
    </row>
    <row r="146" spans="1:24" x14ac:dyDescent="0.3">
      <c r="A146">
        <v>145</v>
      </c>
      <c r="B146" t="s">
        <v>591</v>
      </c>
      <c r="C146" s="1">
        <v>43091</v>
      </c>
      <c r="D146" s="1">
        <v>43096</v>
      </c>
      <c r="E146" t="s">
        <v>48</v>
      </c>
      <c r="F146" t="s">
        <v>592</v>
      </c>
      <c r="G146" t="s">
        <v>593</v>
      </c>
      <c r="H146" t="s">
        <v>24</v>
      </c>
      <c r="I146" t="s">
        <v>25</v>
      </c>
      <c r="J146" t="s">
        <v>594</v>
      </c>
      <c r="K146" t="s">
        <v>595</v>
      </c>
      <c r="L146">
        <v>64055</v>
      </c>
      <c r="M146" t="s">
        <v>103</v>
      </c>
      <c r="N146" t="s">
        <v>596</v>
      </c>
      <c r="O146" t="s">
        <v>44</v>
      </c>
      <c r="P146" t="s">
        <v>76</v>
      </c>
      <c r="Q146" t="s">
        <v>597</v>
      </c>
      <c r="R146">
        <v>839.43000000000006</v>
      </c>
      <c r="S146">
        <v>3</v>
      </c>
      <c r="T146">
        <v>0</v>
      </c>
      <c r="U146">
        <v>0</v>
      </c>
      <c r="V146">
        <v>-621.17820000000006</v>
      </c>
      <c r="W146">
        <v>218.25179999999997</v>
      </c>
      <c r="X146">
        <v>5</v>
      </c>
    </row>
    <row r="147" spans="1:24" x14ac:dyDescent="0.3">
      <c r="A147">
        <v>146</v>
      </c>
      <c r="B147" t="s">
        <v>598</v>
      </c>
      <c r="C147" s="1">
        <v>42254</v>
      </c>
      <c r="D147" s="1">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0</v>
      </c>
      <c r="V147">
        <v>-651.77209999999991</v>
      </c>
      <c r="W147">
        <v>20.157899999999998</v>
      </c>
      <c r="X147">
        <v>5</v>
      </c>
    </row>
    <row r="148" spans="1:24" x14ac:dyDescent="0.3">
      <c r="A148">
        <v>147</v>
      </c>
      <c r="B148" t="s">
        <v>602</v>
      </c>
      <c r="C148" s="1">
        <v>41934</v>
      </c>
      <c r="D148" s="1">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-18.777600000000003</v>
      </c>
      <c r="V148">
        <v>-62.200800000000008</v>
      </c>
      <c r="W148">
        <v>12.90959999999999</v>
      </c>
      <c r="X148">
        <v>6</v>
      </c>
    </row>
    <row r="149" spans="1:24" x14ac:dyDescent="0.3">
      <c r="A149">
        <v>148</v>
      </c>
      <c r="B149" t="s">
        <v>608</v>
      </c>
      <c r="C149" s="1">
        <v>42709</v>
      </c>
      <c r="D149" s="1">
        <v>42713</v>
      </c>
      <c r="E149" t="s">
        <v>48</v>
      </c>
      <c r="F149" t="s">
        <v>609</v>
      </c>
      <c r="G149" t="s">
        <v>610</v>
      </c>
      <c r="H149" t="s">
        <v>39</v>
      </c>
      <c r="I149" t="s">
        <v>25</v>
      </c>
      <c r="J149" t="s">
        <v>611</v>
      </c>
      <c r="K149" t="s">
        <v>112</v>
      </c>
      <c r="L149">
        <v>53132</v>
      </c>
      <c r="M149" t="s">
        <v>103</v>
      </c>
      <c r="N149" t="s">
        <v>612</v>
      </c>
      <c r="O149" t="s">
        <v>69</v>
      </c>
      <c r="P149" t="s">
        <v>70</v>
      </c>
      <c r="Q149" t="s">
        <v>613</v>
      </c>
      <c r="R149">
        <v>384.45000000000005</v>
      </c>
      <c r="S149">
        <v>11</v>
      </c>
      <c r="T149">
        <v>0</v>
      </c>
      <c r="U149">
        <v>0</v>
      </c>
      <c r="V149">
        <v>-280.64850000000001</v>
      </c>
      <c r="W149">
        <v>103.80150000000003</v>
      </c>
      <c r="X149">
        <v>4</v>
      </c>
    </row>
    <row r="150" spans="1:24" x14ac:dyDescent="0.3">
      <c r="A150">
        <v>149</v>
      </c>
      <c r="B150" t="s">
        <v>608</v>
      </c>
      <c r="C150" s="1">
        <v>42709</v>
      </c>
      <c r="D150" s="1">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0</v>
      </c>
      <c r="V150">
        <v>-143.97120000000001</v>
      </c>
      <c r="W150">
        <v>5.9987999999999815</v>
      </c>
      <c r="X150">
        <v>4</v>
      </c>
    </row>
    <row r="151" spans="1:24" x14ac:dyDescent="0.3">
      <c r="A151">
        <v>150</v>
      </c>
      <c r="B151" t="s">
        <v>608</v>
      </c>
      <c r="C151" s="1">
        <v>42709</v>
      </c>
      <c r="D151" s="1">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0</v>
      </c>
      <c r="V151">
        <v>-1366.288</v>
      </c>
      <c r="W151">
        <v>585.55199999999991</v>
      </c>
      <c r="X151">
        <v>4</v>
      </c>
    </row>
    <row r="152" spans="1:24" x14ac:dyDescent="0.3">
      <c r="A152">
        <v>151</v>
      </c>
      <c r="B152" t="s">
        <v>608</v>
      </c>
      <c r="C152" s="1">
        <v>42709</v>
      </c>
      <c r="D152" s="1">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0</v>
      </c>
      <c r="V152">
        <v>-90.921500000000009</v>
      </c>
      <c r="W152">
        <v>80.628500000000003</v>
      </c>
      <c r="X152">
        <v>4</v>
      </c>
    </row>
    <row r="153" spans="1:24" x14ac:dyDescent="0.3">
      <c r="A153">
        <v>152</v>
      </c>
      <c r="B153" t="s">
        <v>618</v>
      </c>
      <c r="C153" s="1">
        <v>42442</v>
      </c>
      <c r="D153" s="1">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-31.584</v>
      </c>
      <c r="V153">
        <v>-108.57</v>
      </c>
      <c r="W153">
        <v>17.765999999999991</v>
      </c>
      <c r="X153">
        <v>3</v>
      </c>
    </row>
    <row r="154" spans="1:24" x14ac:dyDescent="0.3">
      <c r="A154">
        <v>153</v>
      </c>
      <c r="B154" t="s">
        <v>618</v>
      </c>
      <c r="C154" s="1">
        <v>42442</v>
      </c>
      <c r="D154" s="1">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-40.636800000000001</v>
      </c>
      <c r="V154">
        <v>-147.30840000000001</v>
      </c>
      <c r="W154">
        <v>15.238799999999991</v>
      </c>
      <c r="X154">
        <v>3</v>
      </c>
    </row>
    <row r="155" spans="1:24" x14ac:dyDescent="0.3">
      <c r="A155">
        <v>154</v>
      </c>
      <c r="B155" t="s">
        <v>626</v>
      </c>
      <c r="C155" s="1">
        <v>42155</v>
      </c>
      <c r="D155" s="1">
        <v>42157</v>
      </c>
      <c r="E155" t="s">
        <v>186</v>
      </c>
      <c r="F155" t="s">
        <v>627</v>
      </c>
      <c r="G155" t="s">
        <v>628</v>
      </c>
      <c r="H155" t="s">
        <v>39</v>
      </c>
      <c r="I155" t="s">
        <v>25</v>
      </c>
      <c r="J155" t="s">
        <v>629</v>
      </c>
      <c r="K155" t="s">
        <v>41</v>
      </c>
      <c r="L155">
        <v>95123</v>
      </c>
      <c r="M155" t="s">
        <v>42</v>
      </c>
      <c r="N155" t="s">
        <v>630</v>
      </c>
      <c r="O155" t="s">
        <v>44</v>
      </c>
      <c r="P155" t="s">
        <v>88</v>
      </c>
      <c r="Q155" t="s">
        <v>631</v>
      </c>
      <c r="R155">
        <v>58.379999999999995</v>
      </c>
      <c r="S155">
        <v>7</v>
      </c>
      <c r="T155">
        <v>0</v>
      </c>
      <c r="U155">
        <v>0</v>
      </c>
      <c r="V155">
        <v>-32.109000000000002</v>
      </c>
      <c r="W155">
        <v>26.270999999999994</v>
      </c>
      <c r="X155">
        <v>2</v>
      </c>
    </row>
    <row r="156" spans="1:24" x14ac:dyDescent="0.3">
      <c r="A156">
        <v>155</v>
      </c>
      <c r="B156" t="s">
        <v>626</v>
      </c>
      <c r="C156" s="1">
        <v>42155</v>
      </c>
      <c r="D156" s="1">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0</v>
      </c>
      <c r="V156">
        <v>-56.980800000000002</v>
      </c>
      <c r="W156">
        <v>48.539199999999994</v>
      </c>
      <c r="X156">
        <v>2</v>
      </c>
    </row>
    <row r="157" spans="1:24" x14ac:dyDescent="0.3">
      <c r="A157">
        <v>156</v>
      </c>
      <c r="B157" t="s">
        <v>626</v>
      </c>
      <c r="C157" s="1">
        <v>42155</v>
      </c>
      <c r="D157" s="1">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0</v>
      </c>
      <c r="V157">
        <v>-59.851199999999999</v>
      </c>
      <c r="W157">
        <v>21.028799999999997</v>
      </c>
      <c r="X157">
        <v>2</v>
      </c>
    </row>
    <row r="158" spans="1:24" x14ac:dyDescent="0.3">
      <c r="A158">
        <v>157</v>
      </c>
      <c r="B158" t="s">
        <v>636</v>
      </c>
      <c r="C158" s="1">
        <v>42152</v>
      </c>
      <c r="D158" s="1">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0</v>
      </c>
      <c r="V158">
        <v>-4.8399000000000001</v>
      </c>
      <c r="W158">
        <v>1.7901</v>
      </c>
      <c r="X158">
        <v>6</v>
      </c>
    </row>
    <row r="159" spans="1:24" x14ac:dyDescent="0.3">
      <c r="A159">
        <v>158</v>
      </c>
      <c r="B159" t="s">
        <v>641</v>
      </c>
      <c r="C159" s="1">
        <v>41699</v>
      </c>
      <c r="D159" s="1">
        <v>41704</v>
      </c>
      <c r="E159" t="s">
        <v>21</v>
      </c>
      <c r="F159" t="s">
        <v>642</v>
      </c>
      <c r="G159" t="s">
        <v>643</v>
      </c>
      <c r="H159" t="s">
        <v>24</v>
      </c>
      <c r="I159" t="s">
        <v>25</v>
      </c>
      <c r="J159" t="s">
        <v>93</v>
      </c>
      <c r="K159" t="s">
        <v>94</v>
      </c>
      <c r="L159">
        <v>98115</v>
      </c>
      <c r="M159" t="s">
        <v>42</v>
      </c>
      <c r="N159" t="s">
        <v>531</v>
      </c>
      <c r="O159" t="s">
        <v>30</v>
      </c>
      <c r="P159" t="s">
        <v>34</v>
      </c>
      <c r="Q159" t="s">
        <v>532</v>
      </c>
      <c r="R159">
        <v>457.56800000000004</v>
      </c>
      <c r="S159">
        <v>2</v>
      </c>
      <c r="T159">
        <v>0.2</v>
      </c>
      <c r="U159">
        <v>-91.513600000000011</v>
      </c>
      <c r="V159">
        <v>-314.57800000000009</v>
      </c>
      <c r="W159">
        <v>51.476399999999941</v>
      </c>
      <c r="X159">
        <v>5</v>
      </c>
    </row>
    <row r="160" spans="1:24" x14ac:dyDescent="0.3">
      <c r="A160">
        <v>159</v>
      </c>
      <c r="B160" t="s">
        <v>644</v>
      </c>
      <c r="C160" s="1">
        <v>42694</v>
      </c>
      <c r="D160" s="1">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0</v>
      </c>
      <c r="V160">
        <v>-7.7485999999999997</v>
      </c>
      <c r="W160">
        <v>6.8713999999999995</v>
      </c>
      <c r="X160">
        <v>4</v>
      </c>
    </row>
    <row r="161" spans="1:24" x14ac:dyDescent="0.3">
      <c r="A161">
        <v>160</v>
      </c>
      <c r="B161" t="s">
        <v>644</v>
      </c>
      <c r="C161" s="1">
        <v>42694</v>
      </c>
      <c r="D161" s="1">
        <v>42698</v>
      </c>
      <c r="E161" t="s">
        <v>48</v>
      </c>
      <c r="F161" t="s">
        <v>645</v>
      </c>
      <c r="G161" t="s">
        <v>646</v>
      </c>
      <c r="H161" t="s">
        <v>24</v>
      </c>
      <c r="I161" t="s">
        <v>25</v>
      </c>
      <c r="J161" t="s">
        <v>647</v>
      </c>
      <c r="K161" t="s">
        <v>648</v>
      </c>
      <c r="L161">
        <v>73034</v>
      </c>
      <c r="M161" t="s">
        <v>103</v>
      </c>
      <c r="N161" t="s">
        <v>651</v>
      </c>
      <c r="O161" t="s">
        <v>69</v>
      </c>
      <c r="P161" t="s">
        <v>70</v>
      </c>
      <c r="Q161" t="s">
        <v>652</v>
      </c>
      <c r="R161">
        <v>944.93000000000006</v>
      </c>
      <c r="S161">
        <v>7</v>
      </c>
      <c r="T161">
        <v>0</v>
      </c>
      <c r="U161">
        <v>0</v>
      </c>
      <c r="V161">
        <v>-708.69749999999999</v>
      </c>
      <c r="W161">
        <v>236.23250000000002</v>
      </c>
      <c r="X161">
        <v>4</v>
      </c>
    </row>
    <row r="162" spans="1:24" x14ac:dyDescent="0.3">
      <c r="A162">
        <v>161</v>
      </c>
      <c r="B162" t="s">
        <v>653</v>
      </c>
      <c r="C162" s="1">
        <v>42501</v>
      </c>
      <c r="D162" s="1">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0</v>
      </c>
      <c r="V162">
        <v>-3.2890000000000006</v>
      </c>
      <c r="W162">
        <v>2.6909999999999998</v>
      </c>
      <c r="X162">
        <v>1</v>
      </c>
    </row>
    <row r="163" spans="1:24" x14ac:dyDescent="0.3">
      <c r="A163">
        <v>162</v>
      </c>
      <c r="B163" t="s">
        <v>658</v>
      </c>
      <c r="C163" s="1">
        <v>42366</v>
      </c>
      <c r="D163" s="1">
        <v>42369</v>
      </c>
      <c r="E163" t="s">
        <v>21</v>
      </c>
      <c r="F163" t="s">
        <v>659</v>
      </c>
      <c r="G163" t="s">
        <v>660</v>
      </c>
      <c r="H163" t="s">
        <v>24</v>
      </c>
      <c r="I163" t="s">
        <v>25</v>
      </c>
      <c r="J163" t="s">
        <v>144</v>
      </c>
      <c r="K163" t="s">
        <v>145</v>
      </c>
      <c r="L163">
        <v>19134</v>
      </c>
      <c r="M163" t="s">
        <v>146</v>
      </c>
      <c r="N163" t="s">
        <v>661</v>
      </c>
      <c r="O163" t="s">
        <v>69</v>
      </c>
      <c r="P163" t="s">
        <v>159</v>
      </c>
      <c r="Q163" t="s">
        <v>662</v>
      </c>
      <c r="R163">
        <v>54.384000000000007</v>
      </c>
      <c r="S163">
        <v>2</v>
      </c>
      <c r="T163">
        <v>0.2</v>
      </c>
      <c r="U163">
        <v>-10.876800000000003</v>
      </c>
      <c r="V163">
        <v>-42.147600000000011</v>
      </c>
      <c r="W163">
        <v>1.359599999999995</v>
      </c>
      <c r="X163">
        <v>3</v>
      </c>
    </row>
    <row r="164" spans="1:24" x14ac:dyDescent="0.3">
      <c r="A164">
        <v>163</v>
      </c>
      <c r="B164" t="s">
        <v>663</v>
      </c>
      <c r="C164" s="1">
        <v>42690</v>
      </c>
      <c r="D164" s="1">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0</v>
      </c>
      <c r="V164">
        <v>-15.052000000000001</v>
      </c>
      <c r="W164">
        <v>13.347999999999997</v>
      </c>
      <c r="X164">
        <v>4</v>
      </c>
    </row>
    <row r="165" spans="1:24" x14ac:dyDescent="0.3">
      <c r="A165">
        <v>164</v>
      </c>
      <c r="B165" t="s">
        <v>670</v>
      </c>
      <c r="C165" s="1">
        <v>42681</v>
      </c>
      <c r="D165" s="1">
        <v>42685</v>
      </c>
      <c r="E165" t="s">
        <v>48</v>
      </c>
      <c r="F165" t="s">
        <v>671</v>
      </c>
      <c r="G165" t="s">
        <v>672</v>
      </c>
      <c r="H165" t="s">
        <v>24</v>
      </c>
      <c r="I165" t="s">
        <v>25</v>
      </c>
      <c r="J165" t="s">
        <v>93</v>
      </c>
      <c r="K165" t="s">
        <v>94</v>
      </c>
      <c r="L165">
        <v>98115</v>
      </c>
      <c r="M165" t="s">
        <v>42</v>
      </c>
      <c r="N165" t="s">
        <v>673</v>
      </c>
      <c r="O165" t="s">
        <v>44</v>
      </c>
      <c r="P165" t="s">
        <v>73</v>
      </c>
      <c r="Q165" t="s">
        <v>674</v>
      </c>
      <c r="R165">
        <v>27.680000000000003</v>
      </c>
      <c r="S165">
        <v>2</v>
      </c>
      <c r="T165">
        <v>0.2</v>
      </c>
      <c r="U165">
        <v>-5.5360000000000014</v>
      </c>
      <c r="V165">
        <v>-12.456000000000003</v>
      </c>
      <c r="W165">
        <v>9.6879999999999988</v>
      </c>
      <c r="X165">
        <v>4</v>
      </c>
    </row>
    <row r="166" spans="1:24" x14ac:dyDescent="0.3">
      <c r="A166">
        <v>165</v>
      </c>
      <c r="B166" t="s">
        <v>675</v>
      </c>
      <c r="C166" s="1">
        <v>41890</v>
      </c>
      <c r="D166" s="1">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-1.9872000000000001</v>
      </c>
      <c r="V166">
        <v>-5.2164000000000001</v>
      </c>
      <c r="W166">
        <v>2.7324000000000002</v>
      </c>
      <c r="X166">
        <v>4</v>
      </c>
    </row>
    <row r="167" spans="1:24" x14ac:dyDescent="0.3">
      <c r="A167">
        <v>166</v>
      </c>
      <c r="B167" t="s">
        <v>675</v>
      </c>
      <c r="C167" s="1">
        <v>41890</v>
      </c>
      <c r="D167" s="1">
        <v>41894</v>
      </c>
      <c r="E167" t="s">
        <v>48</v>
      </c>
      <c r="F167" t="s">
        <v>676</v>
      </c>
      <c r="G167" t="s">
        <v>677</v>
      </c>
      <c r="H167" t="s">
        <v>24</v>
      </c>
      <c r="I167" t="s">
        <v>25</v>
      </c>
      <c r="J167" t="s">
        <v>678</v>
      </c>
      <c r="K167" t="s">
        <v>102</v>
      </c>
      <c r="L167">
        <v>78207</v>
      </c>
      <c r="M167" t="s">
        <v>103</v>
      </c>
      <c r="N167" t="s">
        <v>681</v>
      </c>
      <c r="O167" t="s">
        <v>69</v>
      </c>
      <c r="P167" t="s">
        <v>682</v>
      </c>
      <c r="Q167" t="s">
        <v>683</v>
      </c>
      <c r="R167">
        <v>8159.9519999999993</v>
      </c>
      <c r="S167">
        <v>8</v>
      </c>
      <c r="T167">
        <v>0.4</v>
      </c>
      <c r="U167">
        <v>-3263.9807999999998</v>
      </c>
      <c r="V167">
        <v>-6255.963200000002</v>
      </c>
      <c r="W167">
        <v>-1359.992000000002</v>
      </c>
      <c r="X167">
        <v>4</v>
      </c>
    </row>
    <row r="168" spans="1:24" x14ac:dyDescent="0.3">
      <c r="A168">
        <v>167</v>
      </c>
      <c r="B168" t="s">
        <v>675</v>
      </c>
      <c r="C168" s="1">
        <v>41890</v>
      </c>
      <c r="D168" s="1">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-55.185600000000001</v>
      </c>
      <c r="V168">
        <v>-279.37709999999998</v>
      </c>
      <c r="W168">
        <v>-58.634699999999995</v>
      </c>
      <c r="X168">
        <v>4</v>
      </c>
    </row>
    <row r="169" spans="1:24" x14ac:dyDescent="0.3">
      <c r="A169">
        <v>168</v>
      </c>
      <c r="B169" t="s">
        <v>675</v>
      </c>
      <c r="C169" s="1">
        <v>41890</v>
      </c>
      <c r="D169" s="1">
        <v>41894</v>
      </c>
      <c r="E169" t="s">
        <v>48</v>
      </c>
      <c r="F169" t="s">
        <v>676</v>
      </c>
      <c r="G169" t="s">
        <v>677</v>
      </c>
      <c r="H169" t="s">
        <v>24</v>
      </c>
      <c r="I169" t="s">
        <v>25</v>
      </c>
      <c r="J169" t="s">
        <v>678</v>
      </c>
      <c r="K169" t="s">
        <v>102</v>
      </c>
      <c r="L169">
        <v>78207</v>
      </c>
      <c r="M169" t="s">
        <v>103</v>
      </c>
      <c r="N169" t="s">
        <v>686</v>
      </c>
      <c r="O169" t="s">
        <v>30</v>
      </c>
      <c r="P169" t="s">
        <v>34</v>
      </c>
      <c r="Q169" t="s">
        <v>687</v>
      </c>
      <c r="R169">
        <v>1740.0599999999997</v>
      </c>
      <c r="S169">
        <v>9</v>
      </c>
      <c r="T169">
        <v>0.3</v>
      </c>
      <c r="U169">
        <v>-522.01799999999992</v>
      </c>
      <c r="V169">
        <v>-1242.9000000000001</v>
      </c>
      <c r="W169">
        <v>-24.858000000000175</v>
      </c>
      <c r="X169">
        <v>4</v>
      </c>
    </row>
    <row r="170" spans="1:24" x14ac:dyDescent="0.3">
      <c r="A170">
        <v>169</v>
      </c>
      <c r="B170" t="s">
        <v>675</v>
      </c>
      <c r="C170" s="1">
        <v>41890</v>
      </c>
      <c r="D170" s="1">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-6.4128000000000007</v>
      </c>
      <c r="V170">
        <v>-18.837600000000002</v>
      </c>
      <c r="W170">
        <v>6.8135999999999974</v>
      </c>
      <c r="X170">
        <v>4</v>
      </c>
    </row>
    <row r="171" spans="1:24" x14ac:dyDescent="0.3">
      <c r="A171">
        <v>170</v>
      </c>
      <c r="B171" t="s">
        <v>675</v>
      </c>
      <c r="C171" s="1">
        <v>41890</v>
      </c>
      <c r="D171" s="1">
        <v>41894</v>
      </c>
      <c r="E171" t="s">
        <v>48</v>
      </c>
      <c r="F171" t="s">
        <v>676</v>
      </c>
      <c r="G171" t="s">
        <v>677</v>
      </c>
      <c r="H171" t="s">
        <v>24</v>
      </c>
      <c r="I171" t="s">
        <v>25</v>
      </c>
      <c r="J171" t="s">
        <v>678</v>
      </c>
      <c r="K171" t="s">
        <v>102</v>
      </c>
      <c r="L171">
        <v>78207</v>
      </c>
      <c r="M171" t="s">
        <v>103</v>
      </c>
      <c r="N171" t="s">
        <v>690</v>
      </c>
      <c r="O171" t="s">
        <v>44</v>
      </c>
      <c r="P171" t="s">
        <v>76</v>
      </c>
      <c r="Q171" t="s">
        <v>691</v>
      </c>
      <c r="R171">
        <v>177.97999999999996</v>
      </c>
      <c r="S171">
        <v>5</v>
      </c>
      <c r="T171">
        <v>0.8</v>
      </c>
      <c r="U171">
        <v>-142.38399999999999</v>
      </c>
      <c r="V171">
        <v>-489.44500000000005</v>
      </c>
      <c r="W171">
        <v>-453.84900000000005</v>
      </c>
      <c r="X171">
        <v>4</v>
      </c>
    </row>
    <row r="172" spans="1:24" x14ac:dyDescent="0.3">
      <c r="A172">
        <v>171</v>
      </c>
      <c r="B172" t="s">
        <v>675</v>
      </c>
      <c r="C172" s="1">
        <v>41890</v>
      </c>
      <c r="D172" s="1">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-28.795200000000001</v>
      </c>
      <c r="V172">
        <v>-106.1823</v>
      </c>
      <c r="W172">
        <v>8.998500000000007</v>
      </c>
      <c r="X172">
        <v>4</v>
      </c>
    </row>
    <row r="173" spans="1:24" x14ac:dyDescent="0.3">
      <c r="A173">
        <v>172</v>
      </c>
      <c r="B173" t="s">
        <v>694</v>
      </c>
      <c r="C173" s="1">
        <v>41856</v>
      </c>
      <c r="D173" s="1">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0</v>
      </c>
      <c r="V173">
        <v>-11.0982</v>
      </c>
      <c r="W173">
        <v>9.841800000000001</v>
      </c>
      <c r="X173">
        <v>4</v>
      </c>
    </row>
    <row r="174" spans="1:24" x14ac:dyDescent="0.3">
      <c r="A174">
        <v>173</v>
      </c>
      <c r="B174" t="s">
        <v>694</v>
      </c>
      <c r="C174" s="1">
        <v>41856</v>
      </c>
      <c r="D174" s="1">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0</v>
      </c>
      <c r="V174">
        <v>-57.699199999999998</v>
      </c>
      <c r="W174">
        <v>53.260799999999996</v>
      </c>
      <c r="X174">
        <v>4</v>
      </c>
    </row>
    <row r="175" spans="1:24" x14ac:dyDescent="0.3">
      <c r="A175">
        <v>174</v>
      </c>
      <c r="B175" t="s">
        <v>694</v>
      </c>
      <c r="C175" s="1">
        <v>41856</v>
      </c>
      <c r="D175" s="1">
        <v>41860</v>
      </c>
      <c r="E175" t="s">
        <v>48</v>
      </c>
      <c r="F175" t="s">
        <v>695</v>
      </c>
      <c r="G175" t="s">
        <v>696</v>
      </c>
      <c r="H175" t="s">
        <v>24</v>
      </c>
      <c r="I175" t="s">
        <v>25</v>
      </c>
      <c r="J175" t="s">
        <v>40</v>
      </c>
      <c r="K175" t="s">
        <v>41</v>
      </c>
      <c r="L175">
        <v>90004</v>
      </c>
      <c r="M175" t="s">
        <v>42</v>
      </c>
      <c r="N175" t="s">
        <v>701</v>
      </c>
      <c r="O175" t="s">
        <v>30</v>
      </c>
      <c r="P175" t="s">
        <v>34</v>
      </c>
      <c r="Q175" t="s">
        <v>702</v>
      </c>
      <c r="R175">
        <v>340.14400000000006</v>
      </c>
      <c r="S175">
        <v>7</v>
      </c>
      <c r="T175">
        <v>0.2</v>
      </c>
      <c r="U175">
        <v>-68.028800000000018</v>
      </c>
      <c r="V175">
        <v>-250.85620000000006</v>
      </c>
      <c r="W175">
        <v>21.259</v>
      </c>
      <c r="X175">
        <v>4</v>
      </c>
    </row>
    <row r="176" spans="1:24" x14ac:dyDescent="0.3">
      <c r="A176">
        <v>175</v>
      </c>
      <c r="B176" t="s">
        <v>703</v>
      </c>
      <c r="C176" s="1">
        <v>41896</v>
      </c>
      <c r="D176" s="1">
        <v>41901</v>
      </c>
      <c r="E176" t="s">
        <v>48</v>
      </c>
      <c r="F176" t="s">
        <v>704</v>
      </c>
      <c r="G176" t="s">
        <v>705</v>
      </c>
      <c r="H176" t="s">
        <v>39</v>
      </c>
      <c r="I176" t="s">
        <v>25</v>
      </c>
      <c r="J176" t="s">
        <v>301</v>
      </c>
      <c r="K176" t="s">
        <v>209</v>
      </c>
      <c r="L176">
        <v>60623</v>
      </c>
      <c r="M176" t="s">
        <v>103</v>
      </c>
      <c r="N176" t="s">
        <v>706</v>
      </c>
      <c r="O176" t="s">
        <v>44</v>
      </c>
      <c r="P176" t="s">
        <v>76</v>
      </c>
      <c r="Q176" t="s">
        <v>707</v>
      </c>
      <c r="R176">
        <v>52.447999999999993</v>
      </c>
      <c r="S176">
        <v>2</v>
      </c>
      <c r="T176">
        <v>0.8</v>
      </c>
      <c r="U176">
        <v>-41.958399999999997</v>
      </c>
      <c r="V176">
        <v>-141.60960000000003</v>
      </c>
      <c r="W176">
        <v>-131.12000000000003</v>
      </c>
      <c r="X176">
        <v>5</v>
      </c>
    </row>
    <row r="177" spans="1:24" x14ac:dyDescent="0.3">
      <c r="A177">
        <v>176</v>
      </c>
      <c r="B177" t="s">
        <v>703</v>
      </c>
      <c r="C177" s="1">
        <v>41896</v>
      </c>
      <c r="D177" s="1">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-4.032</v>
      </c>
      <c r="V177">
        <v>-9.5760000000000005</v>
      </c>
      <c r="W177">
        <v>6.5519999999999987</v>
      </c>
      <c r="X177">
        <v>5</v>
      </c>
    </row>
    <row r="178" spans="1:24" x14ac:dyDescent="0.3">
      <c r="A178">
        <v>177</v>
      </c>
      <c r="B178" t="s">
        <v>710</v>
      </c>
      <c r="C178" s="1">
        <v>42846</v>
      </c>
      <c r="D178" s="1">
        <v>42850</v>
      </c>
      <c r="E178" t="s">
        <v>21</v>
      </c>
      <c r="F178" t="s">
        <v>711</v>
      </c>
      <c r="G178" t="s">
        <v>712</v>
      </c>
      <c r="H178" t="s">
        <v>24</v>
      </c>
      <c r="I178" t="s">
        <v>25</v>
      </c>
      <c r="J178" t="s">
        <v>182</v>
      </c>
      <c r="K178" t="s">
        <v>102</v>
      </c>
      <c r="L178">
        <v>77036</v>
      </c>
      <c r="M178" t="s">
        <v>103</v>
      </c>
      <c r="N178" t="s">
        <v>713</v>
      </c>
      <c r="O178" t="s">
        <v>44</v>
      </c>
      <c r="P178" t="s">
        <v>76</v>
      </c>
      <c r="Q178" t="s">
        <v>714</v>
      </c>
      <c r="R178">
        <v>97.263999999999982</v>
      </c>
      <c r="S178">
        <v>4</v>
      </c>
      <c r="T178">
        <v>0.8</v>
      </c>
      <c r="U178">
        <v>-77.811199999999985</v>
      </c>
      <c r="V178">
        <v>-262.61280000000011</v>
      </c>
      <c r="W178">
        <v>-243.16000000000008</v>
      </c>
      <c r="X178">
        <v>4</v>
      </c>
    </row>
    <row r="179" spans="1:24" x14ac:dyDescent="0.3">
      <c r="A179">
        <v>178</v>
      </c>
      <c r="B179" t="s">
        <v>715</v>
      </c>
      <c r="C179" s="1">
        <v>42329</v>
      </c>
      <c r="D179" s="1">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-119.0406</v>
      </c>
      <c r="V179">
        <v>-289.09859999999998</v>
      </c>
      <c r="W179">
        <v>-11.337199999999939</v>
      </c>
      <c r="X179">
        <v>2</v>
      </c>
    </row>
    <row r="180" spans="1:24" x14ac:dyDescent="0.3">
      <c r="A180">
        <v>179</v>
      </c>
      <c r="B180" t="s">
        <v>715</v>
      </c>
      <c r="C180" s="1">
        <v>42329</v>
      </c>
      <c r="D180" s="1">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-3.1760000000000002</v>
      </c>
      <c r="V180">
        <v>-16.4755</v>
      </c>
      <c r="W180">
        <v>-3.771500000000001</v>
      </c>
      <c r="X180">
        <v>2</v>
      </c>
    </row>
    <row r="181" spans="1:24" x14ac:dyDescent="0.3">
      <c r="A181">
        <v>180</v>
      </c>
      <c r="B181" t="s">
        <v>720</v>
      </c>
      <c r="C181" s="1">
        <v>42353</v>
      </c>
      <c r="D181" s="1">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0</v>
      </c>
      <c r="V181">
        <v>-1.8695999999999997</v>
      </c>
      <c r="W181">
        <v>1.4104000000000001</v>
      </c>
      <c r="X181">
        <v>4</v>
      </c>
    </row>
    <row r="182" spans="1:24" x14ac:dyDescent="0.3">
      <c r="A182">
        <v>181</v>
      </c>
      <c r="B182" t="s">
        <v>725</v>
      </c>
      <c r="C182" s="1">
        <v>41978</v>
      </c>
      <c r="D182" s="1">
        <v>41982</v>
      </c>
      <c r="E182" t="s">
        <v>21</v>
      </c>
      <c r="F182" t="s">
        <v>726</v>
      </c>
      <c r="G182" t="s">
        <v>727</v>
      </c>
      <c r="H182" t="s">
        <v>39</v>
      </c>
      <c r="I182" t="s">
        <v>25</v>
      </c>
      <c r="J182" t="s">
        <v>355</v>
      </c>
      <c r="K182" t="s">
        <v>209</v>
      </c>
      <c r="L182">
        <v>62521</v>
      </c>
      <c r="M182" t="s">
        <v>103</v>
      </c>
      <c r="N182" t="s">
        <v>728</v>
      </c>
      <c r="O182" t="s">
        <v>44</v>
      </c>
      <c r="P182" t="s">
        <v>57</v>
      </c>
      <c r="Q182" t="s">
        <v>729</v>
      </c>
      <c r="R182">
        <v>24.816000000000003</v>
      </c>
      <c r="S182">
        <v>2</v>
      </c>
      <c r="T182">
        <v>0.2</v>
      </c>
      <c r="U182">
        <v>-4.9632000000000005</v>
      </c>
      <c r="V182">
        <v>-17.991600000000002</v>
      </c>
      <c r="W182">
        <v>1.8612000000000002</v>
      </c>
      <c r="X182">
        <v>4</v>
      </c>
    </row>
    <row r="183" spans="1:24" x14ac:dyDescent="0.3">
      <c r="A183">
        <v>182</v>
      </c>
      <c r="B183" t="s">
        <v>725</v>
      </c>
      <c r="C183" s="1">
        <v>41978</v>
      </c>
      <c r="D183" s="1">
        <v>41982</v>
      </c>
      <c r="E183" t="s">
        <v>21</v>
      </c>
      <c r="F183" t="s">
        <v>726</v>
      </c>
      <c r="G183" t="s">
        <v>727</v>
      </c>
      <c r="H183" t="s">
        <v>39</v>
      </c>
      <c r="I183" t="s">
        <v>25</v>
      </c>
      <c r="J183" t="s">
        <v>355</v>
      </c>
      <c r="K183" t="s">
        <v>209</v>
      </c>
      <c r="L183">
        <v>62521</v>
      </c>
      <c r="M183" t="s">
        <v>103</v>
      </c>
      <c r="N183" t="s">
        <v>730</v>
      </c>
      <c r="O183" t="s">
        <v>69</v>
      </c>
      <c r="P183" t="s">
        <v>159</v>
      </c>
      <c r="Q183" t="s">
        <v>731</v>
      </c>
      <c r="R183">
        <v>408.74399999999997</v>
      </c>
      <c r="S183">
        <v>7</v>
      </c>
      <c r="T183">
        <v>0.2</v>
      </c>
      <c r="U183">
        <v>-81.748800000000003</v>
      </c>
      <c r="V183">
        <v>-250.35569999999996</v>
      </c>
      <c r="W183">
        <v>76.639499999999984</v>
      </c>
      <c r="X183">
        <v>4</v>
      </c>
    </row>
    <row r="184" spans="1:24" x14ac:dyDescent="0.3">
      <c r="A184">
        <v>183</v>
      </c>
      <c r="B184" t="s">
        <v>732</v>
      </c>
      <c r="C184" s="1">
        <v>41962</v>
      </c>
      <c r="D184" s="1">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0</v>
      </c>
      <c r="V184">
        <v>-372.93039999999996</v>
      </c>
      <c r="W184">
        <v>131.02960000000002</v>
      </c>
      <c r="X184">
        <v>5</v>
      </c>
    </row>
    <row r="185" spans="1:24" x14ac:dyDescent="0.3">
      <c r="A185">
        <v>184</v>
      </c>
      <c r="B185" t="s">
        <v>732</v>
      </c>
      <c r="C185" s="1">
        <v>41962</v>
      </c>
      <c r="D185" s="1">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0</v>
      </c>
      <c r="V185">
        <v>-107.96399999999998</v>
      </c>
      <c r="W185">
        <v>41.986000000000004</v>
      </c>
      <c r="X185">
        <v>5</v>
      </c>
    </row>
    <row r="186" spans="1:24" x14ac:dyDescent="0.3">
      <c r="A186">
        <v>185</v>
      </c>
      <c r="B186" t="s">
        <v>732</v>
      </c>
      <c r="C186" s="1">
        <v>41962</v>
      </c>
      <c r="D186" s="1">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0</v>
      </c>
      <c r="V186">
        <v>-21.75</v>
      </c>
      <c r="W186">
        <v>7.25</v>
      </c>
      <c r="X186">
        <v>5</v>
      </c>
    </row>
    <row r="187" spans="1:24" x14ac:dyDescent="0.3">
      <c r="A187">
        <v>186</v>
      </c>
      <c r="B187" t="s">
        <v>743</v>
      </c>
      <c r="C187" s="1">
        <v>42702</v>
      </c>
      <c r="D187" s="1">
        <v>42706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0</v>
      </c>
      <c r="V187">
        <v>-3.7232000000000003</v>
      </c>
      <c r="W187">
        <v>3.4367999999999999</v>
      </c>
      <c r="X187">
        <v>4</v>
      </c>
    </row>
    <row r="188" spans="1:24" x14ac:dyDescent="0.3">
      <c r="A188">
        <v>187</v>
      </c>
      <c r="B188" t="s">
        <v>750</v>
      </c>
      <c r="C188" s="1">
        <v>41877</v>
      </c>
      <c r="D188" s="1">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0</v>
      </c>
      <c r="V188">
        <v>-153.816</v>
      </c>
      <c r="W188">
        <v>22.984000000000009</v>
      </c>
      <c r="X188">
        <v>4</v>
      </c>
    </row>
    <row r="189" spans="1:24" x14ac:dyDescent="0.3">
      <c r="A189">
        <v>188</v>
      </c>
      <c r="B189" t="s">
        <v>755</v>
      </c>
      <c r="C189" s="1">
        <v>42567</v>
      </c>
      <c r="D189" s="1">
        <v>42573</v>
      </c>
      <c r="E189" t="s">
        <v>48</v>
      </c>
      <c r="F189" t="s">
        <v>756</v>
      </c>
      <c r="G189" t="s">
        <v>757</v>
      </c>
      <c r="H189" t="s">
        <v>39</v>
      </c>
      <c r="I189" t="s">
        <v>25</v>
      </c>
      <c r="J189" t="s">
        <v>758</v>
      </c>
      <c r="K189" t="s">
        <v>102</v>
      </c>
      <c r="L189">
        <v>75051</v>
      </c>
      <c r="M189" t="s">
        <v>103</v>
      </c>
      <c r="N189" t="s">
        <v>759</v>
      </c>
      <c r="O189" t="s">
        <v>44</v>
      </c>
      <c r="P189" t="s">
        <v>57</v>
      </c>
      <c r="Q189" t="s">
        <v>760</v>
      </c>
      <c r="R189">
        <v>37.224000000000004</v>
      </c>
      <c r="S189">
        <v>3</v>
      </c>
      <c r="T189">
        <v>0.2</v>
      </c>
      <c r="U189">
        <v>-7.4448000000000008</v>
      </c>
      <c r="V189">
        <v>-26.056800000000003</v>
      </c>
      <c r="W189">
        <v>3.7224000000000004</v>
      </c>
      <c r="X189">
        <v>6</v>
      </c>
    </row>
    <row r="190" spans="1:24" x14ac:dyDescent="0.3">
      <c r="A190">
        <v>189</v>
      </c>
      <c r="B190" t="s">
        <v>755</v>
      </c>
      <c r="C190" s="1">
        <v>42567</v>
      </c>
      <c r="D190" s="1">
        <v>42573</v>
      </c>
      <c r="E190" t="s">
        <v>48</v>
      </c>
      <c r="F190" t="s">
        <v>756</v>
      </c>
      <c r="G190" t="s">
        <v>757</v>
      </c>
      <c r="H190" t="s">
        <v>39</v>
      </c>
      <c r="I190" t="s">
        <v>25</v>
      </c>
      <c r="J190" t="s">
        <v>758</v>
      </c>
      <c r="K190" t="s">
        <v>102</v>
      </c>
      <c r="L190">
        <v>75051</v>
      </c>
      <c r="M190" t="s">
        <v>103</v>
      </c>
      <c r="N190" t="s">
        <v>630</v>
      </c>
      <c r="O190" t="s">
        <v>44</v>
      </c>
      <c r="P190" t="s">
        <v>88</v>
      </c>
      <c r="Q190" t="s">
        <v>631</v>
      </c>
      <c r="R190">
        <v>20.016000000000002</v>
      </c>
      <c r="S190">
        <v>3</v>
      </c>
      <c r="T190">
        <v>0.2</v>
      </c>
      <c r="U190">
        <v>-4.0032000000000005</v>
      </c>
      <c r="V190">
        <v>-9.7578000000000067</v>
      </c>
      <c r="W190">
        <v>6.2549999999999963</v>
      </c>
      <c r="X190">
        <v>6</v>
      </c>
    </row>
    <row r="191" spans="1:24" x14ac:dyDescent="0.3">
      <c r="A191">
        <v>190</v>
      </c>
      <c r="B191" t="s">
        <v>761</v>
      </c>
      <c r="C191" s="1">
        <v>42289</v>
      </c>
      <c r="D191" s="1">
        <v>42291</v>
      </c>
      <c r="E191" t="s">
        <v>186</v>
      </c>
      <c r="F191" t="s">
        <v>762</v>
      </c>
      <c r="G191" t="s">
        <v>763</v>
      </c>
      <c r="H191" t="s">
        <v>100</v>
      </c>
      <c r="I191" t="s">
        <v>25</v>
      </c>
      <c r="J191" t="s">
        <v>264</v>
      </c>
      <c r="K191" t="s">
        <v>265</v>
      </c>
      <c r="L191">
        <v>10035</v>
      </c>
      <c r="M191" t="s">
        <v>146</v>
      </c>
      <c r="N191" t="s">
        <v>764</v>
      </c>
      <c r="O191" t="s">
        <v>30</v>
      </c>
      <c r="P191" t="s">
        <v>31</v>
      </c>
      <c r="Q191" t="s">
        <v>765</v>
      </c>
      <c r="R191">
        <v>899.13600000000008</v>
      </c>
      <c r="S191">
        <v>4</v>
      </c>
      <c r="T191">
        <v>0.2</v>
      </c>
      <c r="U191">
        <v>-179.82720000000003</v>
      </c>
      <c r="V191">
        <v>-606.91680000000008</v>
      </c>
      <c r="W191">
        <v>112.39199999999991</v>
      </c>
      <c r="X191">
        <v>2</v>
      </c>
    </row>
    <row r="192" spans="1:24" x14ac:dyDescent="0.3">
      <c r="A192">
        <v>191</v>
      </c>
      <c r="B192" t="s">
        <v>761</v>
      </c>
      <c r="C192" s="1">
        <v>42289</v>
      </c>
      <c r="D192" s="1">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0</v>
      </c>
      <c r="V192">
        <v>-51.667200000000001</v>
      </c>
      <c r="W192">
        <v>20.092800000000004</v>
      </c>
      <c r="X192">
        <v>2</v>
      </c>
    </row>
    <row r="193" spans="1:24" x14ac:dyDescent="0.3">
      <c r="A193">
        <v>192</v>
      </c>
      <c r="B193" t="s">
        <v>761</v>
      </c>
      <c r="C193" s="1">
        <v>42289</v>
      </c>
      <c r="D193" s="1">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0</v>
      </c>
      <c r="V193">
        <v>-26.956800000000001</v>
      </c>
      <c r="W193">
        <v>24.883200000000002</v>
      </c>
      <c r="X193">
        <v>2</v>
      </c>
    </row>
    <row r="194" spans="1:24" x14ac:dyDescent="0.3">
      <c r="A194">
        <v>193</v>
      </c>
      <c r="B194" t="s">
        <v>761</v>
      </c>
      <c r="C194" s="1">
        <v>42289</v>
      </c>
      <c r="D194" s="1">
        <v>42291</v>
      </c>
      <c r="E194" t="s">
        <v>186</v>
      </c>
      <c r="F194" t="s">
        <v>762</v>
      </c>
      <c r="G194" t="s">
        <v>763</v>
      </c>
      <c r="H194" t="s">
        <v>100</v>
      </c>
      <c r="I194" t="s">
        <v>25</v>
      </c>
      <c r="J194" t="s">
        <v>264</v>
      </c>
      <c r="K194" t="s">
        <v>265</v>
      </c>
      <c r="L194">
        <v>10035</v>
      </c>
      <c r="M194" t="s">
        <v>146</v>
      </c>
      <c r="N194" t="s">
        <v>199</v>
      </c>
      <c r="O194" t="s">
        <v>30</v>
      </c>
      <c r="P194" t="s">
        <v>31</v>
      </c>
      <c r="Q194" t="s">
        <v>200</v>
      </c>
      <c r="R194">
        <v>626.35200000000009</v>
      </c>
      <c r="S194">
        <v>3</v>
      </c>
      <c r="T194">
        <v>0.2</v>
      </c>
      <c r="U194">
        <v>-125.27040000000002</v>
      </c>
      <c r="V194">
        <v>-454.10520000000008</v>
      </c>
      <c r="W194">
        <v>46.976400000000012</v>
      </c>
      <c r="X194">
        <v>2</v>
      </c>
    </row>
    <row r="195" spans="1:24" x14ac:dyDescent="0.3">
      <c r="A195">
        <v>194</v>
      </c>
      <c r="B195" t="s">
        <v>761</v>
      </c>
      <c r="C195" s="1">
        <v>42289</v>
      </c>
      <c r="D195" s="1">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0</v>
      </c>
      <c r="V195">
        <v>-13.333</v>
      </c>
      <c r="W195">
        <v>6.5669999999999984</v>
      </c>
      <c r="X195">
        <v>2</v>
      </c>
    </row>
    <row r="196" spans="1:24" x14ac:dyDescent="0.3">
      <c r="A196">
        <v>195</v>
      </c>
      <c r="B196" t="s">
        <v>772</v>
      </c>
      <c r="C196" s="1">
        <v>42308</v>
      </c>
      <c r="D196" s="1">
        <v>42314</v>
      </c>
      <c r="E196" t="s">
        <v>48</v>
      </c>
      <c r="F196" t="s">
        <v>773</v>
      </c>
      <c r="G196" t="s">
        <v>774</v>
      </c>
      <c r="H196" t="s">
        <v>39</v>
      </c>
      <c r="I196" t="s">
        <v>25</v>
      </c>
      <c r="J196" t="s">
        <v>775</v>
      </c>
      <c r="K196" t="s">
        <v>41</v>
      </c>
      <c r="L196">
        <v>92374</v>
      </c>
      <c r="M196" t="s">
        <v>42</v>
      </c>
      <c r="N196" t="s">
        <v>170</v>
      </c>
      <c r="O196" t="s">
        <v>44</v>
      </c>
      <c r="P196" t="s">
        <v>171</v>
      </c>
      <c r="Q196" t="s">
        <v>172</v>
      </c>
      <c r="R196">
        <v>14.280000000000001</v>
      </c>
      <c r="S196">
        <v>7</v>
      </c>
      <c r="T196">
        <v>0</v>
      </c>
      <c r="U196">
        <v>0</v>
      </c>
      <c r="V196">
        <v>-7.5684000000000022</v>
      </c>
      <c r="W196">
        <v>6.7115999999999989</v>
      </c>
      <c r="X196">
        <v>6</v>
      </c>
    </row>
    <row r="197" spans="1:24" x14ac:dyDescent="0.3">
      <c r="A197">
        <v>196</v>
      </c>
      <c r="B197" t="s">
        <v>776</v>
      </c>
      <c r="C197" s="1">
        <v>41719</v>
      </c>
      <c r="D197" s="1">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-1.4816000000000003</v>
      </c>
      <c r="V197">
        <v>-4.7226000000000008</v>
      </c>
      <c r="W197">
        <v>1.2037999999999995</v>
      </c>
      <c r="X197">
        <v>4</v>
      </c>
    </row>
    <row r="198" spans="1:24" x14ac:dyDescent="0.3">
      <c r="A198">
        <v>197</v>
      </c>
      <c r="B198" t="s">
        <v>776</v>
      </c>
      <c r="C198" s="1">
        <v>41719</v>
      </c>
      <c r="D198" s="1">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-1.2096</v>
      </c>
      <c r="V198">
        <v>-3.2507999999999995</v>
      </c>
      <c r="W198">
        <v>1.5876000000000006</v>
      </c>
      <c r="X198">
        <v>4</v>
      </c>
    </row>
    <row r="199" spans="1:24" x14ac:dyDescent="0.3">
      <c r="A199">
        <v>198</v>
      </c>
      <c r="B199" t="s">
        <v>784</v>
      </c>
      <c r="C199" s="1">
        <v>43045</v>
      </c>
      <c r="D199" s="1">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0</v>
      </c>
      <c r="V199">
        <v>-34.232399999999998</v>
      </c>
      <c r="W199">
        <v>12.0276</v>
      </c>
      <c r="X199">
        <v>7</v>
      </c>
    </row>
    <row r="200" spans="1:24" x14ac:dyDescent="0.3">
      <c r="A200">
        <v>199</v>
      </c>
      <c r="B200" t="s">
        <v>791</v>
      </c>
      <c r="C200" s="1">
        <v>42922</v>
      </c>
      <c r="D200" s="1">
        <v>42929</v>
      </c>
      <c r="E200" t="s">
        <v>48</v>
      </c>
      <c r="F200" t="s">
        <v>792</v>
      </c>
      <c r="G200" t="s">
        <v>793</v>
      </c>
      <c r="H200" t="s">
        <v>39</v>
      </c>
      <c r="I200" t="s">
        <v>25</v>
      </c>
      <c r="J200" t="s">
        <v>144</v>
      </c>
      <c r="K200" t="s">
        <v>145</v>
      </c>
      <c r="L200">
        <v>19120</v>
      </c>
      <c r="M200" t="s">
        <v>146</v>
      </c>
      <c r="N200" t="s">
        <v>794</v>
      </c>
      <c r="O200" t="s">
        <v>44</v>
      </c>
      <c r="P200" t="s">
        <v>73</v>
      </c>
      <c r="Q200" t="s">
        <v>795</v>
      </c>
      <c r="R200">
        <v>2.9460000000000006</v>
      </c>
      <c r="S200">
        <v>2</v>
      </c>
      <c r="T200">
        <v>0.7</v>
      </c>
      <c r="U200">
        <v>-2.0622000000000003</v>
      </c>
      <c r="V200">
        <v>-3.1423999999999999</v>
      </c>
      <c r="W200">
        <v>-2.2585999999999995</v>
      </c>
      <c r="X200">
        <v>7</v>
      </c>
    </row>
    <row r="201" spans="1:24" x14ac:dyDescent="0.3">
      <c r="A201">
        <v>200</v>
      </c>
      <c r="B201" t="s">
        <v>791</v>
      </c>
      <c r="C201" s="1">
        <v>42922</v>
      </c>
      <c r="D201" s="1">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-3.2112000000000003</v>
      </c>
      <c r="V201">
        <v>-7.0245000000000006</v>
      </c>
      <c r="W201">
        <v>5.8203000000000005</v>
      </c>
      <c r="X201">
        <v>7</v>
      </c>
    </row>
    <row r="202" spans="1:24" x14ac:dyDescent="0.3">
      <c r="A202">
        <v>201</v>
      </c>
      <c r="B202" t="s">
        <v>798</v>
      </c>
      <c r="C202" s="1">
        <v>42910</v>
      </c>
      <c r="D202" s="1">
        <v>42915</v>
      </c>
      <c r="E202" t="s">
        <v>48</v>
      </c>
      <c r="F202" t="s">
        <v>799</v>
      </c>
      <c r="G202" t="s">
        <v>800</v>
      </c>
      <c r="H202" t="s">
        <v>24</v>
      </c>
      <c r="I202" t="s">
        <v>25</v>
      </c>
      <c r="J202" t="s">
        <v>801</v>
      </c>
      <c r="K202" t="s">
        <v>496</v>
      </c>
      <c r="L202">
        <v>44312</v>
      </c>
      <c r="M202" t="s">
        <v>146</v>
      </c>
      <c r="N202" t="s">
        <v>802</v>
      </c>
      <c r="O202" t="s">
        <v>44</v>
      </c>
      <c r="P202" t="s">
        <v>88</v>
      </c>
      <c r="Q202" t="s">
        <v>803</v>
      </c>
      <c r="R202">
        <v>21.744000000000003</v>
      </c>
      <c r="S202">
        <v>3</v>
      </c>
      <c r="T202">
        <v>0.2</v>
      </c>
      <c r="U202">
        <v>-4.3488000000000007</v>
      </c>
      <c r="V202">
        <v>-10.600200000000005</v>
      </c>
      <c r="W202">
        <v>6.794999999999999</v>
      </c>
      <c r="X202">
        <v>5</v>
      </c>
    </row>
    <row r="203" spans="1:24" x14ac:dyDescent="0.3">
      <c r="A203">
        <v>202</v>
      </c>
      <c r="B203" t="s">
        <v>804</v>
      </c>
      <c r="C203" s="1">
        <v>41854</v>
      </c>
      <c r="D203" s="1">
        <v>41856</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-109.375</v>
      </c>
      <c r="V203">
        <v>-271.25</v>
      </c>
      <c r="W203">
        <v>-161.875</v>
      </c>
      <c r="X203">
        <v>2</v>
      </c>
    </row>
    <row r="204" spans="1:24" x14ac:dyDescent="0.3">
      <c r="A204">
        <v>203</v>
      </c>
      <c r="B204" t="s">
        <v>804</v>
      </c>
      <c r="C204" s="1">
        <v>41854</v>
      </c>
      <c r="D204" s="1">
        <v>41856</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-0.52</v>
      </c>
      <c r="V204">
        <v>-1.7875000000000001</v>
      </c>
      <c r="W204">
        <v>0.29249999999999987</v>
      </c>
      <c r="X204">
        <v>2</v>
      </c>
    </row>
    <row r="205" spans="1:24" x14ac:dyDescent="0.3">
      <c r="A205">
        <v>204</v>
      </c>
      <c r="B205" t="s">
        <v>812</v>
      </c>
      <c r="C205" s="1">
        <v>43086</v>
      </c>
      <c r="D205" s="1">
        <v>43090</v>
      </c>
      <c r="E205" t="s">
        <v>21</v>
      </c>
      <c r="F205" t="s">
        <v>813</v>
      </c>
      <c r="G205" t="s">
        <v>814</v>
      </c>
      <c r="H205" t="s">
        <v>24</v>
      </c>
      <c r="I205" t="s">
        <v>25</v>
      </c>
      <c r="J205" t="s">
        <v>815</v>
      </c>
      <c r="K205" t="s">
        <v>102</v>
      </c>
      <c r="L205">
        <v>75220</v>
      </c>
      <c r="M205" t="s">
        <v>103</v>
      </c>
      <c r="N205" t="s">
        <v>816</v>
      </c>
      <c r="O205" t="s">
        <v>44</v>
      </c>
      <c r="P205" t="s">
        <v>76</v>
      </c>
      <c r="Q205" t="s">
        <v>817</v>
      </c>
      <c r="R205">
        <v>66.283999999999992</v>
      </c>
      <c r="S205">
        <v>2</v>
      </c>
      <c r="T205">
        <v>0.8</v>
      </c>
      <c r="U205">
        <v>-53.027199999999993</v>
      </c>
      <c r="V205">
        <v>-192.2236</v>
      </c>
      <c r="W205">
        <v>-178.96680000000001</v>
      </c>
      <c r="X205">
        <v>4</v>
      </c>
    </row>
    <row r="206" spans="1:24" x14ac:dyDescent="0.3">
      <c r="A206">
        <v>205</v>
      </c>
      <c r="B206" t="s">
        <v>818</v>
      </c>
      <c r="C206" s="1">
        <v>42889</v>
      </c>
      <c r="D206" s="1">
        <v>42893</v>
      </c>
      <c r="E206" t="s">
        <v>48</v>
      </c>
      <c r="F206" t="s">
        <v>819</v>
      </c>
      <c r="G206" t="s">
        <v>820</v>
      </c>
      <c r="H206" t="s">
        <v>39</v>
      </c>
      <c r="I206" t="s">
        <v>25</v>
      </c>
      <c r="J206" t="s">
        <v>611</v>
      </c>
      <c r="K206" t="s">
        <v>333</v>
      </c>
      <c r="L206">
        <v>37064</v>
      </c>
      <c r="M206" t="s">
        <v>28</v>
      </c>
      <c r="N206" t="s">
        <v>821</v>
      </c>
      <c r="O206" t="s">
        <v>30</v>
      </c>
      <c r="P206" t="s">
        <v>63</v>
      </c>
      <c r="Q206" t="s">
        <v>822</v>
      </c>
      <c r="R206">
        <v>35.168000000000006</v>
      </c>
      <c r="S206">
        <v>7</v>
      </c>
      <c r="T206">
        <v>0.2</v>
      </c>
      <c r="U206">
        <v>-7.0336000000000016</v>
      </c>
      <c r="V206">
        <v>-18.463200000000004</v>
      </c>
      <c r="W206">
        <v>9.6712000000000025</v>
      </c>
      <c r="X206">
        <v>4</v>
      </c>
    </row>
    <row r="207" spans="1:24" x14ac:dyDescent="0.3">
      <c r="A207">
        <v>206</v>
      </c>
      <c r="B207" t="s">
        <v>823</v>
      </c>
      <c r="C207" s="1">
        <v>43078</v>
      </c>
      <c r="D207" s="1">
        <v>43083</v>
      </c>
      <c r="E207" t="s">
        <v>48</v>
      </c>
      <c r="F207" t="s">
        <v>824</v>
      </c>
      <c r="G207" t="s">
        <v>825</v>
      </c>
      <c r="H207" t="s">
        <v>24</v>
      </c>
      <c r="I207" t="s">
        <v>25</v>
      </c>
      <c r="J207" t="s">
        <v>826</v>
      </c>
      <c r="K207" t="s">
        <v>41</v>
      </c>
      <c r="L207">
        <v>90604</v>
      </c>
      <c r="M207" t="s">
        <v>42</v>
      </c>
      <c r="N207" t="s">
        <v>827</v>
      </c>
      <c r="O207" t="s">
        <v>69</v>
      </c>
      <c r="P207" t="s">
        <v>70</v>
      </c>
      <c r="Q207" t="s">
        <v>828</v>
      </c>
      <c r="R207">
        <v>444.76800000000003</v>
      </c>
      <c r="S207">
        <v>4</v>
      </c>
      <c r="T207">
        <v>0.2</v>
      </c>
      <c r="U207">
        <v>-88.953600000000009</v>
      </c>
      <c r="V207">
        <v>-311.33760000000001</v>
      </c>
      <c r="W207">
        <v>44.476800000000026</v>
      </c>
      <c r="X207">
        <v>5</v>
      </c>
    </row>
    <row r="208" spans="1:24" x14ac:dyDescent="0.3">
      <c r="A208">
        <v>207</v>
      </c>
      <c r="B208" t="s">
        <v>829</v>
      </c>
      <c r="C208" s="1">
        <v>43070</v>
      </c>
      <c r="D208" s="1">
        <v>43076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0</v>
      </c>
      <c r="V208">
        <v>-78.045600000000007</v>
      </c>
      <c r="W208">
        <v>5.8743999999999943</v>
      </c>
      <c r="X208">
        <v>6</v>
      </c>
    </row>
    <row r="209" spans="1:24" x14ac:dyDescent="0.3">
      <c r="A209">
        <v>208</v>
      </c>
      <c r="B209" t="s">
        <v>829</v>
      </c>
      <c r="C209" s="1">
        <v>43070</v>
      </c>
      <c r="D209" s="1">
        <v>43076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0</v>
      </c>
      <c r="V209">
        <v>-96.345399999999984</v>
      </c>
      <c r="W209">
        <v>35.634600000000006</v>
      </c>
      <c r="X209">
        <v>6</v>
      </c>
    </row>
    <row r="210" spans="1:24" x14ac:dyDescent="0.3">
      <c r="A210">
        <v>209</v>
      </c>
      <c r="B210" t="s">
        <v>829</v>
      </c>
      <c r="C210" s="1">
        <v>43070</v>
      </c>
      <c r="D210" s="1">
        <v>43076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0</v>
      </c>
      <c r="V210">
        <v>-8.4375999999999998</v>
      </c>
      <c r="W210">
        <v>7.4824000000000002</v>
      </c>
      <c r="X210">
        <v>6</v>
      </c>
    </row>
    <row r="211" spans="1:24" x14ac:dyDescent="0.3">
      <c r="A211">
        <v>210</v>
      </c>
      <c r="B211" t="s">
        <v>829</v>
      </c>
      <c r="C211" s="1">
        <v>43070</v>
      </c>
      <c r="D211" s="1">
        <v>43076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0</v>
      </c>
      <c r="V211">
        <v>-36.080100000000002</v>
      </c>
      <c r="W211">
        <v>16.209899999999998</v>
      </c>
      <c r="X211">
        <v>6</v>
      </c>
    </row>
    <row r="212" spans="1:24" x14ac:dyDescent="0.3">
      <c r="A212">
        <v>211</v>
      </c>
      <c r="B212" t="s">
        <v>829</v>
      </c>
      <c r="C212" s="1">
        <v>43070</v>
      </c>
      <c r="D212" s="1">
        <v>43076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0</v>
      </c>
      <c r="V212">
        <v>-88.310400000000001</v>
      </c>
      <c r="W212">
        <v>3.6795999999999935</v>
      </c>
      <c r="X212">
        <v>6</v>
      </c>
    </row>
    <row r="213" spans="1:24" x14ac:dyDescent="0.3">
      <c r="A213">
        <v>212</v>
      </c>
      <c r="B213" t="s">
        <v>841</v>
      </c>
      <c r="C213" s="1">
        <v>42044</v>
      </c>
      <c r="D213" s="1">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-4.16</v>
      </c>
      <c r="V213">
        <v>-10.14</v>
      </c>
      <c r="W213">
        <v>6.4999999999999991</v>
      </c>
      <c r="X213">
        <v>4</v>
      </c>
    </row>
    <row r="214" spans="1:24" x14ac:dyDescent="0.3">
      <c r="A214">
        <v>213</v>
      </c>
      <c r="B214" t="s">
        <v>846</v>
      </c>
      <c r="C214" s="1">
        <v>42006</v>
      </c>
      <c r="D214" s="1">
        <v>42013</v>
      </c>
      <c r="E214" t="s">
        <v>48</v>
      </c>
      <c r="F214" t="s">
        <v>847</v>
      </c>
      <c r="G214" t="s">
        <v>848</v>
      </c>
      <c r="H214" t="s">
        <v>39</v>
      </c>
      <c r="I214" t="s">
        <v>25</v>
      </c>
      <c r="J214" t="s">
        <v>849</v>
      </c>
      <c r="K214" t="s">
        <v>496</v>
      </c>
      <c r="L214">
        <v>44256</v>
      </c>
      <c r="M214" t="s">
        <v>146</v>
      </c>
      <c r="N214" t="s">
        <v>850</v>
      </c>
      <c r="O214" t="s">
        <v>44</v>
      </c>
      <c r="P214" t="s">
        <v>45</v>
      </c>
      <c r="Q214" t="s">
        <v>851</v>
      </c>
      <c r="R214">
        <v>23.680000000000003</v>
      </c>
      <c r="S214">
        <v>2</v>
      </c>
      <c r="T214">
        <v>0.2</v>
      </c>
      <c r="U214">
        <v>-4.7360000000000007</v>
      </c>
      <c r="V214">
        <v>-10.064000000000004</v>
      </c>
      <c r="W214">
        <v>8.879999999999999</v>
      </c>
      <c r="X214">
        <v>7</v>
      </c>
    </row>
    <row r="215" spans="1:24" x14ac:dyDescent="0.3">
      <c r="A215">
        <v>214</v>
      </c>
      <c r="B215" t="s">
        <v>846</v>
      </c>
      <c r="C215" s="1">
        <v>42006</v>
      </c>
      <c r="D215" s="1">
        <v>42013</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-226.22499999999999</v>
      </c>
      <c r="V215">
        <v>-470.54800000000006</v>
      </c>
      <c r="W215">
        <v>-244.32300000000006</v>
      </c>
      <c r="X215">
        <v>7</v>
      </c>
    </row>
    <row r="216" spans="1:24" x14ac:dyDescent="0.3">
      <c r="A216">
        <v>215</v>
      </c>
      <c r="B216" t="s">
        <v>846</v>
      </c>
      <c r="C216" s="1">
        <v>42006</v>
      </c>
      <c r="D216" s="1">
        <v>42013</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-25.192800000000002</v>
      </c>
      <c r="V216">
        <v>-52.484999999999999</v>
      </c>
      <c r="W216">
        <v>-14.695800000000006</v>
      </c>
      <c r="X216">
        <v>7</v>
      </c>
    </row>
    <row r="217" spans="1:24" x14ac:dyDescent="0.3">
      <c r="A217">
        <v>216</v>
      </c>
      <c r="B217" t="s">
        <v>846</v>
      </c>
      <c r="C217" s="1">
        <v>42006</v>
      </c>
      <c r="D217" s="1">
        <v>42013</v>
      </c>
      <c r="E217" t="s">
        <v>48</v>
      </c>
      <c r="F217" t="s">
        <v>847</v>
      </c>
      <c r="G217" t="s">
        <v>848</v>
      </c>
      <c r="H217" t="s">
        <v>39</v>
      </c>
      <c r="I217" t="s">
        <v>25</v>
      </c>
      <c r="J217" t="s">
        <v>849</v>
      </c>
      <c r="K217" t="s">
        <v>496</v>
      </c>
      <c r="L217">
        <v>44256</v>
      </c>
      <c r="M217" t="s">
        <v>146</v>
      </c>
      <c r="N217" t="s">
        <v>854</v>
      </c>
      <c r="O217" t="s">
        <v>69</v>
      </c>
      <c r="P217" t="s">
        <v>682</v>
      </c>
      <c r="Q217" t="s">
        <v>855</v>
      </c>
      <c r="R217">
        <v>1188.0000000000002</v>
      </c>
      <c r="S217">
        <v>9</v>
      </c>
      <c r="T217">
        <v>0.7</v>
      </c>
      <c r="U217">
        <v>-831.60000000000014</v>
      </c>
      <c r="V217">
        <v>-1306.8000000000002</v>
      </c>
      <c r="W217">
        <v>-950.40000000000009</v>
      </c>
      <c r="X217">
        <v>7</v>
      </c>
    </row>
    <row r="218" spans="1:24" x14ac:dyDescent="0.3">
      <c r="A218">
        <v>217</v>
      </c>
      <c r="B218" t="s">
        <v>846</v>
      </c>
      <c r="C218" s="1">
        <v>42006</v>
      </c>
      <c r="D218" s="1">
        <v>42013</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-17.916800000000002</v>
      </c>
      <c r="V218">
        <v>-67.188000000000002</v>
      </c>
      <c r="W218">
        <v>4.4792000000000058</v>
      </c>
      <c r="X218">
        <v>7</v>
      </c>
    </row>
    <row r="219" spans="1:24" x14ac:dyDescent="0.3">
      <c r="A219">
        <v>218</v>
      </c>
      <c r="B219" t="s">
        <v>858</v>
      </c>
      <c r="C219" s="1">
        <v>42671</v>
      </c>
      <c r="D219" s="1">
        <v>42675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0</v>
      </c>
      <c r="V219">
        <v>-67.003199999999993</v>
      </c>
      <c r="W219">
        <v>26.056800000000003</v>
      </c>
      <c r="X219">
        <v>4</v>
      </c>
    </row>
    <row r="220" spans="1:24" x14ac:dyDescent="0.3">
      <c r="A220">
        <v>219</v>
      </c>
      <c r="B220" t="s">
        <v>858</v>
      </c>
      <c r="C220" s="1">
        <v>42671</v>
      </c>
      <c r="D220" s="1">
        <v>42675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-60.475200000000001</v>
      </c>
      <c r="V220">
        <v>-219.22259999999994</v>
      </c>
      <c r="W220">
        <v>22.678200000000018</v>
      </c>
      <c r="X220">
        <v>4</v>
      </c>
    </row>
    <row r="221" spans="1:24" x14ac:dyDescent="0.3">
      <c r="A221">
        <v>220</v>
      </c>
      <c r="B221" t="s">
        <v>863</v>
      </c>
      <c r="C221" s="1">
        <v>42362</v>
      </c>
      <c r="D221" s="1">
        <v>42365</v>
      </c>
      <c r="E221" t="s">
        <v>186</v>
      </c>
      <c r="F221" t="s">
        <v>864</v>
      </c>
      <c r="G221" t="s">
        <v>865</v>
      </c>
      <c r="H221" t="s">
        <v>24</v>
      </c>
      <c r="I221" t="s">
        <v>25</v>
      </c>
      <c r="J221" t="s">
        <v>866</v>
      </c>
      <c r="K221" t="s">
        <v>496</v>
      </c>
      <c r="L221">
        <v>43017</v>
      </c>
      <c r="M221" t="s">
        <v>146</v>
      </c>
      <c r="N221" t="s">
        <v>867</v>
      </c>
      <c r="O221" t="s">
        <v>44</v>
      </c>
      <c r="P221" t="s">
        <v>267</v>
      </c>
      <c r="Q221" t="s">
        <v>868</v>
      </c>
      <c r="R221">
        <v>5.5840000000000005</v>
      </c>
      <c r="S221">
        <v>2</v>
      </c>
      <c r="T221">
        <v>0.2</v>
      </c>
      <c r="U221">
        <v>-1.1168000000000002</v>
      </c>
      <c r="V221">
        <v>-2.6524000000000001</v>
      </c>
      <c r="W221">
        <v>1.8147999999999997</v>
      </c>
      <c r="X221">
        <v>3</v>
      </c>
    </row>
    <row r="222" spans="1:24" x14ac:dyDescent="0.3">
      <c r="A222">
        <v>221</v>
      </c>
      <c r="B222" t="s">
        <v>863</v>
      </c>
      <c r="C222" s="1">
        <v>42362</v>
      </c>
      <c r="D222" s="1">
        <v>42365</v>
      </c>
      <c r="E222" t="s">
        <v>186</v>
      </c>
      <c r="F222" t="s">
        <v>864</v>
      </c>
      <c r="G222" t="s">
        <v>865</v>
      </c>
      <c r="H222" t="s">
        <v>24</v>
      </c>
      <c r="I222" t="s">
        <v>25</v>
      </c>
      <c r="J222" t="s">
        <v>866</v>
      </c>
      <c r="K222" t="s">
        <v>496</v>
      </c>
      <c r="L222">
        <v>43017</v>
      </c>
      <c r="M222" t="s">
        <v>146</v>
      </c>
      <c r="N222" t="s">
        <v>869</v>
      </c>
      <c r="O222" t="s">
        <v>44</v>
      </c>
      <c r="P222" t="s">
        <v>88</v>
      </c>
      <c r="Q222" t="s">
        <v>870</v>
      </c>
      <c r="R222">
        <v>22.704000000000004</v>
      </c>
      <c r="S222">
        <v>6</v>
      </c>
      <c r="T222">
        <v>0.2</v>
      </c>
      <c r="U222">
        <v>-4.5408000000000008</v>
      </c>
      <c r="V222">
        <v>-9.9330000000000034</v>
      </c>
      <c r="W222">
        <v>8.2302</v>
      </c>
      <c r="X222">
        <v>3</v>
      </c>
    </row>
    <row r="223" spans="1:24" x14ac:dyDescent="0.3">
      <c r="A223">
        <v>222</v>
      </c>
      <c r="B223" t="s">
        <v>863</v>
      </c>
      <c r="C223" s="1">
        <v>42362</v>
      </c>
      <c r="D223" s="1">
        <v>42365</v>
      </c>
      <c r="E223" t="s">
        <v>186</v>
      </c>
      <c r="F223" t="s">
        <v>864</v>
      </c>
      <c r="G223" t="s">
        <v>865</v>
      </c>
      <c r="H223" t="s">
        <v>24</v>
      </c>
      <c r="I223" t="s">
        <v>25</v>
      </c>
      <c r="J223" t="s">
        <v>866</v>
      </c>
      <c r="K223" t="s">
        <v>496</v>
      </c>
      <c r="L223">
        <v>43017</v>
      </c>
      <c r="M223" t="s">
        <v>146</v>
      </c>
      <c r="N223" t="s">
        <v>412</v>
      </c>
      <c r="O223" t="s">
        <v>44</v>
      </c>
      <c r="P223" t="s">
        <v>73</v>
      </c>
      <c r="Q223" t="s">
        <v>413</v>
      </c>
      <c r="R223">
        <v>19.776000000000003</v>
      </c>
      <c r="S223">
        <v>4</v>
      </c>
      <c r="T223">
        <v>0.7</v>
      </c>
      <c r="U223">
        <v>-13.843200000000001</v>
      </c>
      <c r="V223">
        <v>-19.775999999999996</v>
      </c>
      <c r="W223">
        <v>-13.843199999999996</v>
      </c>
      <c r="X223">
        <v>3</v>
      </c>
    </row>
    <row r="224" spans="1:24" x14ac:dyDescent="0.3">
      <c r="A224">
        <v>223</v>
      </c>
      <c r="B224" t="s">
        <v>863</v>
      </c>
      <c r="C224" s="1">
        <v>42362</v>
      </c>
      <c r="D224" s="1">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-14.540799999999999</v>
      </c>
      <c r="V224">
        <v>-39.078399999999988</v>
      </c>
      <c r="W224">
        <v>19.084800000000005</v>
      </c>
      <c r="X224">
        <v>3</v>
      </c>
    </row>
    <row r="225" spans="1:24" x14ac:dyDescent="0.3">
      <c r="A225">
        <v>224</v>
      </c>
      <c r="B225" t="s">
        <v>863</v>
      </c>
      <c r="C225" s="1">
        <v>42362</v>
      </c>
      <c r="D225" s="1">
        <v>42365</v>
      </c>
      <c r="E225" t="s">
        <v>186</v>
      </c>
      <c r="F225" t="s">
        <v>864</v>
      </c>
      <c r="G225" t="s">
        <v>865</v>
      </c>
      <c r="H225" t="s">
        <v>24</v>
      </c>
      <c r="I225" t="s">
        <v>25</v>
      </c>
      <c r="J225" t="s">
        <v>866</v>
      </c>
      <c r="K225" t="s">
        <v>496</v>
      </c>
      <c r="L225">
        <v>43017</v>
      </c>
      <c r="M225" t="s">
        <v>146</v>
      </c>
      <c r="N225" t="s">
        <v>873</v>
      </c>
      <c r="O225" t="s">
        <v>69</v>
      </c>
      <c r="P225" t="s">
        <v>682</v>
      </c>
      <c r="Q225" t="s">
        <v>874</v>
      </c>
      <c r="R225">
        <v>479.98800000000006</v>
      </c>
      <c r="S225">
        <v>4</v>
      </c>
      <c r="T225">
        <v>0.7</v>
      </c>
      <c r="U225">
        <v>-335.99160000000001</v>
      </c>
      <c r="V225">
        <v>-527.98680000000013</v>
      </c>
      <c r="W225">
        <v>-383.99040000000002</v>
      </c>
      <c r="X225">
        <v>3</v>
      </c>
    </row>
    <row r="226" spans="1:24" x14ac:dyDescent="0.3">
      <c r="A226">
        <v>225</v>
      </c>
      <c r="B226" t="s">
        <v>863</v>
      </c>
      <c r="C226" s="1">
        <v>42362</v>
      </c>
      <c r="D226" s="1">
        <v>42365</v>
      </c>
      <c r="E226" t="s">
        <v>186</v>
      </c>
      <c r="F226" t="s">
        <v>864</v>
      </c>
      <c r="G226" t="s">
        <v>865</v>
      </c>
      <c r="H226" t="s">
        <v>24</v>
      </c>
      <c r="I226" t="s">
        <v>25</v>
      </c>
      <c r="J226" t="s">
        <v>866</v>
      </c>
      <c r="K226" t="s">
        <v>496</v>
      </c>
      <c r="L226">
        <v>43017</v>
      </c>
      <c r="M226" t="s">
        <v>146</v>
      </c>
      <c r="N226" t="s">
        <v>875</v>
      </c>
      <c r="O226" t="s">
        <v>44</v>
      </c>
      <c r="P226" t="s">
        <v>66</v>
      </c>
      <c r="Q226" t="s">
        <v>876</v>
      </c>
      <c r="R226">
        <v>27.168000000000003</v>
      </c>
      <c r="S226">
        <v>2</v>
      </c>
      <c r="T226">
        <v>0.2</v>
      </c>
      <c r="U226">
        <v>-5.4336000000000011</v>
      </c>
      <c r="V226">
        <v>-19.017600000000002</v>
      </c>
      <c r="W226">
        <v>2.7168000000000001</v>
      </c>
      <c r="X226">
        <v>3</v>
      </c>
    </row>
    <row r="227" spans="1:24" x14ac:dyDescent="0.3">
      <c r="A227">
        <v>226</v>
      </c>
      <c r="B227" t="s">
        <v>877</v>
      </c>
      <c r="C227" s="1">
        <v>42225</v>
      </c>
      <c r="D227" s="1">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v>
      </c>
      <c r="V227">
        <v>-1.232</v>
      </c>
      <c r="W227">
        <v>0.96800000000000019</v>
      </c>
      <c r="X227">
        <v>7</v>
      </c>
    </row>
    <row r="228" spans="1:24" x14ac:dyDescent="0.3">
      <c r="A228">
        <v>227</v>
      </c>
      <c r="B228" t="s">
        <v>877</v>
      </c>
      <c r="C228" s="1">
        <v>42225</v>
      </c>
      <c r="D228" s="1">
        <v>42232</v>
      </c>
      <c r="E228" t="s">
        <v>48</v>
      </c>
      <c r="F228" t="s">
        <v>878</v>
      </c>
      <c r="G228" t="s">
        <v>879</v>
      </c>
      <c r="H228" t="s">
        <v>39</v>
      </c>
      <c r="I228" t="s">
        <v>25</v>
      </c>
      <c r="J228" t="s">
        <v>880</v>
      </c>
      <c r="K228" t="s">
        <v>236</v>
      </c>
      <c r="L228">
        <v>48227</v>
      </c>
      <c r="M228" t="s">
        <v>103</v>
      </c>
      <c r="N228" t="s">
        <v>883</v>
      </c>
      <c r="O228" t="s">
        <v>30</v>
      </c>
      <c r="P228" t="s">
        <v>54</v>
      </c>
      <c r="Q228" t="s">
        <v>884</v>
      </c>
      <c r="R228">
        <v>622.44999999999993</v>
      </c>
      <c r="S228">
        <v>5</v>
      </c>
      <c r="T228">
        <v>0</v>
      </c>
      <c r="U228">
        <v>0</v>
      </c>
      <c r="V228">
        <v>-485.51099999999997</v>
      </c>
      <c r="W228">
        <v>136.93899999999999</v>
      </c>
      <c r="X228">
        <v>7</v>
      </c>
    </row>
    <row r="229" spans="1:24" x14ac:dyDescent="0.3">
      <c r="A229">
        <v>228</v>
      </c>
      <c r="B229" t="s">
        <v>877</v>
      </c>
      <c r="C229" s="1">
        <v>42225</v>
      </c>
      <c r="D229" s="1">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v>
      </c>
      <c r="V229">
        <v>-21.760200000000001</v>
      </c>
      <c r="W229">
        <v>0.21979999999999933</v>
      </c>
      <c r="X229">
        <v>7</v>
      </c>
    </row>
    <row r="230" spans="1:24" x14ac:dyDescent="0.3">
      <c r="A230">
        <v>229</v>
      </c>
      <c r="B230" t="s">
        <v>887</v>
      </c>
      <c r="C230" s="1">
        <v>42063</v>
      </c>
      <c r="D230" s="1">
        <v>42067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-32.313600000000001</v>
      </c>
      <c r="V230">
        <v>-157.52880000000002</v>
      </c>
      <c r="W230">
        <v>-28.274400000000021</v>
      </c>
      <c r="X230">
        <v>4</v>
      </c>
    </row>
    <row r="231" spans="1:24" x14ac:dyDescent="0.3">
      <c r="A231">
        <v>230</v>
      </c>
      <c r="B231" t="s">
        <v>887</v>
      </c>
      <c r="C231" s="1">
        <v>42063</v>
      </c>
      <c r="D231" s="1">
        <v>42067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-77.939200000000014</v>
      </c>
      <c r="V231">
        <v>-267.91600000000005</v>
      </c>
      <c r="W231">
        <v>43.840799999999973</v>
      </c>
      <c r="X231">
        <v>4</v>
      </c>
    </row>
    <row r="232" spans="1:24" x14ac:dyDescent="0.3">
      <c r="A232">
        <v>231</v>
      </c>
      <c r="B232" t="s">
        <v>894</v>
      </c>
      <c r="C232" s="1">
        <v>41895</v>
      </c>
      <c r="D232" s="1">
        <v>41899</v>
      </c>
      <c r="E232" t="s">
        <v>48</v>
      </c>
      <c r="F232" t="s">
        <v>895</v>
      </c>
      <c r="G232" t="s">
        <v>896</v>
      </c>
      <c r="H232" t="s">
        <v>39</v>
      </c>
      <c r="I232" t="s">
        <v>25</v>
      </c>
      <c r="J232" t="s">
        <v>465</v>
      </c>
      <c r="K232" t="s">
        <v>86</v>
      </c>
      <c r="L232">
        <v>28205</v>
      </c>
      <c r="M232" t="s">
        <v>28</v>
      </c>
      <c r="N232" t="s">
        <v>897</v>
      </c>
      <c r="O232" t="s">
        <v>44</v>
      </c>
      <c r="P232" t="s">
        <v>73</v>
      </c>
      <c r="Q232" t="s">
        <v>898</v>
      </c>
      <c r="R232">
        <v>18.648000000000003</v>
      </c>
      <c r="S232">
        <v>7</v>
      </c>
      <c r="T232">
        <v>0.7</v>
      </c>
      <c r="U232">
        <v>-13.053600000000001</v>
      </c>
      <c r="V232">
        <v>-18.026400000000002</v>
      </c>
      <c r="W232">
        <v>-12.431999999999999</v>
      </c>
      <c r="X232">
        <v>4</v>
      </c>
    </row>
    <row r="233" spans="1:24" x14ac:dyDescent="0.3">
      <c r="A233">
        <v>232</v>
      </c>
      <c r="B233" t="s">
        <v>899</v>
      </c>
      <c r="C233" s="1">
        <v>42832</v>
      </c>
      <c r="D233" s="1">
        <v>42837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-105.23700000000001</v>
      </c>
      <c r="V233">
        <v>-230.67100000000002</v>
      </c>
      <c r="W233">
        <v>-102.04800000000003</v>
      </c>
      <c r="X233">
        <v>5</v>
      </c>
    </row>
    <row r="234" spans="1:24" x14ac:dyDescent="0.3">
      <c r="A234">
        <v>233</v>
      </c>
      <c r="B234" t="s">
        <v>899</v>
      </c>
      <c r="C234" s="1">
        <v>42832</v>
      </c>
      <c r="D234" s="1">
        <v>42837</v>
      </c>
      <c r="E234" t="s">
        <v>48</v>
      </c>
      <c r="F234" t="s">
        <v>375</v>
      </c>
      <c r="G234" t="s">
        <v>376</v>
      </c>
      <c r="H234" t="s">
        <v>100</v>
      </c>
      <c r="I234" t="s">
        <v>25</v>
      </c>
      <c r="J234" t="s">
        <v>900</v>
      </c>
      <c r="K234" t="s">
        <v>52</v>
      </c>
      <c r="L234">
        <v>33614</v>
      </c>
      <c r="M234" t="s">
        <v>28</v>
      </c>
      <c r="N234" t="s">
        <v>903</v>
      </c>
      <c r="O234" t="s">
        <v>30</v>
      </c>
      <c r="P234" t="s">
        <v>54</v>
      </c>
      <c r="Q234" t="s">
        <v>904</v>
      </c>
      <c r="R234">
        <v>620.61450000000013</v>
      </c>
      <c r="S234">
        <v>3</v>
      </c>
      <c r="T234">
        <v>0.45</v>
      </c>
      <c r="U234">
        <v>-279.27652500000005</v>
      </c>
      <c r="V234">
        <v>-589.58377500000006</v>
      </c>
      <c r="W234">
        <v>-248.24579999999992</v>
      </c>
      <c r="X234">
        <v>5</v>
      </c>
    </row>
    <row r="235" spans="1:24" x14ac:dyDescent="0.3">
      <c r="A235">
        <v>234</v>
      </c>
      <c r="B235" t="s">
        <v>899</v>
      </c>
      <c r="C235" s="1">
        <v>42832</v>
      </c>
      <c r="D235" s="1">
        <v>42837</v>
      </c>
      <c r="E235" t="s">
        <v>48</v>
      </c>
      <c r="F235" t="s">
        <v>375</v>
      </c>
      <c r="G235" t="s">
        <v>376</v>
      </c>
      <c r="H235" t="s">
        <v>100</v>
      </c>
      <c r="I235" t="s">
        <v>25</v>
      </c>
      <c r="J235" t="s">
        <v>900</v>
      </c>
      <c r="K235" t="s">
        <v>52</v>
      </c>
      <c r="L235">
        <v>33614</v>
      </c>
      <c r="M235" t="s">
        <v>28</v>
      </c>
      <c r="N235" t="s">
        <v>897</v>
      </c>
      <c r="O235" t="s">
        <v>44</v>
      </c>
      <c r="P235" t="s">
        <v>73</v>
      </c>
      <c r="Q235" t="s">
        <v>898</v>
      </c>
      <c r="R235">
        <v>5.3280000000000012</v>
      </c>
      <c r="S235">
        <v>2</v>
      </c>
      <c r="T235">
        <v>0.7</v>
      </c>
      <c r="U235">
        <v>-3.7296000000000005</v>
      </c>
      <c r="V235">
        <v>-5.1504000000000003</v>
      </c>
      <c r="W235">
        <v>-3.5519999999999996</v>
      </c>
      <c r="X235">
        <v>5</v>
      </c>
    </row>
    <row r="236" spans="1:24" x14ac:dyDescent="0.3">
      <c r="A236">
        <v>235</v>
      </c>
      <c r="B236" t="s">
        <v>899</v>
      </c>
      <c r="C236" s="1">
        <v>42832</v>
      </c>
      <c r="D236" s="1">
        <v>42837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-51.614400000000003</v>
      </c>
      <c r="V236">
        <v>-206.45760000000001</v>
      </c>
      <c r="W236">
        <v>0</v>
      </c>
      <c r="X236">
        <v>5</v>
      </c>
    </row>
    <row r="237" spans="1:24" x14ac:dyDescent="0.3">
      <c r="A237">
        <v>236</v>
      </c>
      <c r="B237" t="s">
        <v>899</v>
      </c>
      <c r="C237" s="1">
        <v>42832</v>
      </c>
      <c r="D237" s="1">
        <v>42837</v>
      </c>
      <c r="E237" t="s">
        <v>48</v>
      </c>
      <c r="F237" t="s">
        <v>375</v>
      </c>
      <c r="G237" t="s">
        <v>376</v>
      </c>
      <c r="H237" t="s">
        <v>100</v>
      </c>
      <c r="I237" t="s">
        <v>25</v>
      </c>
      <c r="J237" t="s">
        <v>900</v>
      </c>
      <c r="K237" t="s">
        <v>52</v>
      </c>
      <c r="L237">
        <v>33614</v>
      </c>
      <c r="M237" t="s">
        <v>28</v>
      </c>
      <c r="N237" t="s">
        <v>907</v>
      </c>
      <c r="O237" t="s">
        <v>69</v>
      </c>
      <c r="P237" t="s">
        <v>159</v>
      </c>
      <c r="Q237" t="s">
        <v>908</v>
      </c>
      <c r="R237">
        <v>617.97600000000011</v>
      </c>
      <c r="S237">
        <v>3</v>
      </c>
      <c r="T237">
        <v>0.2</v>
      </c>
      <c r="U237">
        <v>-123.59520000000003</v>
      </c>
      <c r="V237">
        <v>-502.10550000000018</v>
      </c>
      <c r="W237">
        <v>-7.724700000000098</v>
      </c>
      <c r="X237">
        <v>5</v>
      </c>
    </row>
    <row r="238" spans="1:24" x14ac:dyDescent="0.3">
      <c r="A238">
        <v>237</v>
      </c>
      <c r="B238" t="s">
        <v>909</v>
      </c>
      <c r="C238" s="1">
        <v>43051</v>
      </c>
      <c r="D238" s="1">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0</v>
      </c>
      <c r="V238">
        <v>-5.8080000000000007</v>
      </c>
      <c r="W238">
        <v>4.7519999999999998</v>
      </c>
      <c r="X238">
        <v>4</v>
      </c>
    </row>
    <row r="239" spans="1:24" x14ac:dyDescent="0.3">
      <c r="A239">
        <v>238</v>
      </c>
      <c r="B239" t="s">
        <v>915</v>
      </c>
      <c r="C239" s="1">
        <v>42525</v>
      </c>
      <c r="D239" s="1">
        <v>42530</v>
      </c>
      <c r="E239" t="s">
        <v>21</v>
      </c>
      <c r="F239" t="s">
        <v>916</v>
      </c>
      <c r="G239" t="s">
        <v>917</v>
      </c>
      <c r="H239" t="s">
        <v>24</v>
      </c>
      <c r="I239" t="s">
        <v>25</v>
      </c>
      <c r="J239" t="s">
        <v>301</v>
      </c>
      <c r="K239" t="s">
        <v>209</v>
      </c>
      <c r="L239">
        <v>60610</v>
      </c>
      <c r="M239" t="s">
        <v>103</v>
      </c>
      <c r="N239" t="s">
        <v>918</v>
      </c>
      <c r="O239" t="s">
        <v>44</v>
      </c>
      <c r="P239" t="s">
        <v>88</v>
      </c>
      <c r="Q239" t="s">
        <v>919</v>
      </c>
      <c r="R239">
        <v>25.920000000000005</v>
      </c>
      <c r="S239">
        <v>5</v>
      </c>
      <c r="T239">
        <v>0.2</v>
      </c>
      <c r="U239">
        <v>-5.1840000000000011</v>
      </c>
      <c r="V239">
        <v>-11.340000000000003</v>
      </c>
      <c r="W239">
        <v>9.3960000000000008</v>
      </c>
      <c r="X239">
        <v>5</v>
      </c>
    </row>
    <row r="240" spans="1:24" x14ac:dyDescent="0.3">
      <c r="A240">
        <v>239</v>
      </c>
      <c r="B240" t="s">
        <v>915</v>
      </c>
      <c r="C240" s="1">
        <v>42525</v>
      </c>
      <c r="D240" s="1">
        <v>42530</v>
      </c>
      <c r="E240" t="s">
        <v>21</v>
      </c>
      <c r="F240" t="s">
        <v>916</v>
      </c>
      <c r="G240" t="s">
        <v>917</v>
      </c>
      <c r="H240" t="s">
        <v>24</v>
      </c>
      <c r="I240" t="s">
        <v>25</v>
      </c>
      <c r="J240" t="s">
        <v>301</v>
      </c>
      <c r="K240" t="s">
        <v>209</v>
      </c>
      <c r="L240">
        <v>60610</v>
      </c>
      <c r="M240" t="s">
        <v>103</v>
      </c>
      <c r="N240" t="s">
        <v>920</v>
      </c>
      <c r="O240" t="s">
        <v>30</v>
      </c>
      <c r="P240" t="s">
        <v>63</v>
      </c>
      <c r="Q240" t="s">
        <v>921</v>
      </c>
      <c r="R240">
        <v>419.68000000000006</v>
      </c>
      <c r="S240">
        <v>5</v>
      </c>
      <c r="T240">
        <v>0.6</v>
      </c>
      <c r="U240">
        <v>-251.80800000000002</v>
      </c>
      <c r="V240">
        <v>-524.6</v>
      </c>
      <c r="W240">
        <v>-356.72799999999995</v>
      </c>
      <c r="X240">
        <v>5</v>
      </c>
    </row>
    <row r="241" spans="1:24" x14ac:dyDescent="0.3">
      <c r="A241">
        <v>240</v>
      </c>
      <c r="B241" t="s">
        <v>915</v>
      </c>
      <c r="C241" s="1">
        <v>42525</v>
      </c>
      <c r="D241" s="1">
        <v>42530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-7.0128000000000004</v>
      </c>
      <c r="V241">
        <v>-9.3503999999999987</v>
      </c>
      <c r="W241">
        <v>-4.6751999999999985</v>
      </c>
      <c r="X241">
        <v>5</v>
      </c>
    </row>
    <row r="242" spans="1:24" x14ac:dyDescent="0.3">
      <c r="A242">
        <v>241</v>
      </c>
      <c r="B242" t="s">
        <v>915</v>
      </c>
      <c r="C242" s="1">
        <v>42525</v>
      </c>
      <c r="D242" s="1">
        <v>42530</v>
      </c>
      <c r="E242" t="s">
        <v>21</v>
      </c>
      <c r="F242" t="s">
        <v>916</v>
      </c>
      <c r="G242" t="s">
        <v>917</v>
      </c>
      <c r="H242" t="s">
        <v>24</v>
      </c>
      <c r="I242" t="s">
        <v>25</v>
      </c>
      <c r="J242" t="s">
        <v>301</v>
      </c>
      <c r="K242" t="s">
        <v>209</v>
      </c>
      <c r="L242">
        <v>60610</v>
      </c>
      <c r="M242" t="s">
        <v>103</v>
      </c>
      <c r="N242" t="s">
        <v>924</v>
      </c>
      <c r="O242" t="s">
        <v>69</v>
      </c>
      <c r="P242" t="s">
        <v>70</v>
      </c>
      <c r="Q242" t="s">
        <v>925</v>
      </c>
      <c r="R242">
        <v>31.983999999999998</v>
      </c>
      <c r="S242">
        <v>2</v>
      </c>
      <c r="T242">
        <v>0.2</v>
      </c>
      <c r="U242">
        <v>-6.3967999999999998</v>
      </c>
      <c r="V242">
        <v>-14.392800000000001</v>
      </c>
      <c r="W242">
        <v>11.194399999999998</v>
      </c>
      <c r="X242">
        <v>5</v>
      </c>
    </row>
    <row r="243" spans="1:24" x14ac:dyDescent="0.3">
      <c r="A243">
        <v>242</v>
      </c>
      <c r="B243" t="s">
        <v>915</v>
      </c>
      <c r="C243" s="1">
        <v>42525</v>
      </c>
      <c r="D243" s="1">
        <v>42530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-88.612499999999997</v>
      </c>
      <c r="V243">
        <v>-209.12549999999999</v>
      </c>
      <c r="W243">
        <v>-120.51299999999998</v>
      </c>
      <c r="X243">
        <v>5</v>
      </c>
    </row>
    <row r="244" spans="1:24" x14ac:dyDescent="0.3">
      <c r="A244">
        <v>243</v>
      </c>
      <c r="B244" t="s">
        <v>915</v>
      </c>
      <c r="C244" s="1">
        <v>42525</v>
      </c>
      <c r="D244" s="1">
        <v>42530</v>
      </c>
      <c r="E244" t="s">
        <v>21</v>
      </c>
      <c r="F244" t="s">
        <v>916</v>
      </c>
      <c r="G244" t="s">
        <v>917</v>
      </c>
      <c r="H244" t="s">
        <v>24</v>
      </c>
      <c r="I244" t="s">
        <v>25</v>
      </c>
      <c r="J244" t="s">
        <v>301</v>
      </c>
      <c r="K244" t="s">
        <v>209</v>
      </c>
      <c r="L244">
        <v>60610</v>
      </c>
      <c r="M244" t="s">
        <v>103</v>
      </c>
      <c r="N244" t="s">
        <v>928</v>
      </c>
      <c r="O244" t="s">
        <v>30</v>
      </c>
      <c r="P244" t="s">
        <v>63</v>
      </c>
      <c r="Q244" t="s">
        <v>929</v>
      </c>
      <c r="R244">
        <v>4.0440000000000005</v>
      </c>
      <c r="S244">
        <v>3</v>
      </c>
      <c r="T244">
        <v>0.6</v>
      </c>
      <c r="U244">
        <v>-2.4264000000000001</v>
      </c>
      <c r="V244">
        <v>-4.4483999999999995</v>
      </c>
      <c r="W244">
        <v>-2.8307999999999995</v>
      </c>
      <c r="X244">
        <v>5</v>
      </c>
    </row>
    <row r="245" spans="1:24" x14ac:dyDescent="0.3">
      <c r="A245">
        <v>244</v>
      </c>
      <c r="B245" t="s">
        <v>915</v>
      </c>
      <c r="C245" s="1">
        <v>42525</v>
      </c>
      <c r="D245" s="1">
        <v>42530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-1.4816000000000003</v>
      </c>
      <c r="V245">
        <v>-4.7226000000000008</v>
      </c>
      <c r="W245">
        <v>1.2037999999999995</v>
      </c>
      <c r="X245">
        <v>5</v>
      </c>
    </row>
    <row r="246" spans="1:24" x14ac:dyDescent="0.3">
      <c r="A246">
        <v>245</v>
      </c>
      <c r="B246" t="s">
        <v>930</v>
      </c>
      <c r="C246" s="1">
        <v>41791</v>
      </c>
      <c r="D246" s="1">
        <v>41796</v>
      </c>
      <c r="E246" t="s">
        <v>21</v>
      </c>
      <c r="F246" t="s">
        <v>931</v>
      </c>
      <c r="G246" t="s">
        <v>932</v>
      </c>
      <c r="H246" t="s">
        <v>100</v>
      </c>
      <c r="I246" t="s">
        <v>25</v>
      </c>
      <c r="J246" t="s">
        <v>933</v>
      </c>
      <c r="K246" t="s">
        <v>227</v>
      </c>
      <c r="L246">
        <v>55044</v>
      </c>
      <c r="M246" t="s">
        <v>103</v>
      </c>
      <c r="N246" t="s">
        <v>531</v>
      </c>
      <c r="O246" t="s">
        <v>30</v>
      </c>
      <c r="P246" t="s">
        <v>34</v>
      </c>
      <c r="Q246" t="s">
        <v>532</v>
      </c>
      <c r="R246">
        <v>2001.8600000000001</v>
      </c>
      <c r="S246">
        <v>7</v>
      </c>
      <c r="T246">
        <v>0</v>
      </c>
      <c r="U246">
        <v>0</v>
      </c>
      <c r="V246">
        <v>-1421.3206000000002</v>
      </c>
      <c r="W246">
        <v>580.53939999999989</v>
      </c>
      <c r="X246">
        <v>5</v>
      </c>
    </row>
    <row r="247" spans="1:24" x14ac:dyDescent="0.3">
      <c r="A247">
        <v>246</v>
      </c>
      <c r="B247" t="s">
        <v>930</v>
      </c>
      <c r="C247" s="1">
        <v>41791</v>
      </c>
      <c r="D247" s="1">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0</v>
      </c>
      <c r="V247">
        <v>-125.03999999999999</v>
      </c>
      <c r="W247">
        <v>41.680000000000007</v>
      </c>
      <c r="X247">
        <v>5</v>
      </c>
    </row>
    <row r="248" spans="1:24" x14ac:dyDescent="0.3">
      <c r="A248">
        <v>247</v>
      </c>
      <c r="B248" t="s">
        <v>930</v>
      </c>
      <c r="C248" s="1">
        <v>41791</v>
      </c>
      <c r="D248" s="1">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0</v>
      </c>
      <c r="V248">
        <v>-23.94</v>
      </c>
      <c r="W248">
        <v>23.94</v>
      </c>
      <c r="X248">
        <v>5</v>
      </c>
    </row>
    <row r="249" spans="1:24" x14ac:dyDescent="0.3">
      <c r="A249">
        <v>248</v>
      </c>
      <c r="B249" t="s">
        <v>930</v>
      </c>
      <c r="C249" s="1">
        <v>41791</v>
      </c>
      <c r="D249" s="1">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0</v>
      </c>
      <c r="V249">
        <v>-1007.1775</v>
      </c>
      <c r="W249">
        <v>496.07249999999993</v>
      </c>
      <c r="X249">
        <v>5</v>
      </c>
    </row>
    <row r="250" spans="1:24" x14ac:dyDescent="0.3">
      <c r="A250">
        <v>249</v>
      </c>
      <c r="B250" t="s">
        <v>930</v>
      </c>
      <c r="C250" s="1">
        <v>41791</v>
      </c>
      <c r="D250" s="1">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0</v>
      </c>
      <c r="V250">
        <v>-13.478400000000001</v>
      </c>
      <c r="W250">
        <v>12.441600000000001</v>
      </c>
      <c r="X250">
        <v>5</v>
      </c>
    </row>
    <row r="251" spans="1:24" x14ac:dyDescent="0.3">
      <c r="A251">
        <v>250</v>
      </c>
      <c r="B251" t="s">
        <v>940</v>
      </c>
      <c r="C251" s="1">
        <v>42714</v>
      </c>
      <c r="D251" s="1">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-64.313599999999994</v>
      </c>
      <c r="V251">
        <v>-229.11719999999997</v>
      </c>
      <c r="W251">
        <v>28.137200000000007</v>
      </c>
      <c r="X251">
        <v>5</v>
      </c>
    </row>
    <row r="252" spans="1:24" x14ac:dyDescent="0.3">
      <c r="A252">
        <v>251</v>
      </c>
      <c r="B252" t="s">
        <v>945</v>
      </c>
      <c r="C252" s="1">
        <v>42624</v>
      </c>
      <c r="D252" s="1">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0</v>
      </c>
      <c r="V252">
        <v>-4.0333000000000006</v>
      </c>
      <c r="W252">
        <v>3.5766999999999998</v>
      </c>
      <c r="X252">
        <v>6</v>
      </c>
    </row>
    <row r="253" spans="1:24" x14ac:dyDescent="0.3">
      <c r="A253">
        <v>252</v>
      </c>
      <c r="B253" t="s">
        <v>945</v>
      </c>
      <c r="C253" s="1">
        <v>42624</v>
      </c>
      <c r="D253" s="1">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0</v>
      </c>
      <c r="V253">
        <v>-2711.3697000000002</v>
      </c>
      <c r="W253">
        <v>636.0002999999997</v>
      </c>
      <c r="X253">
        <v>6</v>
      </c>
    </row>
    <row r="254" spans="1:24" x14ac:dyDescent="0.3">
      <c r="A254">
        <v>253</v>
      </c>
      <c r="B254" t="s">
        <v>951</v>
      </c>
      <c r="C254" s="1">
        <v>42714</v>
      </c>
      <c r="D254" s="1">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0</v>
      </c>
      <c r="V254">
        <v>-58.017599999999995</v>
      </c>
      <c r="W254">
        <v>22.562400000000004</v>
      </c>
      <c r="X254">
        <v>3</v>
      </c>
    </row>
    <row r="255" spans="1:24" x14ac:dyDescent="0.3">
      <c r="A255">
        <v>254</v>
      </c>
      <c r="B255" t="s">
        <v>951</v>
      </c>
      <c r="C255" s="1">
        <v>42714</v>
      </c>
      <c r="D255" s="1">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0</v>
      </c>
      <c r="V255">
        <v>-199.05600000000001</v>
      </c>
      <c r="W255">
        <v>162.864</v>
      </c>
      <c r="X255">
        <v>3</v>
      </c>
    </row>
    <row r="256" spans="1:24" x14ac:dyDescent="0.3">
      <c r="A256">
        <v>255</v>
      </c>
      <c r="B256" t="s">
        <v>958</v>
      </c>
      <c r="C256" s="1">
        <v>42336</v>
      </c>
      <c r="D256" s="1">
        <v>42342</v>
      </c>
      <c r="E256" t="s">
        <v>48</v>
      </c>
      <c r="F256" t="s">
        <v>959</v>
      </c>
      <c r="G256" t="s">
        <v>960</v>
      </c>
      <c r="H256" t="s">
        <v>39</v>
      </c>
      <c r="I256" t="s">
        <v>25</v>
      </c>
      <c r="J256" t="s">
        <v>301</v>
      </c>
      <c r="K256" t="s">
        <v>209</v>
      </c>
      <c r="L256">
        <v>60623</v>
      </c>
      <c r="M256" t="s">
        <v>103</v>
      </c>
      <c r="N256" t="s">
        <v>928</v>
      </c>
      <c r="O256" t="s">
        <v>30</v>
      </c>
      <c r="P256" t="s">
        <v>63</v>
      </c>
      <c r="Q256" t="s">
        <v>929</v>
      </c>
      <c r="R256">
        <v>12.132000000000001</v>
      </c>
      <c r="S256">
        <v>9</v>
      </c>
      <c r="T256">
        <v>0.6</v>
      </c>
      <c r="U256">
        <v>-7.2792000000000003</v>
      </c>
      <c r="V256">
        <v>-13.345199999999998</v>
      </c>
      <c r="W256">
        <v>-8.4923999999999982</v>
      </c>
      <c r="X256">
        <v>6</v>
      </c>
    </row>
    <row r="257" spans="1:24" x14ac:dyDescent="0.3">
      <c r="A257">
        <v>256</v>
      </c>
      <c r="B257" t="s">
        <v>958</v>
      </c>
      <c r="C257" s="1">
        <v>42336</v>
      </c>
      <c r="D257" s="1">
        <v>42342</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-16.473600000000001</v>
      </c>
      <c r="V257">
        <v>-85.456799999999987</v>
      </c>
      <c r="W257">
        <v>-19.562399999999997</v>
      </c>
      <c r="X257">
        <v>6</v>
      </c>
    </row>
    <row r="258" spans="1:24" x14ac:dyDescent="0.3">
      <c r="A258">
        <v>257</v>
      </c>
      <c r="B258" t="s">
        <v>958</v>
      </c>
      <c r="C258" s="1">
        <v>42336</v>
      </c>
      <c r="D258" s="1">
        <v>42342</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-10.784000000000001</v>
      </c>
      <c r="V258">
        <v>-39.092000000000006</v>
      </c>
      <c r="W258">
        <v>4.0439999999999969</v>
      </c>
      <c r="X258">
        <v>6</v>
      </c>
    </row>
    <row r="259" spans="1:24" x14ac:dyDescent="0.3">
      <c r="A259">
        <v>258</v>
      </c>
      <c r="B259" t="s">
        <v>958</v>
      </c>
      <c r="C259" s="1">
        <v>42336</v>
      </c>
      <c r="D259" s="1">
        <v>42342</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-129.58080000000001</v>
      </c>
      <c r="V259">
        <v>-461.63160000000005</v>
      </c>
      <c r="W259">
        <v>56.691599999999966</v>
      </c>
      <c r="X259">
        <v>6</v>
      </c>
    </row>
    <row r="260" spans="1:24" x14ac:dyDescent="0.3">
      <c r="A260">
        <v>259</v>
      </c>
      <c r="B260" t="s">
        <v>965</v>
      </c>
      <c r="C260" s="1">
        <v>43070</v>
      </c>
      <c r="D260" s="1">
        <v>43072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0</v>
      </c>
      <c r="V260">
        <v>-13.4442</v>
      </c>
      <c r="W260">
        <v>6.9258000000000006</v>
      </c>
      <c r="X260">
        <v>2</v>
      </c>
    </row>
    <row r="261" spans="1:24" x14ac:dyDescent="0.3">
      <c r="A261">
        <v>260</v>
      </c>
      <c r="B261" t="s">
        <v>965</v>
      </c>
      <c r="C261" s="1">
        <v>43070</v>
      </c>
      <c r="D261" s="1">
        <v>43072</v>
      </c>
      <c r="E261" t="s">
        <v>21</v>
      </c>
      <c r="F261" t="s">
        <v>966</v>
      </c>
      <c r="G261" t="s">
        <v>967</v>
      </c>
      <c r="H261" t="s">
        <v>24</v>
      </c>
      <c r="I261" t="s">
        <v>25</v>
      </c>
      <c r="J261" t="s">
        <v>264</v>
      </c>
      <c r="K261" t="s">
        <v>265</v>
      </c>
      <c r="L261">
        <v>10009</v>
      </c>
      <c r="M261" t="s">
        <v>146</v>
      </c>
      <c r="N261" t="s">
        <v>970</v>
      </c>
      <c r="O261" t="s">
        <v>44</v>
      </c>
      <c r="P261" t="s">
        <v>57</v>
      </c>
      <c r="Q261" t="s">
        <v>971</v>
      </c>
      <c r="R261">
        <v>221.54999999999998</v>
      </c>
      <c r="S261">
        <v>3</v>
      </c>
      <c r="T261">
        <v>0</v>
      </c>
      <c r="U261">
        <v>0</v>
      </c>
      <c r="V261">
        <v>-214.90349999999995</v>
      </c>
      <c r="W261">
        <v>6.6465000000000174</v>
      </c>
      <c r="X261">
        <v>2</v>
      </c>
    </row>
    <row r="262" spans="1:24" x14ac:dyDescent="0.3">
      <c r="A262">
        <v>261</v>
      </c>
      <c r="B262" t="s">
        <v>965</v>
      </c>
      <c r="C262" s="1">
        <v>43070</v>
      </c>
      <c r="D262" s="1">
        <v>43072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-3.504</v>
      </c>
      <c r="V262">
        <v>-7.8840000000000012</v>
      </c>
      <c r="W262">
        <v>6.1319999999999988</v>
      </c>
      <c r="X262">
        <v>2</v>
      </c>
    </row>
    <row r="263" spans="1:24" x14ac:dyDescent="0.3">
      <c r="A263">
        <v>262</v>
      </c>
      <c r="B263" t="s">
        <v>974</v>
      </c>
      <c r="C263" s="1">
        <v>42894</v>
      </c>
      <c r="D263" s="1">
        <v>42898</v>
      </c>
      <c r="E263" t="s">
        <v>48</v>
      </c>
      <c r="F263" t="s">
        <v>975</v>
      </c>
      <c r="G263" t="s">
        <v>976</v>
      </c>
      <c r="H263" t="s">
        <v>39</v>
      </c>
      <c r="I263" t="s">
        <v>25</v>
      </c>
      <c r="J263" t="s">
        <v>601</v>
      </c>
      <c r="K263" t="s">
        <v>102</v>
      </c>
      <c r="L263">
        <v>77506</v>
      </c>
      <c r="M263" t="s">
        <v>103</v>
      </c>
      <c r="N263" t="s">
        <v>977</v>
      </c>
      <c r="O263" t="s">
        <v>44</v>
      </c>
      <c r="P263" t="s">
        <v>76</v>
      </c>
      <c r="Q263" t="s">
        <v>978</v>
      </c>
      <c r="R263">
        <v>1.6239999999999994</v>
      </c>
      <c r="S263">
        <v>2</v>
      </c>
      <c r="T263">
        <v>0.8</v>
      </c>
      <c r="U263">
        <v>-1.2991999999999997</v>
      </c>
      <c r="V263">
        <v>-4.7907999999999999</v>
      </c>
      <c r="W263">
        <v>-4.4660000000000002</v>
      </c>
      <c r="X263">
        <v>4</v>
      </c>
    </row>
    <row r="264" spans="1:24" x14ac:dyDescent="0.3">
      <c r="A264">
        <v>263</v>
      </c>
      <c r="B264" t="s">
        <v>979</v>
      </c>
      <c r="C264" s="1">
        <v>41901</v>
      </c>
      <c r="D264" s="1">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-1223.9928</v>
      </c>
      <c r="V264">
        <v>-2345.9862000000007</v>
      </c>
      <c r="W264">
        <v>-509.99700000000075</v>
      </c>
      <c r="X264">
        <v>2</v>
      </c>
    </row>
    <row r="265" spans="1:24" x14ac:dyDescent="0.3">
      <c r="A265">
        <v>264</v>
      </c>
      <c r="B265" t="s">
        <v>979</v>
      </c>
      <c r="C265" s="1">
        <v>41901</v>
      </c>
      <c r="D265" s="1">
        <v>41903</v>
      </c>
      <c r="E265" t="s">
        <v>21</v>
      </c>
      <c r="F265" t="s">
        <v>980</v>
      </c>
      <c r="G265" t="s">
        <v>981</v>
      </c>
      <c r="H265" t="s">
        <v>39</v>
      </c>
      <c r="I265" t="s">
        <v>25</v>
      </c>
      <c r="J265" t="s">
        <v>182</v>
      </c>
      <c r="K265" t="s">
        <v>102</v>
      </c>
      <c r="L265">
        <v>77036</v>
      </c>
      <c r="M265" t="s">
        <v>103</v>
      </c>
      <c r="N265" t="s">
        <v>982</v>
      </c>
      <c r="O265" t="s">
        <v>69</v>
      </c>
      <c r="P265" t="s">
        <v>682</v>
      </c>
      <c r="Q265" t="s">
        <v>983</v>
      </c>
      <c r="R265">
        <v>2519.9579999999996</v>
      </c>
      <c r="S265">
        <v>7</v>
      </c>
      <c r="T265">
        <v>0.4</v>
      </c>
      <c r="U265">
        <v>-1007.9831999999999</v>
      </c>
      <c r="V265">
        <v>-1763.9705999999996</v>
      </c>
      <c r="W265">
        <v>-251.99579999999992</v>
      </c>
      <c r="X265">
        <v>2</v>
      </c>
    </row>
    <row r="266" spans="1:24" x14ac:dyDescent="0.3">
      <c r="A266">
        <v>265</v>
      </c>
      <c r="B266" t="s">
        <v>984</v>
      </c>
      <c r="C266" s="1">
        <v>42527</v>
      </c>
      <c r="D266" s="1">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-65.644800000000004</v>
      </c>
      <c r="V266">
        <v>-233.8596</v>
      </c>
      <c r="W266">
        <v>28.7196</v>
      </c>
      <c r="X266">
        <v>7</v>
      </c>
    </row>
    <row r="267" spans="1:24" x14ac:dyDescent="0.3">
      <c r="A267">
        <v>266</v>
      </c>
      <c r="B267" t="s">
        <v>989</v>
      </c>
      <c r="C267" s="1">
        <v>42318</v>
      </c>
      <c r="D267" s="1">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0</v>
      </c>
      <c r="V267">
        <v>-44.744</v>
      </c>
      <c r="W267">
        <v>35.156000000000006</v>
      </c>
      <c r="X267">
        <v>5</v>
      </c>
    </row>
    <row r="268" spans="1:24" x14ac:dyDescent="0.3">
      <c r="A268">
        <v>267</v>
      </c>
      <c r="B268" t="s">
        <v>995</v>
      </c>
      <c r="C268" s="1">
        <v>42902</v>
      </c>
      <c r="D268" s="1">
        <v>42906</v>
      </c>
      <c r="E268" t="s">
        <v>48</v>
      </c>
      <c r="F268" t="s">
        <v>996</v>
      </c>
      <c r="G268" t="s">
        <v>997</v>
      </c>
      <c r="H268" t="s">
        <v>39</v>
      </c>
      <c r="I268" t="s">
        <v>25</v>
      </c>
      <c r="J268" t="s">
        <v>998</v>
      </c>
      <c r="K268" t="s">
        <v>86</v>
      </c>
      <c r="L268">
        <v>27514</v>
      </c>
      <c r="M268" t="s">
        <v>28</v>
      </c>
      <c r="N268" t="s">
        <v>999</v>
      </c>
      <c r="O268" t="s">
        <v>44</v>
      </c>
      <c r="P268" t="s">
        <v>66</v>
      </c>
      <c r="Q268" t="s">
        <v>1000</v>
      </c>
      <c r="R268">
        <v>14.015999999999998</v>
      </c>
      <c r="S268">
        <v>3</v>
      </c>
      <c r="T268">
        <v>0.2</v>
      </c>
      <c r="U268">
        <v>-2.8031999999999999</v>
      </c>
      <c r="V268">
        <v>-6.4823999999999984</v>
      </c>
      <c r="W268">
        <v>4.7303999999999995</v>
      </c>
      <c r="X268">
        <v>4</v>
      </c>
    </row>
    <row r="269" spans="1:24" x14ac:dyDescent="0.3">
      <c r="A269">
        <v>268</v>
      </c>
      <c r="B269" t="s">
        <v>1001</v>
      </c>
      <c r="C269" s="1">
        <v>42391</v>
      </c>
      <c r="D269" s="1">
        <v>42397</v>
      </c>
      <c r="E269" t="s">
        <v>48</v>
      </c>
      <c r="F269" t="s">
        <v>385</v>
      </c>
      <c r="G269" t="s">
        <v>386</v>
      </c>
      <c r="H269" t="s">
        <v>24</v>
      </c>
      <c r="I269" t="s">
        <v>25</v>
      </c>
      <c r="J269" t="s">
        <v>1002</v>
      </c>
      <c r="K269" t="s">
        <v>788</v>
      </c>
      <c r="L269">
        <v>7960</v>
      </c>
      <c r="M269" t="s">
        <v>146</v>
      </c>
      <c r="N269" t="s">
        <v>1003</v>
      </c>
      <c r="O269" t="s">
        <v>44</v>
      </c>
      <c r="P269" t="s">
        <v>267</v>
      </c>
      <c r="Q269" t="s">
        <v>1004</v>
      </c>
      <c r="R269">
        <v>7.5600000000000005</v>
      </c>
      <c r="S269">
        <v>6</v>
      </c>
      <c r="T269">
        <v>0</v>
      </c>
      <c r="U269">
        <v>0</v>
      </c>
      <c r="V269">
        <v>-7.2576000000000001</v>
      </c>
      <c r="W269">
        <v>0.3024</v>
      </c>
      <c r="X269">
        <v>6</v>
      </c>
    </row>
    <row r="270" spans="1:24" x14ac:dyDescent="0.3">
      <c r="A270">
        <v>269</v>
      </c>
      <c r="B270" t="s">
        <v>1005</v>
      </c>
      <c r="C270" s="1">
        <v>43078</v>
      </c>
      <c r="D270" s="1">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c r="V270">
        <v>-37.207999999999998</v>
      </c>
      <c r="W270">
        <v>-7.4416000000000011</v>
      </c>
      <c r="X270">
        <v>4</v>
      </c>
    </row>
    <row r="271" spans="1:24" x14ac:dyDescent="0.3">
      <c r="A271">
        <v>270</v>
      </c>
      <c r="B271" t="s">
        <v>1005</v>
      </c>
      <c r="C271" s="1">
        <v>43078</v>
      </c>
      <c r="D271" s="1">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-11.5152</v>
      </c>
      <c r="V271">
        <v>-24.469799999999999</v>
      </c>
      <c r="W271">
        <v>21.591000000000001</v>
      </c>
      <c r="X271">
        <v>4</v>
      </c>
    </row>
    <row r="272" spans="1:24" x14ac:dyDescent="0.3">
      <c r="A272">
        <v>271</v>
      </c>
      <c r="B272" t="s">
        <v>1013</v>
      </c>
      <c r="C272" s="1">
        <v>43097</v>
      </c>
      <c r="D272" s="1">
        <v>43102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0</v>
      </c>
      <c r="V272">
        <v>-515.34640000000013</v>
      </c>
      <c r="W272">
        <v>210.4935999999999</v>
      </c>
      <c r="X272">
        <v>5</v>
      </c>
    </row>
    <row r="273" spans="1:24" x14ac:dyDescent="0.3">
      <c r="A273">
        <v>272</v>
      </c>
      <c r="B273" t="s">
        <v>1018</v>
      </c>
      <c r="C273" s="1">
        <v>42215</v>
      </c>
      <c r="D273" s="1">
        <v>42216</v>
      </c>
      <c r="E273" t="s">
        <v>186</v>
      </c>
      <c r="F273" t="s">
        <v>599</v>
      </c>
      <c r="G273" t="s">
        <v>600</v>
      </c>
      <c r="H273" t="s">
        <v>24</v>
      </c>
      <c r="I273" t="s">
        <v>25</v>
      </c>
      <c r="J273" t="s">
        <v>125</v>
      </c>
      <c r="K273" t="s">
        <v>41</v>
      </c>
      <c r="L273">
        <v>94109</v>
      </c>
      <c r="M273" t="s">
        <v>42</v>
      </c>
      <c r="N273" t="s">
        <v>1019</v>
      </c>
      <c r="O273" t="s">
        <v>69</v>
      </c>
      <c r="P273" t="s">
        <v>159</v>
      </c>
      <c r="Q273" t="s">
        <v>1020</v>
      </c>
      <c r="R273">
        <v>209.92999999999998</v>
      </c>
      <c r="S273">
        <v>7</v>
      </c>
      <c r="T273">
        <v>0</v>
      </c>
      <c r="U273">
        <v>0</v>
      </c>
      <c r="V273">
        <v>-117.56079999999996</v>
      </c>
      <c r="W273">
        <v>92.369200000000021</v>
      </c>
      <c r="X273">
        <v>1</v>
      </c>
    </row>
    <row r="274" spans="1:24" x14ac:dyDescent="0.3">
      <c r="A274">
        <v>273</v>
      </c>
      <c r="B274" t="s">
        <v>1018</v>
      </c>
      <c r="C274" s="1">
        <v>42215</v>
      </c>
      <c r="D274" s="1">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0</v>
      </c>
      <c r="V274">
        <v>-2.9567999999999999</v>
      </c>
      <c r="W274">
        <v>2.3232000000000004</v>
      </c>
      <c r="X274">
        <v>1</v>
      </c>
    </row>
    <row r="275" spans="1:24" x14ac:dyDescent="0.3">
      <c r="A275">
        <v>274</v>
      </c>
      <c r="B275" t="s">
        <v>1018</v>
      </c>
      <c r="C275" s="1">
        <v>42215</v>
      </c>
      <c r="D275" s="1">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-2.1840000000000002</v>
      </c>
      <c r="V275">
        <v>-4.6410000000000018</v>
      </c>
      <c r="W275">
        <v>4.0949999999999989</v>
      </c>
      <c r="X275">
        <v>1</v>
      </c>
    </row>
    <row r="276" spans="1:24" x14ac:dyDescent="0.3">
      <c r="A276">
        <v>275</v>
      </c>
      <c r="B276" t="s">
        <v>1025</v>
      </c>
      <c r="C276" s="1">
        <v>42994</v>
      </c>
      <c r="D276" s="1">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0</v>
      </c>
      <c r="V276">
        <v>-4.7628000000000004</v>
      </c>
      <c r="W276">
        <v>4.0571999999999999</v>
      </c>
      <c r="X276">
        <v>1</v>
      </c>
    </row>
    <row r="277" spans="1:24" x14ac:dyDescent="0.3">
      <c r="A277">
        <v>276</v>
      </c>
      <c r="B277" t="s">
        <v>1025</v>
      </c>
      <c r="C277" s="1">
        <v>42994</v>
      </c>
      <c r="D277" s="1">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0</v>
      </c>
      <c r="V277">
        <v>-4.4252000000000002</v>
      </c>
      <c r="W277">
        <v>1.5548000000000002</v>
      </c>
      <c r="X277">
        <v>1</v>
      </c>
    </row>
    <row r="278" spans="1:24" x14ac:dyDescent="0.3">
      <c r="A278">
        <v>277</v>
      </c>
      <c r="B278" t="s">
        <v>1033</v>
      </c>
      <c r="C278" s="1">
        <v>43021</v>
      </c>
      <c r="D278" s="1">
        <v>43025</v>
      </c>
      <c r="E278" t="s">
        <v>48</v>
      </c>
      <c r="F278" t="s">
        <v>1034</v>
      </c>
      <c r="G278" t="s">
        <v>1035</v>
      </c>
      <c r="H278" t="s">
        <v>39</v>
      </c>
      <c r="I278" t="s">
        <v>25</v>
      </c>
      <c r="J278" t="s">
        <v>144</v>
      </c>
      <c r="K278" t="s">
        <v>145</v>
      </c>
      <c r="L278">
        <v>19140</v>
      </c>
      <c r="M278" t="s">
        <v>146</v>
      </c>
      <c r="N278" t="s">
        <v>1036</v>
      </c>
      <c r="O278" t="s">
        <v>44</v>
      </c>
      <c r="P278" t="s">
        <v>88</v>
      </c>
      <c r="Q278" t="s">
        <v>1037</v>
      </c>
      <c r="R278">
        <v>11.648000000000001</v>
      </c>
      <c r="S278">
        <v>2</v>
      </c>
      <c r="T278">
        <v>0.2</v>
      </c>
      <c r="U278">
        <v>-2.3296000000000006</v>
      </c>
      <c r="V278">
        <v>-5.2416</v>
      </c>
      <c r="W278">
        <v>4.0768000000000004</v>
      </c>
      <c r="X278">
        <v>4</v>
      </c>
    </row>
    <row r="279" spans="1:24" x14ac:dyDescent="0.3">
      <c r="A279">
        <v>278</v>
      </c>
      <c r="B279" t="s">
        <v>1033</v>
      </c>
      <c r="C279" s="1">
        <v>43021</v>
      </c>
      <c r="D279" s="1">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-3.6351999999999998</v>
      </c>
      <c r="V279">
        <v>-8.6336000000000013</v>
      </c>
      <c r="W279">
        <v>5.9071999999999987</v>
      </c>
      <c r="X279">
        <v>4</v>
      </c>
    </row>
    <row r="280" spans="1:24" x14ac:dyDescent="0.3">
      <c r="A280">
        <v>279</v>
      </c>
      <c r="B280" t="s">
        <v>1033</v>
      </c>
      <c r="C280" s="1">
        <v>43021</v>
      </c>
      <c r="D280" s="1">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-11.942400000000001</v>
      </c>
      <c r="V280">
        <v>-41.798400000000001</v>
      </c>
      <c r="W280">
        <v>5.9711999999999996</v>
      </c>
      <c r="X280">
        <v>4</v>
      </c>
    </row>
    <row r="281" spans="1:24" x14ac:dyDescent="0.3">
      <c r="A281">
        <v>280</v>
      </c>
      <c r="B281" t="s">
        <v>1033</v>
      </c>
      <c r="C281" s="1">
        <v>43021</v>
      </c>
      <c r="D281" s="1">
        <v>43025</v>
      </c>
      <c r="E281" t="s">
        <v>48</v>
      </c>
      <c r="F281" t="s">
        <v>1034</v>
      </c>
      <c r="G281" t="s">
        <v>1035</v>
      </c>
      <c r="H281" t="s">
        <v>39</v>
      </c>
      <c r="I281" t="s">
        <v>25</v>
      </c>
      <c r="J281" t="s">
        <v>144</v>
      </c>
      <c r="K281" t="s">
        <v>145</v>
      </c>
      <c r="L281">
        <v>19140</v>
      </c>
      <c r="M281" t="s">
        <v>146</v>
      </c>
      <c r="N281" t="s">
        <v>1042</v>
      </c>
      <c r="O281" t="s">
        <v>44</v>
      </c>
      <c r="P281" t="s">
        <v>45</v>
      </c>
      <c r="Q281" t="s">
        <v>1043</v>
      </c>
      <c r="R281">
        <v>24.839999999999996</v>
      </c>
      <c r="S281">
        <v>3</v>
      </c>
      <c r="T281">
        <v>0.2</v>
      </c>
      <c r="U281">
        <v>-4.968</v>
      </c>
      <c r="V281">
        <v>-11.177999999999995</v>
      </c>
      <c r="W281">
        <v>8.6940000000000008</v>
      </c>
      <c r="X281">
        <v>4</v>
      </c>
    </row>
    <row r="282" spans="1:24" x14ac:dyDescent="0.3">
      <c r="A282">
        <v>281</v>
      </c>
      <c r="B282" t="s">
        <v>1044</v>
      </c>
      <c r="C282" s="1">
        <v>42273</v>
      </c>
      <c r="D282" s="1">
        <v>42275</v>
      </c>
      <c r="E282" t="s">
        <v>21</v>
      </c>
      <c r="F282" t="s">
        <v>517</v>
      </c>
      <c r="G282" t="s">
        <v>518</v>
      </c>
      <c r="H282" t="s">
        <v>24</v>
      </c>
      <c r="I282" t="s">
        <v>25</v>
      </c>
      <c r="J282" t="s">
        <v>182</v>
      </c>
      <c r="K282" t="s">
        <v>102</v>
      </c>
      <c r="L282">
        <v>77070</v>
      </c>
      <c r="M282" t="s">
        <v>103</v>
      </c>
      <c r="N282" t="s">
        <v>1045</v>
      </c>
      <c r="O282" t="s">
        <v>44</v>
      </c>
      <c r="P282" t="s">
        <v>73</v>
      </c>
      <c r="Q282" t="s">
        <v>1046</v>
      </c>
      <c r="R282">
        <v>2.0799999999999996</v>
      </c>
      <c r="S282">
        <v>5</v>
      </c>
      <c r="T282">
        <v>0.8</v>
      </c>
      <c r="U282">
        <v>-1.6639999999999997</v>
      </c>
      <c r="V282">
        <v>-3.8480000000000003</v>
      </c>
      <c r="W282">
        <v>-3.4320000000000004</v>
      </c>
      <c r="X282">
        <v>2</v>
      </c>
    </row>
    <row r="283" spans="1:24" x14ac:dyDescent="0.3">
      <c r="A283">
        <v>282</v>
      </c>
      <c r="B283" t="s">
        <v>1044</v>
      </c>
      <c r="C283" s="1">
        <v>42273</v>
      </c>
      <c r="D283" s="1">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-222.88000000000002</v>
      </c>
      <c r="V283">
        <v>-515.41000000000008</v>
      </c>
      <c r="W283">
        <v>376.11</v>
      </c>
      <c r="X283">
        <v>2</v>
      </c>
    </row>
    <row r="284" spans="1:24" x14ac:dyDescent="0.3">
      <c r="A284">
        <v>283</v>
      </c>
      <c r="B284" t="s">
        <v>1049</v>
      </c>
      <c r="C284" s="1">
        <v>42310</v>
      </c>
      <c r="D284" s="1">
        <v>42314</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-207.768</v>
      </c>
      <c r="V284">
        <v>-779.12999999999988</v>
      </c>
      <c r="W284">
        <v>51.942000000000007</v>
      </c>
      <c r="X284">
        <v>4</v>
      </c>
    </row>
    <row r="285" spans="1:24" x14ac:dyDescent="0.3">
      <c r="A285">
        <v>284</v>
      </c>
      <c r="B285" t="s">
        <v>1054</v>
      </c>
      <c r="C285" s="1">
        <v>42273</v>
      </c>
      <c r="D285" s="1">
        <v>42279</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-28.352</v>
      </c>
      <c r="V285">
        <v>-65.563999999999993</v>
      </c>
      <c r="W285">
        <v>47.843999999999994</v>
      </c>
      <c r="X285">
        <v>6</v>
      </c>
    </row>
    <row r="286" spans="1:24" x14ac:dyDescent="0.3">
      <c r="A286">
        <v>285</v>
      </c>
      <c r="B286" t="s">
        <v>1054</v>
      </c>
      <c r="C286" s="1">
        <v>42273</v>
      </c>
      <c r="D286" s="1">
        <v>42279</v>
      </c>
      <c r="E286" t="s">
        <v>48</v>
      </c>
      <c r="F286" t="s">
        <v>162</v>
      </c>
      <c r="G286" t="s">
        <v>163</v>
      </c>
      <c r="H286" t="s">
        <v>24</v>
      </c>
      <c r="I286" t="s">
        <v>25</v>
      </c>
      <c r="J286" t="s">
        <v>417</v>
      </c>
      <c r="K286" t="s">
        <v>418</v>
      </c>
      <c r="L286">
        <v>97206</v>
      </c>
      <c r="M286" t="s">
        <v>42</v>
      </c>
      <c r="N286" t="s">
        <v>1056</v>
      </c>
      <c r="O286" t="s">
        <v>69</v>
      </c>
      <c r="P286" t="s">
        <v>159</v>
      </c>
      <c r="Q286" t="s">
        <v>1057</v>
      </c>
      <c r="R286">
        <v>239.80000000000004</v>
      </c>
      <c r="S286">
        <v>5</v>
      </c>
      <c r="T286">
        <v>0.2</v>
      </c>
      <c r="U286">
        <v>-47.960000000000008</v>
      </c>
      <c r="V286">
        <v>-143.88000000000005</v>
      </c>
      <c r="W286">
        <v>47.959999999999987</v>
      </c>
      <c r="X286">
        <v>6</v>
      </c>
    </row>
    <row r="287" spans="1:24" x14ac:dyDescent="0.3">
      <c r="A287">
        <v>286</v>
      </c>
      <c r="B287" t="s">
        <v>1054</v>
      </c>
      <c r="C287" s="1">
        <v>42273</v>
      </c>
      <c r="D287" s="1">
        <v>42279</v>
      </c>
      <c r="E287" t="s">
        <v>48</v>
      </c>
      <c r="F287" t="s">
        <v>162</v>
      </c>
      <c r="G287" t="s">
        <v>163</v>
      </c>
      <c r="H287" t="s">
        <v>24</v>
      </c>
      <c r="I287" t="s">
        <v>25</v>
      </c>
      <c r="J287" t="s">
        <v>417</v>
      </c>
      <c r="K287" t="s">
        <v>418</v>
      </c>
      <c r="L287">
        <v>97206</v>
      </c>
      <c r="M287" t="s">
        <v>42</v>
      </c>
      <c r="N287" t="s">
        <v>1058</v>
      </c>
      <c r="O287" t="s">
        <v>44</v>
      </c>
      <c r="P287" t="s">
        <v>88</v>
      </c>
      <c r="Q287" t="s">
        <v>1059</v>
      </c>
      <c r="R287">
        <v>31.104000000000006</v>
      </c>
      <c r="S287">
        <v>6</v>
      </c>
      <c r="T287">
        <v>0.2</v>
      </c>
      <c r="U287">
        <v>-6.2208000000000014</v>
      </c>
      <c r="V287">
        <v>-13.996800000000006</v>
      </c>
      <c r="W287">
        <v>10.8864</v>
      </c>
      <c r="X287">
        <v>6</v>
      </c>
    </row>
    <row r="288" spans="1:24" x14ac:dyDescent="0.3">
      <c r="A288">
        <v>287</v>
      </c>
      <c r="B288" t="s">
        <v>1060</v>
      </c>
      <c r="C288" s="1">
        <v>42722</v>
      </c>
      <c r="D288" s="1">
        <v>42724</v>
      </c>
      <c r="E288" t="s">
        <v>21</v>
      </c>
      <c r="F288" t="s">
        <v>1061</v>
      </c>
      <c r="G288" t="s">
        <v>1062</v>
      </c>
      <c r="H288" t="s">
        <v>39</v>
      </c>
      <c r="I288" t="s">
        <v>25</v>
      </c>
      <c r="J288" t="s">
        <v>1063</v>
      </c>
      <c r="K288" t="s">
        <v>52</v>
      </c>
      <c r="L288">
        <v>33319</v>
      </c>
      <c r="M288" t="s">
        <v>28</v>
      </c>
      <c r="N288" t="s">
        <v>1064</v>
      </c>
      <c r="O288" t="s">
        <v>44</v>
      </c>
      <c r="P288" t="s">
        <v>73</v>
      </c>
      <c r="Q288" t="s">
        <v>1065</v>
      </c>
      <c r="R288">
        <v>254.05800000000002</v>
      </c>
      <c r="S288">
        <v>7</v>
      </c>
      <c r="T288">
        <v>0.7</v>
      </c>
      <c r="U288">
        <v>-177.84059999999999</v>
      </c>
      <c r="V288">
        <v>-245.58939999999993</v>
      </c>
      <c r="W288">
        <v>-169.3719999999999</v>
      </c>
      <c r="X288">
        <v>2</v>
      </c>
    </row>
    <row r="289" spans="1:24" x14ac:dyDescent="0.3">
      <c r="A289">
        <v>288</v>
      </c>
      <c r="B289" t="s">
        <v>1060</v>
      </c>
      <c r="C289" s="1">
        <v>42722</v>
      </c>
      <c r="D289" s="1">
        <v>42724</v>
      </c>
      <c r="E289" t="s">
        <v>21</v>
      </c>
      <c r="F289" t="s">
        <v>1061</v>
      </c>
      <c r="G289" t="s">
        <v>1062</v>
      </c>
      <c r="H289" t="s">
        <v>39</v>
      </c>
      <c r="I289" t="s">
        <v>25</v>
      </c>
      <c r="J289" t="s">
        <v>1063</v>
      </c>
      <c r="K289" t="s">
        <v>52</v>
      </c>
      <c r="L289">
        <v>33319</v>
      </c>
      <c r="M289" t="s">
        <v>28</v>
      </c>
      <c r="N289" t="s">
        <v>713</v>
      </c>
      <c r="O289" t="s">
        <v>44</v>
      </c>
      <c r="P289" t="s">
        <v>76</v>
      </c>
      <c r="Q289" t="s">
        <v>714</v>
      </c>
      <c r="R289">
        <v>194.52800000000002</v>
      </c>
      <c r="S289">
        <v>2</v>
      </c>
      <c r="T289">
        <v>0.2</v>
      </c>
      <c r="U289">
        <v>-38.905600000000007</v>
      </c>
      <c r="V289">
        <v>-131.30640000000005</v>
      </c>
      <c r="W289">
        <v>24.315999999999974</v>
      </c>
      <c r="X289">
        <v>2</v>
      </c>
    </row>
    <row r="290" spans="1:24" x14ac:dyDescent="0.3">
      <c r="A290">
        <v>289</v>
      </c>
      <c r="B290" t="s">
        <v>1060</v>
      </c>
      <c r="C290" s="1">
        <v>42722</v>
      </c>
      <c r="D290" s="1">
        <v>42724</v>
      </c>
      <c r="E290" t="s">
        <v>21</v>
      </c>
      <c r="F290" t="s">
        <v>1061</v>
      </c>
      <c r="G290" t="s">
        <v>1062</v>
      </c>
      <c r="H290" t="s">
        <v>39</v>
      </c>
      <c r="I290" t="s">
        <v>25</v>
      </c>
      <c r="J290" t="s">
        <v>1063</v>
      </c>
      <c r="K290" t="s">
        <v>52</v>
      </c>
      <c r="L290">
        <v>33319</v>
      </c>
      <c r="M290" t="s">
        <v>28</v>
      </c>
      <c r="N290" t="s">
        <v>1066</v>
      </c>
      <c r="O290" t="s">
        <v>44</v>
      </c>
      <c r="P290" t="s">
        <v>577</v>
      </c>
      <c r="Q290" t="s">
        <v>1067</v>
      </c>
      <c r="R290">
        <v>961.48000000000013</v>
      </c>
      <c r="S290">
        <v>5</v>
      </c>
      <c r="T290">
        <v>0.2</v>
      </c>
      <c r="U290">
        <v>-192.29600000000005</v>
      </c>
      <c r="V290">
        <v>-973.49850000000004</v>
      </c>
      <c r="W290">
        <v>-204.31449999999995</v>
      </c>
      <c r="X290">
        <v>2</v>
      </c>
    </row>
    <row r="291" spans="1:24" x14ac:dyDescent="0.3">
      <c r="A291">
        <v>290</v>
      </c>
      <c r="B291" t="s">
        <v>1068</v>
      </c>
      <c r="C291" s="1">
        <v>42694</v>
      </c>
      <c r="D291" s="1">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-3.8192000000000004</v>
      </c>
      <c r="V291">
        <v>-8.5931999999999995</v>
      </c>
      <c r="W291">
        <v>6.6835999999999993</v>
      </c>
      <c r="X291">
        <v>4</v>
      </c>
    </row>
    <row r="292" spans="1:24" x14ac:dyDescent="0.3">
      <c r="A292">
        <v>291</v>
      </c>
      <c r="B292" t="s">
        <v>1068</v>
      </c>
      <c r="C292" s="1">
        <v>42694</v>
      </c>
      <c r="D292" s="1">
        <v>42698</v>
      </c>
      <c r="E292" t="s">
        <v>21</v>
      </c>
      <c r="F292" t="s">
        <v>1069</v>
      </c>
      <c r="G292" t="s">
        <v>1070</v>
      </c>
      <c r="H292" t="s">
        <v>100</v>
      </c>
      <c r="I292" t="s">
        <v>25</v>
      </c>
      <c r="J292" t="s">
        <v>495</v>
      </c>
      <c r="K292" t="s">
        <v>496</v>
      </c>
      <c r="L292">
        <v>43229</v>
      </c>
      <c r="M292" t="s">
        <v>146</v>
      </c>
      <c r="N292" t="s">
        <v>1073</v>
      </c>
      <c r="O292" t="s">
        <v>44</v>
      </c>
      <c r="P292" t="s">
        <v>45</v>
      </c>
      <c r="Q292" t="s">
        <v>1074</v>
      </c>
      <c r="R292">
        <v>18.496000000000002</v>
      </c>
      <c r="S292">
        <v>8</v>
      </c>
      <c r="T292">
        <v>0.2</v>
      </c>
      <c r="U292">
        <v>-3.6992000000000007</v>
      </c>
      <c r="V292">
        <v>-8.5544000000000011</v>
      </c>
      <c r="W292">
        <v>6.2423999999999999</v>
      </c>
      <c r="X292">
        <v>4</v>
      </c>
    </row>
    <row r="293" spans="1:24" x14ac:dyDescent="0.3">
      <c r="A293">
        <v>292</v>
      </c>
      <c r="B293" t="s">
        <v>1068</v>
      </c>
      <c r="C293" s="1">
        <v>42694</v>
      </c>
      <c r="D293" s="1">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255.98400000000004</v>
      </c>
      <c r="S293">
        <v>2</v>
      </c>
      <c r="T293">
        <v>0.2</v>
      </c>
      <c r="U293">
        <v>-51.19680000000001</v>
      </c>
      <c r="V293">
        <v>-150.39060000000003</v>
      </c>
      <c r="W293">
        <v>54.396600000000007</v>
      </c>
      <c r="X293">
        <v>4</v>
      </c>
    </row>
    <row r="294" spans="1:24" x14ac:dyDescent="0.3">
      <c r="A294">
        <v>293</v>
      </c>
      <c r="B294" t="s">
        <v>1068</v>
      </c>
      <c r="C294" s="1">
        <v>42694</v>
      </c>
      <c r="D294" s="1">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-43.484999999999999</v>
      </c>
      <c r="V294">
        <v>-92.188199999999995</v>
      </c>
      <c r="W294">
        <v>-48.703199999999995</v>
      </c>
      <c r="X294">
        <v>4</v>
      </c>
    </row>
    <row r="295" spans="1:24" x14ac:dyDescent="0.3">
      <c r="A295">
        <v>294</v>
      </c>
      <c r="B295" t="s">
        <v>1079</v>
      </c>
      <c r="C295" s="1">
        <v>41999</v>
      </c>
      <c r="D295" s="1">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-60.083200000000005</v>
      </c>
      <c r="V295">
        <v>-161.47359999999998</v>
      </c>
      <c r="W295">
        <v>78.859200000000001</v>
      </c>
      <c r="X295">
        <v>2</v>
      </c>
    </row>
    <row r="296" spans="1:24" x14ac:dyDescent="0.3">
      <c r="A296">
        <v>295</v>
      </c>
      <c r="B296" t="s">
        <v>1079</v>
      </c>
      <c r="C296" s="1">
        <v>41999</v>
      </c>
      <c r="D296" s="1">
        <v>42001</v>
      </c>
      <c r="E296" t="s">
        <v>186</v>
      </c>
      <c r="F296" t="s">
        <v>1080</v>
      </c>
      <c r="G296" t="s">
        <v>1081</v>
      </c>
      <c r="H296" t="s">
        <v>39</v>
      </c>
      <c r="I296" t="s">
        <v>25</v>
      </c>
      <c r="J296" t="s">
        <v>1082</v>
      </c>
      <c r="K296" t="s">
        <v>455</v>
      </c>
      <c r="L296">
        <v>80906</v>
      </c>
      <c r="M296" t="s">
        <v>42</v>
      </c>
      <c r="N296" t="s">
        <v>1085</v>
      </c>
      <c r="O296" t="s">
        <v>30</v>
      </c>
      <c r="P296" t="s">
        <v>34</v>
      </c>
      <c r="Q296" t="s">
        <v>1086</v>
      </c>
      <c r="R296">
        <v>230.35200000000003</v>
      </c>
      <c r="S296">
        <v>3</v>
      </c>
      <c r="T296">
        <v>0.2</v>
      </c>
      <c r="U296">
        <v>-46.070400000000006</v>
      </c>
      <c r="V296">
        <v>-164.12580000000003</v>
      </c>
      <c r="W296">
        <v>20.155800000000013</v>
      </c>
      <c r="X296">
        <v>2</v>
      </c>
    </row>
    <row r="297" spans="1:24" x14ac:dyDescent="0.3">
      <c r="A297">
        <v>296</v>
      </c>
      <c r="B297" t="s">
        <v>1079</v>
      </c>
      <c r="C297" s="1">
        <v>41999</v>
      </c>
      <c r="D297" s="1">
        <v>42001</v>
      </c>
      <c r="E297" t="s">
        <v>186</v>
      </c>
      <c r="F297" t="s">
        <v>1080</v>
      </c>
      <c r="G297" t="s">
        <v>1081</v>
      </c>
      <c r="H297" t="s">
        <v>39</v>
      </c>
      <c r="I297" t="s">
        <v>25</v>
      </c>
      <c r="J297" t="s">
        <v>1082</v>
      </c>
      <c r="K297" t="s">
        <v>455</v>
      </c>
      <c r="L297">
        <v>80906</v>
      </c>
      <c r="M297" t="s">
        <v>42</v>
      </c>
      <c r="N297" t="s">
        <v>1087</v>
      </c>
      <c r="O297" t="s">
        <v>30</v>
      </c>
      <c r="P297" t="s">
        <v>63</v>
      </c>
      <c r="Q297" t="s">
        <v>1088</v>
      </c>
      <c r="R297">
        <v>218.35200000000003</v>
      </c>
      <c r="S297">
        <v>3</v>
      </c>
      <c r="T297">
        <v>0.2</v>
      </c>
      <c r="U297">
        <v>-43.670400000000008</v>
      </c>
      <c r="V297">
        <v>-199.24620000000004</v>
      </c>
      <c r="W297">
        <v>-24.564599999999999</v>
      </c>
      <c r="X297">
        <v>2</v>
      </c>
    </row>
    <row r="298" spans="1:24" x14ac:dyDescent="0.3">
      <c r="A298">
        <v>297</v>
      </c>
      <c r="B298" t="s">
        <v>1079</v>
      </c>
      <c r="C298" s="1">
        <v>41999</v>
      </c>
      <c r="D298" s="1">
        <v>42001</v>
      </c>
      <c r="E298" t="s">
        <v>186</v>
      </c>
      <c r="F298" t="s">
        <v>1080</v>
      </c>
      <c r="G298" t="s">
        <v>1081</v>
      </c>
      <c r="H298" t="s">
        <v>39</v>
      </c>
      <c r="I298" t="s">
        <v>25</v>
      </c>
      <c r="J298" t="s">
        <v>1082</v>
      </c>
      <c r="K298" t="s">
        <v>455</v>
      </c>
      <c r="L298">
        <v>80906</v>
      </c>
      <c r="M298" t="s">
        <v>42</v>
      </c>
      <c r="N298" t="s">
        <v>1089</v>
      </c>
      <c r="O298" t="s">
        <v>44</v>
      </c>
      <c r="P298" t="s">
        <v>73</v>
      </c>
      <c r="Q298" t="s">
        <v>1090</v>
      </c>
      <c r="R298">
        <v>78.600000000000009</v>
      </c>
      <c r="S298">
        <v>5</v>
      </c>
      <c r="T298">
        <v>0.7</v>
      </c>
      <c r="U298">
        <v>-55.02</v>
      </c>
      <c r="V298">
        <v>-86.460000000000008</v>
      </c>
      <c r="W298">
        <v>-62.88000000000001</v>
      </c>
      <c r="X298">
        <v>2</v>
      </c>
    </row>
    <row r="299" spans="1:24" x14ac:dyDescent="0.3">
      <c r="A299">
        <v>298</v>
      </c>
      <c r="B299" t="s">
        <v>1079</v>
      </c>
      <c r="C299" s="1">
        <v>41999</v>
      </c>
      <c r="D299" s="1">
        <v>42001</v>
      </c>
      <c r="E299" t="s">
        <v>186</v>
      </c>
      <c r="F299" t="s">
        <v>1080</v>
      </c>
      <c r="G299" t="s">
        <v>1081</v>
      </c>
      <c r="H299" t="s">
        <v>39</v>
      </c>
      <c r="I299" t="s">
        <v>25</v>
      </c>
      <c r="J299" t="s">
        <v>1082</v>
      </c>
      <c r="K299" t="s">
        <v>455</v>
      </c>
      <c r="L299">
        <v>80906</v>
      </c>
      <c r="M299" t="s">
        <v>42</v>
      </c>
      <c r="N299" t="s">
        <v>1091</v>
      </c>
      <c r="O299" t="s">
        <v>44</v>
      </c>
      <c r="P299" t="s">
        <v>267</v>
      </c>
      <c r="Q299" t="s">
        <v>1092</v>
      </c>
      <c r="R299">
        <v>27.552000000000003</v>
      </c>
      <c r="S299">
        <v>3</v>
      </c>
      <c r="T299">
        <v>0.2</v>
      </c>
      <c r="U299">
        <v>-5.5104000000000006</v>
      </c>
      <c r="V299">
        <v>-12.742800000000006</v>
      </c>
      <c r="W299">
        <v>9.2987999999999964</v>
      </c>
      <c r="X299">
        <v>2</v>
      </c>
    </row>
    <row r="300" spans="1:24" x14ac:dyDescent="0.3">
      <c r="A300">
        <v>299</v>
      </c>
      <c r="B300" t="s">
        <v>1093</v>
      </c>
      <c r="C300" s="1">
        <v>42671</v>
      </c>
      <c r="D300" s="1">
        <v>42677</v>
      </c>
      <c r="E300" t="s">
        <v>48</v>
      </c>
      <c r="F300" t="s">
        <v>580</v>
      </c>
      <c r="G300" t="s">
        <v>581</v>
      </c>
      <c r="H300" t="s">
        <v>39</v>
      </c>
      <c r="I300" t="s">
        <v>25</v>
      </c>
      <c r="J300" t="s">
        <v>1094</v>
      </c>
      <c r="K300" t="s">
        <v>788</v>
      </c>
      <c r="L300">
        <v>7109</v>
      </c>
      <c r="M300" t="s">
        <v>146</v>
      </c>
      <c r="N300" t="s">
        <v>1095</v>
      </c>
      <c r="O300" t="s">
        <v>44</v>
      </c>
      <c r="P300" t="s">
        <v>88</v>
      </c>
      <c r="Q300" t="s">
        <v>1096</v>
      </c>
      <c r="R300">
        <v>32.400000000000006</v>
      </c>
      <c r="S300">
        <v>5</v>
      </c>
      <c r="T300">
        <v>0</v>
      </c>
      <c r="U300">
        <v>0</v>
      </c>
      <c r="V300">
        <v>-16.848000000000006</v>
      </c>
      <c r="W300">
        <v>15.552000000000001</v>
      </c>
      <c r="X300">
        <v>6</v>
      </c>
    </row>
    <row r="301" spans="1:24" x14ac:dyDescent="0.3">
      <c r="A301">
        <v>300</v>
      </c>
      <c r="B301" t="s">
        <v>1093</v>
      </c>
      <c r="C301" s="1">
        <v>42671</v>
      </c>
      <c r="D301" s="1">
        <v>42677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0</v>
      </c>
      <c r="V301">
        <v>-1071.6551999999999</v>
      </c>
      <c r="W301">
        <v>10.824800000000096</v>
      </c>
      <c r="X301">
        <v>6</v>
      </c>
    </row>
    <row r="302" spans="1:24" x14ac:dyDescent="0.3">
      <c r="A302">
        <v>301</v>
      </c>
      <c r="B302" t="s">
        <v>1093</v>
      </c>
      <c r="C302" s="1">
        <v>42671</v>
      </c>
      <c r="D302" s="1">
        <v>42677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0</v>
      </c>
      <c r="V302">
        <v>-29.5932</v>
      </c>
      <c r="W302">
        <v>27.316799999999997</v>
      </c>
      <c r="X302">
        <v>6</v>
      </c>
    </row>
    <row r="303" spans="1:24" x14ac:dyDescent="0.3">
      <c r="A303">
        <v>302</v>
      </c>
      <c r="B303" t="s">
        <v>1093</v>
      </c>
      <c r="C303" s="1">
        <v>42671</v>
      </c>
      <c r="D303" s="1">
        <v>42677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0</v>
      </c>
      <c r="V303">
        <v>-39.576000000000001</v>
      </c>
      <c r="W303">
        <v>38.023999999999994</v>
      </c>
      <c r="X303">
        <v>6</v>
      </c>
    </row>
    <row r="304" spans="1:24" x14ac:dyDescent="0.3">
      <c r="A304">
        <v>303</v>
      </c>
      <c r="B304" t="s">
        <v>1093</v>
      </c>
      <c r="C304" s="1">
        <v>42671</v>
      </c>
      <c r="D304" s="1">
        <v>42677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0</v>
      </c>
      <c r="V304">
        <v>-7.7111999999999998</v>
      </c>
      <c r="W304">
        <v>6.5687999999999995</v>
      </c>
      <c r="X304">
        <v>6</v>
      </c>
    </row>
    <row r="305" spans="1:24" x14ac:dyDescent="0.3">
      <c r="A305">
        <v>304</v>
      </c>
      <c r="B305" t="s">
        <v>1105</v>
      </c>
      <c r="C305" s="1">
        <v>43058</v>
      </c>
      <c r="D305" s="1">
        <v>43062</v>
      </c>
      <c r="E305" t="s">
        <v>48</v>
      </c>
      <c r="F305" t="s">
        <v>859</v>
      </c>
      <c r="G305" t="s">
        <v>860</v>
      </c>
      <c r="H305" t="s">
        <v>24</v>
      </c>
      <c r="I305" t="s">
        <v>25</v>
      </c>
      <c r="J305" t="s">
        <v>301</v>
      </c>
      <c r="K305" t="s">
        <v>209</v>
      </c>
      <c r="L305">
        <v>60623</v>
      </c>
      <c r="M305" t="s">
        <v>103</v>
      </c>
      <c r="N305" t="s">
        <v>1106</v>
      </c>
      <c r="O305" t="s">
        <v>30</v>
      </c>
      <c r="P305" t="s">
        <v>54</v>
      </c>
      <c r="Q305" t="s">
        <v>1107</v>
      </c>
      <c r="R305">
        <v>219.07500000000002</v>
      </c>
      <c r="S305">
        <v>3</v>
      </c>
      <c r="T305">
        <v>0.5</v>
      </c>
      <c r="U305">
        <v>-109.53750000000001</v>
      </c>
      <c r="V305">
        <v>-240.98250000000007</v>
      </c>
      <c r="W305">
        <v>-131.44500000000005</v>
      </c>
      <c r="X305">
        <v>4</v>
      </c>
    </row>
    <row r="306" spans="1:24" x14ac:dyDescent="0.3">
      <c r="A306">
        <v>305</v>
      </c>
      <c r="B306" t="s">
        <v>1108</v>
      </c>
      <c r="C306" s="1">
        <v>42128</v>
      </c>
      <c r="D306" s="1">
        <v>42133</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0</v>
      </c>
      <c r="V306">
        <v>-13.936000000000002</v>
      </c>
      <c r="W306">
        <v>12.863999999999999</v>
      </c>
      <c r="X306">
        <v>5</v>
      </c>
    </row>
    <row r="307" spans="1:24" x14ac:dyDescent="0.3">
      <c r="A307">
        <v>306</v>
      </c>
      <c r="B307" t="s">
        <v>1113</v>
      </c>
      <c r="C307" s="1">
        <v>42003</v>
      </c>
      <c r="D307" s="1">
        <v>42008</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0</v>
      </c>
      <c r="V307">
        <v>-6.9864000000000015</v>
      </c>
      <c r="W307">
        <v>2.8535999999999988</v>
      </c>
      <c r="X307">
        <v>5</v>
      </c>
    </row>
    <row r="308" spans="1:24" x14ac:dyDescent="0.3">
      <c r="A308">
        <v>307</v>
      </c>
      <c r="B308" t="s">
        <v>1117</v>
      </c>
      <c r="C308" s="1">
        <v>41791</v>
      </c>
      <c r="D308" s="1">
        <v>41796</v>
      </c>
      <c r="E308" t="s">
        <v>48</v>
      </c>
      <c r="F308" t="s">
        <v>1118</v>
      </c>
      <c r="G308" t="s">
        <v>1119</v>
      </c>
      <c r="H308" t="s">
        <v>100</v>
      </c>
      <c r="I308" t="s">
        <v>25</v>
      </c>
      <c r="J308" t="s">
        <v>1120</v>
      </c>
      <c r="K308" t="s">
        <v>788</v>
      </c>
      <c r="L308">
        <v>8701</v>
      </c>
      <c r="M308" t="s">
        <v>146</v>
      </c>
      <c r="N308" t="s">
        <v>1121</v>
      </c>
      <c r="O308" t="s">
        <v>44</v>
      </c>
      <c r="P308" t="s">
        <v>73</v>
      </c>
      <c r="Q308" t="s">
        <v>1122</v>
      </c>
      <c r="R308">
        <v>45.480000000000004</v>
      </c>
      <c r="S308">
        <v>3</v>
      </c>
      <c r="T308">
        <v>0</v>
      </c>
      <c r="U308">
        <v>0</v>
      </c>
      <c r="V308">
        <v>-24.559200000000004</v>
      </c>
      <c r="W308">
        <v>20.9208</v>
      </c>
      <c r="X308">
        <v>5</v>
      </c>
    </row>
    <row r="309" spans="1:24" x14ac:dyDescent="0.3">
      <c r="A309">
        <v>308</v>
      </c>
      <c r="B309" t="s">
        <v>1117</v>
      </c>
      <c r="C309" s="1">
        <v>41791</v>
      </c>
      <c r="D309" s="1">
        <v>41796</v>
      </c>
      <c r="E309" t="s">
        <v>48</v>
      </c>
      <c r="F309" t="s">
        <v>1118</v>
      </c>
      <c r="G309" t="s">
        <v>1119</v>
      </c>
      <c r="H309" t="s">
        <v>100</v>
      </c>
      <c r="I309" t="s">
        <v>25</v>
      </c>
      <c r="J309" t="s">
        <v>1120</v>
      </c>
      <c r="K309" t="s">
        <v>788</v>
      </c>
      <c r="L309">
        <v>8701</v>
      </c>
      <c r="M309" t="s">
        <v>146</v>
      </c>
      <c r="N309" t="s">
        <v>1123</v>
      </c>
      <c r="O309" t="s">
        <v>44</v>
      </c>
      <c r="P309" t="s">
        <v>66</v>
      </c>
      <c r="Q309" t="s">
        <v>1124</v>
      </c>
      <c r="R309">
        <v>289.20000000000005</v>
      </c>
      <c r="S309">
        <v>6</v>
      </c>
      <c r="T309">
        <v>0</v>
      </c>
      <c r="U309">
        <v>0</v>
      </c>
      <c r="V309">
        <v>-205.33200000000008</v>
      </c>
      <c r="W309">
        <v>83.867999999999967</v>
      </c>
      <c r="X309">
        <v>5</v>
      </c>
    </row>
    <row r="310" spans="1:24" x14ac:dyDescent="0.3">
      <c r="A310">
        <v>309</v>
      </c>
      <c r="B310" t="s">
        <v>1125</v>
      </c>
      <c r="C310" s="1">
        <v>42840</v>
      </c>
      <c r="D310" s="1">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0</v>
      </c>
      <c r="V310">
        <v>-2.8850999999999996</v>
      </c>
      <c r="W310">
        <v>2.0049000000000001</v>
      </c>
      <c r="X310">
        <v>2</v>
      </c>
    </row>
    <row r="311" spans="1:24" x14ac:dyDescent="0.3">
      <c r="A311">
        <v>310</v>
      </c>
      <c r="B311" t="s">
        <v>1131</v>
      </c>
      <c r="C311" s="1">
        <v>42625</v>
      </c>
      <c r="D311" s="1">
        <v>42627</v>
      </c>
      <c r="E311" t="s">
        <v>21</v>
      </c>
      <c r="F311" t="s">
        <v>1132</v>
      </c>
      <c r="G311" t="s">
        <v>1133</v>
      </c>
      <c r="H311" t="s">
        <v>39</v>
      </c>
      <c r="I311" t="s">
        <v>25</v>
      </c>
      <c r="J311" t="s">
        <v>1134</v>
      </c>
      <c r="K311" t="s">
        <v>455</v>
      </c>
      <c r="L311">
        <v>80004</v>
      </c>
      <c r="M311" t="s">
        <v>42</v>
      </c>
      <c r="N311" t="s">
        <v>1135</v>
      </c>
      <c r="O311" t="s">
        <v>30</v>
      </c>
      <c r="P311" t="s">
        <v>63</v>
      </c>
      <c r="Q311" t="s">
        <v>1136</v>
      </c>
      <c r="R311">
        <v>15.136000000000003</v>
      </c>
      <c r="S311">
        <v>4</v>
      </c>
      <c r="T311">
        <v>0.2</v>
      </c>
      <c r="U311">
        <v>-3.0272000000000006</v>
      </c>
      <c r="V311">
        <v>-8.5140000000000011</v>
      </c>
      <c r="W311">
        <v>3.5948000000000011</v>
      </c>
      <c r="X311">
        <v>2</v>
      </c>
    </row>
    <row r="312" spans="1:24" x14ac:dyDescent="0.3">
      <c r="A312">
        <v>311</v>
      </c>
      <c r="B312" t="s">
        <v>1131</v>
      </c>
      <c r="C312" s="1">
        <v>42625</v>
      </c>
      <c r="D312" s="1">
        <v>42627</v>
      </c>
      <c r="E312" t="s">
        <v>21</v>
      </c>
      <c r="F312" t="s">
        <v>1132</v>
      </c>
      <c r="G312" t="s">
        <v>1133</v>
      </c>
      <c r="H312" t="s">
        <v>39</v>
      </c>
      <c r="I312" t="s">
        <v>25</v>
      </c>
      <c r="J312" t="s">
        <v>1134</v>
      </c>
      <c r="K312" t="s">
        <v>455</v>
      </c>
      <c r="L312">
        <v>80004</v>
      </c>
      <c r="M312" t="s">
        <v>42</v>
      </c>
      <c r="N312" t="s">
        <v>1137</v>
      </c>
      <c r="O312" t="s">
        <v>30</v>
      </c>
      <c r="P312" t="s">
        <v>34</v>
      </c>
      <c r="Q312" t="s">
        <v>1138</v>
      </c>
      <c r="R312">
        <v>466.76800000000003</v>
      </c>
      <c r="S312">
        <v>2</v>
      </c>
      <c r="T312">
        <v>0.2</v>
      </c>
      <c r="U312">
        <v>-93.353600000000014</v>
      </c>
      <c r="V312">
        <v>-320.90300000000002</v>
      </c>
      <c r="W312">
        <v>52.511399999999981</v>
      </c>
      <c r="X312">
        <v>2</v>
      </c>
    </row>
    <row r="313" spans="1:24" x14ac:dyDescent="0.3">
      <c r="A313">
        <v>312</v>
      </c>
      <c r="B313" t="s">
        <v>1131</v>
      </c>
      <c r="C313" s="1">
        <v>42625</v>
      </c>
      <c r="D313" s="1">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-3.0464000000000002</v>
      </c>
      <c r="V313">
        <v>-10.472000000000001</v>
      </c>
      <c r="W313">
        <v>1.7135999999999978</v>
      </c>
      <c r="X313">
        <v>2</v>
      </c>
    </row>
    <row r="314" spans="1:24" x14ac:dyDescent="0.3">
      <c r="A314">
        <v>313</v>
      </c>
      <c r="B314" t="s">
        <v>1131</v>
      </c>
      <c r="C314" s="1">
        <v>42625</v>
      </c>
      <c r="D314" s="1">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-1.2528000000000001</v>
      </c>
      <c r="V314">
        <v>-2.9754000000000005</v>
      </c>
      <c r="W314">
        <v>2.0358000000000001</v>
      </c>
      <c r="X314">
        <v>2</v>
      </c>
    </row>
    <row r="315" spans="1:24" x14ac:dyDescent="0.3">
      <c r="A315">
        <v>314</v>
      </c>
      <c r="B315" t="s">
        <v>1143</v>
      </c>
      <c r="C315" s="1">
        <v>41909</v>
      </c>
      <c r="D315" s="1">
        <v>41915</v>
      </c>
      <c r="E315" t="s">
        <v>48</v>
      </c>
      <c r="F315" t="s">
        <v>1144</v>
      </c>
      <c r="G315" t="s">
        <v>1145</v>
      </c>
      <c r="H315" t="s">
        <v>39</v>
      </c>
      <c r="I315" t="s">
        <v>25</v>
      </c>
      <c r="J315" t="s">
        <v>1146</v>
      </c>
      <c r="K315" t="s">
        <v>788</v>
      </c>
      <c r="L315">
        <v>7601</v>
      </c>
      <c r="M315" t="s">
        <v>146</v>
      </c>
      <c r="N315" t="s">
        <v>1147</v>
      </c>
      <c r="O315" t="s">
        <v>30</v>
      </c>
      <c r="P315" t="s">
        <v>63</v>
      </c>
      <c r="Q315" t="s">
        <v>1148</v>
      </c>
      <c r="R315">
        <v>87.539999999999992</v>
      </c>
      <c r="S315">
        <v>3</v>
      </c>
      <c r="T315">
        <v>0</v>
      </c>
      <c r="U315">
        <v>0</v>
      </c>
      <c r="V315">
        <v>-49.897799999999989</v>
      </c>
      <c r="W315">
        <v>37.642200000000003</v>
      </c>
      <c r="X315">
        <v>6</v>
      </c>
    </row>
    <row r="316" spans="1:24" x14ac:dyDescent="0.3">
      <c r="A316">
        <v>315</v>
      </c>
      <c r="B316" t="s">
        <v>1149</v>
      </c>
      <c r="C316" s="1">
        <v>41860</v>
      </c>
      <c r="D316" s="1">
        <v>41867</v>
      </c>
      <c r="E316" t="s">
        <v>48</v>
      </c>
      <c r="F316" t="s">
        <v>1150</v>
      </c>
      <c r="G316" t="s">
        <v>1151</v>
      </c>
      <c r="H316" t="s">
        <v>39</v>
      </c>
      <c r="I316" t="s">
        <v>25</v>
      </c>
      <c r="J316" t="s">
        <v>1152</v>
      </c>
      <c r="K316" t="s">
        <v>52</v>
      </c>
      <c r="L316">
        <v>33710</v>
      </c>
      <c r="M316" t="s">
        <v>28</v>
      </c>
      <c r="N316" t="s">
        <v>1153</v>
      </c>
      <c r="O316" t="s">
        <v>69</v>
      </c>
      <c r="P316" t="s">
        <v>70</v>
      </c>
      <c r="Q316" t="s">
        <v>1154</v>
      </c>
      <c r="R316">
        <v>178.38400000000001</v>
      </c>
      <c r="S316">
        <v>2</v>
      </c>
      <c r="T316">
        <v>0.2</v>
      </c>
      <c r="U316">
        <v>-35.676800000000007</v>
      </c>
      <c r="V316">
        <v>-120.40920000000003</v>
      </c>
      <c r="W316">
        <v>22.297999999999973</v>
      </c>
      <c r="X316">
        <v>7</v>
      </c>
    </row>
    <row r="317" spans="1:24" x14ac:dyDescent="0.3">
      <c r="A317">
        <v>316</v>
      </c>
      <c r="B317" t="s">
        <v>1149</v>
      </c>
      <c r="C317" s="1">
        <v>41860</v>
      </c>
      <c r="D317" s="1">
        <v>41867</v>
      </c>
      <c r="E317" t="s">
        <v>48</v>
      </c>
      <c r="F317" t="s">
        <v>1150</v>
      </c>
      <c r="G317" t="s">
        <v>1151</v>
      </c>
      <c r="H317" t="s">
        <v>39</v>
      </c>
      <c r="I317" t="s">
        <v>25</v>
      </c>
      <c r="J317" t="s">
        <v>1152</v>
      </c>
      <c r="K317" t="s">
        <v>52</v>
      </c>
      <c r="L317">
        <v>33710</v>
      </c>
      <c r="M317" t="s">
        <v>28</v>
      </c>
      <c r="N317" t="s">
        <v>1155</v>
      </c>
      <c r="O317" t="s">
        <v>44</v>
      </c>
      <c r="P317" t="s">
        <v>88</v>
      </c>
      <c r="Q317" t="s">
        <v>1156</v>
      </c>
      <c r="R317">
        <v>15.552000000000003</v>
      </c>
      <c r="S317">
        <v>3</v>
      </c>
      <c r="T317">
        <v>0.2</v>
      </c>
      <c r="U317">
        <v>-3.1104000000000007</v>
      </c>
      <c r="V317">
        <v>-6.9984000000000028</v>
      </c>
      <c r="W317">
        <v>5.4432</v>
      </c>
      <c r="X317">
        <v>7</v>
      </c>
    </row>
    <row r="318" spans="1:24" x14ac:dyDescent="0.3">
      <c r="A318">
        <v>317</v>
      </c>
      <c r="B318" t="s">
        <v>1157</v>
      </c>
      <c r="C318" s="1">
        <v>42001</v>
      </c>
      <c r="D318" s="1">
        <v>42003</v>
      </c>
      <c r="E318" t="s">
        <v>186</v>
      </c>
      <c r="F318" t="s">
        <v>1158</v>
      </c>
      <c r="G318" t="s">
        <v>1159</v>
      </c>
      <c r="H318" t="s">
        <v>39</v>
      </c>
      <c r="I318" t="s">
        <v>25</v>
      </c>
      <c r="J318" t="s">
        <v>144</v>
      </c>
      <c r="K318" t="s">
        <v>145</v>
      </c>
      <c r="L318">
        <v>19143</v>
      </c>
      <c r="M318" t="s">
        <v>146</v>
      </c>
      <c r="N318" t="s">
        <v>1160</v>
      </c>
      <c r="O318" t="s">
        <v>44</v>
      </c>
      <c r="P318" t="s">
        <v>66</v>
      </c>
      <c r="Q318" t="s">
        <v>1161</v>
      </c>
      <c r="R318">
        <v>99.13600000000001</v>
      </c>
      <c r="S318">
        <v>4</v>
      </c>
      <c r="T318">
        <v>0.2</v>
      </c>
      <c r="U318">
        <v>-19.827200000000005</v>
      </c>
      <c r="V318">
        <v>-70.634400000000014</v>
      </c>
      <c r="W318">
        <v>8.674399999999995</v>
      </c>
      <c r="X318">
        <v>2</v>
      </c>
    </row>
    <row r="319" spans="1:24" x14ac:dyDescent="0.3">
      <c r="A319">
        <v>318</v>
      </c>
      <c r="B319" t="s">
        <v>1162</v>
      </c>
      <c r="C319" s="1">
        <v>41947</v>
      </c>
      <c r="D319" s="1">
        <v>41952</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-13.588200000000001</v>
      </c>
      <c r="V319">
        <v>-98.137</v>
      </c>
      <c r="W319">
        <v>24.156800000000004</v>
      </c>
      <c r="X319">
        <v>5</v>
      </c>
    </row>
    <row r="320" spans="1:24" x14ac:dyDescent="0.3">
      <c r="A320">
        <v>319</v>
      </c>
      <c r="B320" t="s">
        <v>1162</v>
      </c>
      <c r="C320" s="1">
        <v>41947</v>
      </c>
      <c r="D320" s="1">
        <v>41952</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0</v>
      </c>
      <c r="V320">
        <v>-1995.99</v>
      </c>
      <c r="W320">
        <v>1995.99</v>
      </c>
      <c r="X320">
        <v>5</v>
      </c>
    </row>
    <row r="321" spans="1:24" x14ac:dyDescent="0.3">
      <c r="A321">
        <v>320</v>
      </c>
      <c r="B321" t="s">
        <v>1162</v>
      </c>
      <c r="C321" s="1">
        <v>41947</v>
      </c>
      <c r="D321" s="1">
        <v>41952</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0</v>
      </c>
      <c r="V321">
        <v>-195.91739999999999</v>
      </c>
      <c r="W321">
        <v>80.022599999999997</v>
      </c>
      <c r="X321">
        <v>5</v>
      </c>
    </row>
    <row r="322" spans="1:24" x14ac:dyDescent="0.3">
      <c r="A322">
        <v>321</v>
      </c>
      <c r="B322" t="s">
        <v>1162</v>
      </c>
      <c r="C322" s="1">
        <v>41947</v>
      </c>
      <c r="D322" s="1">
        <v>41952</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0</v>
      </c>
      <c r="V322">
        <v>-230.4</v>
      </c>
      <c r="W322">
        <v>129.6</v>
      </c>
      <c r="X322">
        <v>5</v>
      </c>
    </row>
    <row r="323" spans="1:24" x14ac:dyDescent="0.3">
      <c r="A323">
        <v>322</v>
      </c>
      <c r="B323" t="s">
        <v>1162</v>
      </c>
      <c r="C323" s="1">
        <v>41947</v>
      </c>
      <c r="D323" s="1">
        <v>41952</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0</v>
      </c>
      <c r="V323">
        <v>-30.499000000000002</v>
      </c>
      <c r="W323">
        <v>13.070999999999998</v>
      </c>
      <c r="X323">
        <v>5</v>
      </c>
    </row>
    <row r="324" spans="1:24" x14ac:dyDescent="0.3">
      <c r="A324">
        <v>323</v>
      </c>
      <c r="B324" t="s">
        <v>1171</v>
      </c>
      <c r="C324" s="1">
        <v>41901</v>
      </c>
      <c r="D324" s="1">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0</v>
      </c>
      <c r="V324">
        <v>-3.58</v>
      </c>
      <c r="W324">
        <v>3.58</v>
      </c>
      <c r="X324">
        <v>5</v>
      </c>
    </row>
    <row r="325" spans="1:24" x14ac:dyDescent="0.3">
      <c r="A325">
        <v>324</v>
      </c>
      <c r="B325" t="s">
        <v>1177</v>
      </c>
      <c r="C325" s="1">
        <v>42483</v>
      </c>
      <c r="D325" s="1">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-50.304000000000002</v>
      </c>
      <c r="V325">
        <v>-119.47200000000001</v>
      </c>
      <c r="W325">
        <v>81.744</v>
      </c>
      <c r="X325">
        <v>4</v>
      </c>
    </row>
    <row r="326" spans="1:24" x14ac:dyDescent="0.3">
      <c r="A326">
        <v>325</v>
      </c>
      <c r="B326" t="s">
        <v>1177</v>
      </c>
      <c r="C326" s="1">
        <v>42483</v>
      </c>
      <c r="D326" s="1">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0</v>
      </c>
      <c r="V326">
        <v>-64.993499999999997</v>
      </c>
      <c r="W326">
        <v>34.996499999999997</v>
      </c>
      <c r="X326">
        <v>4</v>
      </c>
    </row>
    <row r="327" spans="1:24" x14ac:dyDescent="0.3">
      <c r="A327">
        <v>326</v>
      </c>
      <c r="B327" t="s">
        <v>1183</v>
      </c>
      <c r="C327" s="1">
        <v>43042</v>
      </c>
      <c r="D327" s="1">
        <v>43044</v>
      </c>
      <c r="E327" t="s">
        <v>21</v>
      </c>
      <c r="F327" t="s">
        <v>1184</v>
      </c>
      <c r="G327" t="s">
        <v>1185</v>
      </c>
      <c r="H327" t="s">
        <v>39</v>
      </c>
      <c r="I327" t="s">
        <v>25</v>
      </c>
      <c r="J327" t="s">
        <v>1186</v>
      </c>
      <c r="K327" t="s">
        <v>333</v>
      </c>
      <c r="L327">
        <v>37130</v>
      </c>
      <c r="M327" t="s">
        <v>28</v>
      </c>
      <c r="N327" t="s">
        <v>1187</v>
      </c>
      <c r="O327" t="s">
        <v>30</v>
      </c>
      <c r="P327" t="s">
        <v>63</v>
      </c>
      <c r="Q327" t="s">
        <v>1188</v>
      </c>
      <c r="R327">
        <v>15.991999999999999</v>
      </c>
      <c r="S327">
        <v>1</v>
      </c>
      <c r="T327">
        <v>0.2</v>
      </c>
      <c r="U327">
        <v>-3.1983999999999999</v>
      </c>
      <c r="V327">
        <v>-11.7941</v>
      </c>
      <c r="W327">
        <v>0.99949999999999894</v>
      </c>
      <c r="X327">
        <v>2</v>
      </c>
    </row>
    <row r="328" spans="1:24" x14ac:dyDescent="0.3">
      <c r="A328">
        <v>327</v>
      </c>
      <c r="B328" t="s">
        <v>1189</v>
      </c>
      <c r="C328" s="1">
        <v>42612</v>
      </c>
      <c r="D328" s="1">
        <v>42614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-116.35920000000002</v>
      </c>
      <c r="V328">
        <v>-242.41500000000002</v>
      </c>
      <c r="W328">
        <v>-67.876199999999997</v>
      </c>
      <c r="X328">
        <v>2</v>
      </c>
    </row>
    <row r="329" spans="1:24" x14ac:dyDescent="0.3">
      <c r="A329">
        <v>328</v>
      </c>
      <c r="B329" t="s">
        <v>1189</v>
      </c>
      <c r="C329" s="1">
        <v>42612</v>
      </c>
      <c r="D329" s="1">
        <v>42614</v>
      </c>
      <c r="E329" t="s">
        <v>186</v>
      </c>
      <c r="F329" t="s">
        <v>1190</v>
      </c>
      <c r="G329" t="s">
        <v>1191</v>
      </c>
      <c r="H329" t="s">
        <v>24</v>
      </c>
      <c r="I329" t="s">
        <v>25</v>
      </c>
      <c r="J329" t="s">
        <v>144</v>
      </c>
      <c r="K329" t="s">
        <v>145</v>
      </c>
      <c r="L329">
        <v>19143</v>
      </c>
      <c r="M329" t="s">
        <v>146</v>
      </c>
      <c r="N329" t="s">
        <v>1194</v>
      </c>
      <c r="O329" t="s">
        <v>44</v>
      </c>
      <c r="P329" t="s">
        <v>57</v>
      </c>
      <c r="Q329" t="s">
        <v>1195</v>
      </c>
      <c r="R329">
        <v>54.224000000000004</v>
      </c>
      <c r="S329">
        <v>2</v>
      </c>
      <c r="T329">
        <v>0.2</v>
      </c>
      <c r="U329">
        <v>-10.844800000000001</v>
      </c>
      <c r="V329">
        <v>-39.990200000000002</v>
      </c>
      <c r="W329">
        <v>3.3889999999999993</v>
      </c>
      <c r="X329">
        <v>2</v>
      </c>
    </row>
    <row r="330" spans="1:24" x14ac:dyDescent="0.3">
      <c r="A330">
        <v>329</v>
      </c>
      <c r="B330" t="s">
        <v>1189</v>
      </c>
      <c r="C330" s="1">
        <v>42612</v>
      </c>
      <c r="D330" s="1">
        <v>42614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-236.0232</v>
      </c>
      <c r="V330">
        <v>-809.22240000000011</v>
      </c>
      <c r="W330">
        <v>-258.50160000000011</v>
      </c>
      <c r="X330">
        <v>2</v>
      </c>
    </row>
    <row r="331" spans="1:24" x14ac:dyDescent="0.3">
      <c r="A331">
        <v>330</v>
      </c>
      <c r="B331" t="s">
        <v>1189</v>
      </c>
      <c r="C331" s="1">
        <v>42612</v>
      </c>
      <c r="D331" s="1">
        <v>42614</v>
      </c>
      <c r="E331" t="s">
        <v>186</v>
      </c>
      <c r="F331" t="s">
        <v>1190</v>
      </c>
      <c r="G331" t="s">
        <v>1191</v>
      </c>
      <c r="H331" t="s">
        <v>24</v>
      </c>
      <c r="I331" t="s">
        <v>25</v>
      </c>
      <c r="J331" t="s">
        <v>144</v>
      </c>
      <c r="K331" t="s">
        <v>145</v>
      </c>
      <c r="L331">
        <v>19143</v>
      </c>
      <c r="M331" t="s">
        <v>146</v>
      </c>
      <c r="N331" t="s">
        <v>1198</v>
      </c>
      <c r="O331" t="s">
        <v>44</v>
      </c>
      <c r="P331" t="s">
        <v>45</v>
      </c>
      <c r="Q331" t="s">
        <v>1199</v>
      </c>
      <c r="R331">
        <v>100.24000000000001</v>
      </c>
      <c r="S331">
        <v>10</v>
      </c>
      <c r="T331">
        <v>0.2</v>
      </c>
      <c r="U331">
        <v>-20.048000000000002</v>
      </c>
      <c r="V331">
        <v>-46.361000000000018</v>
      </c>
      <c r="W331">
        <v>33.830999999999989</v>
      </c>
      <c r="X331">
        <v>2</v>
      </c>
    </row>
    <row r="332" spans="1:24" x14ac:dyDescent="0.3">
      <c r="A332">
        <v>331</v>
      </c>
      <c r="B332" t="s">
        <v>1189</v>
      </c>
      <c r="C332" s="1">
        <v>42612</v>
      </c>
      <c r="D332" s="1">
        <v>42614</v>
      </c>
      <c r="E332" t="s">
        <v>186</v>
      </c>
      <c r="F332" t="s">
        <v>1190</v>
      </c>
      <c r="G332" t="s">
        <v>1191</v>
      </c>
      <c r="H332" t="s">
        <v>24</v>
      </c>
      <c r="I332" t="s">
        <v>25</v>
      </c>
      <c r="J332" t="s">
        <v>144</v>
      </c>
      <c r="K332" t="s">
        <v>145</v>
      </c>
      <c r="L332">
        <v>19143</v>
      </c>
      <c r="M332" t="s">
        <v>146</v>
      </c>
      <c r="N332" t="s">
        <v>1200</v>
      </c>
      <c r="O332" t="s">
        <v>44</v>
      </c>
      <c r="P332" t="s">
        <v>73</v>
      </c>
      <c r="Q332" t="s">
        <v>1201</v>
      </c>
      <c r="R332">
        <v>37.76400000000001</v>
      </c>
      <c r="S332">
        <v>6</v>
      </c>
      <c r="T332">
        <v>0.7</v>
      </c>
      <c r="U332">
        <v>-26.434800000000006</v>
      </c>
      <c r="V332">
        <v>-39.022800000000004</v>
      </c>
      <c r="W332">
        <v>-27.693600000000004</v>
      </c>
      <c r="X332">
        <v>2</v>
      </c>
    </row>
    <row r="333" spans="1:24" x14ac:dyDescent="0.3">
      <c r="A333">
        <v>332</v>
      </c>
      <c r="B333" t="s">
        <v>1202</v>
      </c>
      <c r="C333" s="1">
        <v>42485</v>
      </c>
      <c r="D333" s="1">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-33.119999999999997</v>
      </c>
      <c r="V333">
        <v>-70.38</v>
      </c>
      <c r="W333">
        <v>-20.700000000000003</v>
      </c>
      <c r="X333">
        <v>4</v>
      </c>
    </row>
    <row r="334" spans="1:24" x14ac:dyDescent="0.3">
      <c r="A334">
        <v>333</v>
      </c>
      <c r="B334" t="s">
        <v>1202</v>
      </c>
      <c r="C334" s="1">
        <v>42485</v>
      </c>
      <c r="D334" s="1">
        <v>42489</v>
      </c>
      <c r="E334" t="s">
        <v>21</v>
      </c>
      <c r="F334" t="s">
        <v>1203</v>
      </c>
      <c r="G334" t="s">
        <v>1204</v>
      </c>
      <c r="H334" t="s">
        <v>24</v>
      </c>
      <c r="I334" t="s">
        <v>25</v>
      </c>
      <c r="J334" t="s">
        <v>144</v>
      </c>
      <c r="K334" t="s">
        <v>145</v>
      </c>
      <c r="L334">
        <v>19134</v>
      </c>
      <c r="M334" t="s">
        <v>146</v>
      </c>
      <c r="N334" t="s">
        <v>1207</v>
      </c>
      <c r="O334" t="s">
        <v>44</v>
      </c>
      <c r="P334" t="s">
        <v>73</v>
      </c>
      <c r="Q334" t="s">
        <v>1208</v>
      </c>
      <c r="R334">
        <v>20.724000000000004</v>
      </c>
      <c r="S334">
        <v>2</v>
      </c>
      <c r="T334">
        <v>0.7</v>
      </c>
      <c r="U334">
        <v>-14.506800000000002</v>
      </c>
      <c r="V334">
        <v>-20.033199999999997</v>
      </c>
      <c r="W334">
        <v>-13.815999999999995</v>
      </c>
      <c r="X334">
        <v>4</v>
      </c>
    </row>
    <row r="335" spans="1:24" x14ac:dyDescent="0.3">
      <c r="A335">
        <v>334</v>
      </c>
      <c r="B335" t="s">
        <v>1202</v>
      </c>
      <c r="C335" s="1">
        <v>42485</v>
      </c>
      <c r="D335" s="1">
        <v>42489</v>
      </c>
      <c r="E335" t="s">
        <v>21</v>
      </c>
      <c r="F335" t="s">
        <v>1203</v>
      </c>
      <c r="G335" t="s">
        <v>1204</v>
      </c>
      <c r="H335" t="s">
        <v>24</v>
      </c>
      <c r="I335" t="s">
        <v>25</v>
      </c>
      <c r="J335" t="s">
        <v>144</v>
      </c>
      <c r="K335" t="s">
        <v>145</v>
      </c>
      <c r="L335">
        <v>19134</v>
      </c>
      <c r="M335" t="s">
        <v>146</v>
      </c>
      <c r="N335" t="s">
        <v>1209</v>
      </c>
      <c r="O335" t="s">
        <v>44</v>
      </c>
      <c r="P335" t="s">
        <v>73</v>
      </c>
      <c r="Q335" t="s">
        <v>1210</v>
      </c>
      <c r="R335">
        <v>4.8960000000000008</v>
      </c>
      <c r="S335">
        <v>3</v>
      </c>
      <c r="T335">
        <v>0.7</v>
      </c>
      <c r="U335">
        <v>-3.4272000000000005</v>
      </c>
      <c r="V335">
        <v>-4.895999999999999</v>
      </c>
      <c r="W335">
        <v>-3.4271999999999991</v>
      </c>
      <c r="X335">
        <v>4</v>
      </c>
    </row>
    <row r="336" spans="1:24" x14ac:dyDescent="0.3">
      <c r="A336">
        <v>335</v>
      </c>
      <c r="B336" t="s">
        <v>1211</v>
      </c>
      <c r="C336" s="1">
        <v>42248</v>
      </c>
      <c r="D336" s="1">
        <v>42251</v>
      </c>
      <c r="E336" t="s">
        <v>21</v>
      </c>
      <c r="F336" t="s">
        <v>1212</v>
      </c>
      <c r="G336" t="s">
        <v>1213</v>
      </c>
      <c r="H336" t="s">
        <v>24</v>
      </c>
      <c r="I336" t="s">
        <v>25</v>
      </c>
      <c r="J336" t="s">
        <v>40</v>
      </c>
      <c r="K336" t="s">
        <v>41</v>
      </c>
      <c r="L336">
        <v>90045</v>
      </c>
      <c r="M336" t="s">
        <v>42</v>
      </c>
      <c r="N336" t="s">
        <v>1214</v>
      </c>
      <c r="O336" t="s">
        <v>44</v>
      </c>
      <c r="P336" t="s">
        <v>73</v>
      </c>
      <c r="Q336" t="s">
        <v>1215</v>
      </c>
      <c r="R336">
        <v>4.7520000000000007</v>
      </c>
      <c r="S336">
        <v>1</v>
      </c>
      <c r="T336">
        <v>0.2</v>
      </c>
      <c r="U336">
        <v>-0.95040000000000013</v>
      </c>
      <c r="V336">
        <v>-2.1978000000000009</v>
      </c>
      <c r="W336">
        <v>1.6037999999999997</v>
      </c>
      <c r="X336">
        <v>3</v>
      </c>
    </row>
    <row r="337" spans="1:24" x14ac:dyDescent="0.3">
      <c r="A337">
        <v>336</v>
      </c>
      <c r="B337" t="s">
        <v>1211</v>
      </c>
      <c r="C337" s="1">
        <v>42248</v>
      </c>
      <c r="D337" s="1">
        <v>42251</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-191.99680000000001</v>
      </c>
      <c r="V337">
        <v>-431.99279999999999</v>
      </c>
      <c r="W337">
        <v>335.99440000000004</v>
      </c>
      <c r="X337">
        <v>3</v>
      </c>
    </row>
    <row r="338" spans="1:24" x14ac:dyDescent="0.3">
      <c r="A338">
        <v>337</v>
      </c>
      <c r="B338" t="s">
        <v>1211</v>
      </c>
      <c r="C338" s="1">
        <v>42248</v>
      </c>
      <c r="D338" s="1">
        <v>42251</v>
      </c>
      <c r="E338" t="s">
        <v>21</v>
      </c>
      <c r="F338" t="s">
        <v>1212</v>
      </c>
      <c r="G338" t="s">
        <v>1213</v>
      </c>
      <c r="H338" t="s">
        <v>24</v>
      </c>
      <c r="I338" t="s">
        <v>25</v>
      </c>
      <c r="J338" t="s">
        <v>40</v>
      </c>
      <c r="K338" t="s">
        <v>41</v>
      </c>
      <c r="L338">
        <v>90045</v>
      </c>
      <c r="M338" t="s">
        <v>42</v>
      </c>
      <c r="N338" t="s">
        <v>1219</v>
      </c>
      <c r="O338" t="s">
        <v>44</v>
      </c>
      <c r="P338" t="s">
        <v>73</v>
      </c>
      <c r="Q338" t="s">
        <v>1220</v>
      </c>
      <c r="R338">
        <v>14.368000000000002</v>
      </c>
      <c r="S338">
        <v>4</v>
      </c>
      <c r="T338">
        <v>0.2</v>
      </c>
      <c r="U338">
        <v>-2.8736000000000006</v>
      </c>
      <c r="V338">
        <v>-7.004400000000004</v>
      </c>
      <c r="W338">
        <v>4.4899999999999984</v>
      </c>
      <c r="X338">
        <v>3</v>
      </c>
    </row>
    <row r="339" spans="1:24" x14ac:dyDescent="0.3">
      <c r="A339">
        <v>338</v>
      </c>
      <c r="B339" t="s">
        <v>1221</v>
      </c>
      <c r="C339" s="1">
        <v>41832</v>
      </c>
      <c r="D339" s="1">
        <v>41837</v>
      </c>
      <c r="E339" t="s">
        <v>48</v>
      </c>
      <c r="F339" t="s">
        <v>1222</v>
      </c>
      <c r="G339" t="s">
        <v>1223</v>
      </c>
      <c r="H339" t="s">
        <v>39</v>
      </c>
      <c r="I339" t="s">
        <v>25</v>
      </c>
      <c r="J339" t="s">
        <v>125</v>
      </c>
      <c r="K339" t="s">
        <v>41</v>
      </c>
      <c r="L339">
        <v>94122</v>
      </c>
      <c r="M339" t="s">
        <v>42</v>
      </c>
      <c r="N339" t="s">
        <v>1224</v>
      </c>
      <c r="O339" t="s">
        <v>44</v>
      </c>
      <c r="P339" t="s">
        <v>73</v>
      </c>
      <c r="Q339" t="s">
        <v>1225</v>
      </c>
      <c r="R339">
        <v>7.7120000000000006</v>
      </c>
      <c r="S339">
        <v>2</v>
      </c>
      <c r="T339">
        <v>0.2</v>
      </c>
      <c r="U339">
        <v>-1.5424000000000002</v>
      </c>
      <c r="V339">
        <v>-3.3740000000000006</v>
      </c>
      <c r="W339">
        <v>2.7956000000000003</v>
      </c>
      <c r="X339">
        <v>5</v>
      </c>
    </row>
    <row r="340" spans="1:24" x14ac:dyDescent="0.3">
      <c r="A340">
        <v>339</v>
      </c>
      <c r="B340" t="s">
        <v>1221</v>
      </c>
      <c r="C340" s="1">
        <v>41832</v>
      </c>
      <c r="D340" s="1">
        <v>41837</v>
      </c>
      <c r="E340" t="s">
        <v>48</v>
      </c>
      <c r="F340" t="s">
        <v>1222</v>
      </c>
      <c r="G340" t="s">
        <v>1223</v>
      </c>
      <c r="H340" t="s">
        <v>39</v>
      </c>
      <c r="I340" t="s">
        <v>25</v>
      </c>
      <c r="J340" t="s">
        <v>125</v>
      </c>
      <c r="K340" t="s">
        <v>41</v>
      </c>
      <c r="L340">
        <v>94122</v>
      </c>
      <c r="M340" t="s">
        <v>42</v>
      </c>
      <c r="N340" t="s">
        <v>1226</v>
      </c>
      <c r="O340" t="s">
        <v>30</v>
      </c>
      <c r="P340" t="s">
        <v>54</v>
      </c>
      <c r="Q340" t="s">
        <v>1227</v>
      </c>
      <c r="R340">
        <v>698.35200000000009</v>
      </c>
      <c r="S340">
        <v>3</v>
      </c>
      <c r="T340">
        <v>0.2</v>
      </c>
      <c r="U340">
        <v>-139.67040000000003</v>
      </c>
      <c r="V340">
        <v>-576.14040000000023</v>
      </c>
      <c r="W340">
        <v>-17.458800000000053</v>
      </c>
      <c r="X340">
        <v>5</v>
      </c>
    </row>
    <row r="341" spans="1:24" x14ac:dyDescent="0.3">
      <c r="A341">
        <v>340</v>
      </c>
      <c r="B341" t="s">
        <v>1228</v>
      </c>
      <c r="C341" s="1">
        <v>42177</v>
      </c>
      <c r="D341" s="1">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0</v>
      </c>
      <c r="V341">
        <v>-2.6288</v>
      </c>
      <c r="W341">
        <v>2.3311999999999999</v>
      </c>
      <c r="X341">
        <v>4</v>
      </c>
    </row>
    <row r="342" spans="1:24" x14ac:dyDescent="0.3">
      <c r="A342">
        <v>341</v>
      </c>
      <c r="B342" t="s">
        <v>1232</v>
      </c>
      <c r="C342" s="1">
        <v>41742</v>
      </c>
      <c r="D342" s="1">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-3.5712000000000006</v>
      </c>
      <c r="V342">
        <v>-13.168800000000003</v>
      </c>
      <c r="W342">
        <v>1.1159999999999979</v>
      </c>
      <c r="X342">
        <v>4</v>
      </c>
    </row>
    <row r="343" spans="1:24" x14ac:dyDescent="0.3">
      <c r="A343">
        <v>342</v>
      </c>
      <c r="B343" t="s">
        <v>1232</v>
      </c>
      <c r="C343" s="1">
        <v>41742</v>
      </c>
      <c r="D343" s="1">
        <v>41746</v>
      </c>
      <c r="E343" t="s">
        <v>21</v>
      </c>
      <c r="F343" t="s">
        <v>580</v>
      </c>
      <c r="G343" t="s">
        <v>581</v>
      </c>
      <c r="H343" t="s">
        <v>39</v>
      </c>
      <c r="I343" t="s">
        <v>25</v>
      </c>
      <c r="J343" t="s">
        <v>144</v>
      </c>
      <c r="K343" t="s">
        <v>145</v>
      </c>
      <c r="L343">
        <v>19140</v>
      </c>
      <c r="M343" t="s">
        <v>146</v>
      </c>
      <c r="N343" t="s">
        <v>95</v>
      </c>
      <c r="O343" t="s">
        <v>44</v>
      </c>
      <c r="P343" t="s">
        <v>73</v>
      </c>
      <c r="Q343" t="s">
        <v>96</v>
      </c>
      <c r="R343">
        <v>509.97000000000008</v>
      </c>
      <c r="S343">
        <v>10</v>
      </c>
      <c r="T343">
        <v>0.7</v>
      </c>
      <c r="U343">
        <v>-356.97900000000004</v>
      </c>
      <c r="V343">
        <v>-560.96699999999987</v>
      </c>
      <c r="W343">
        <v>-407.97599999999989</v>
      </c>
      <c r="X343">
        <v>4</v>
      </c>
    </row>
    <row r="344" spans="1:24" x14ac:dyDescent="0.3">
      <c r="A344">
        <v>343</v>
      </c>
      <c r="B344" t="s">
        <v>1232</v>
      </c>
      <c r="C344" s="1">
        <v>41742</v>
      </c>
      <c r="D344" s="1">
        <v>41746</v>
      </c>
      <c r="E344" t="s">
        <v>21</v>
      </c>
      <c r="F344" t="s">
        <v>580</v>
      </c>
      <c r="G344" t="s">
        <v>581</v>
      </c>
      <c r="H344" t="s">
        <v>39</v>
      </c>
      <c r="I344" t="s">
        <v>25</v>
      </c>
      <c r="J344" t="s">
        <v>144</v>
      </c>
      <c r="K344" t="s">
        <v>145</v>
      </c>
      <c r="L344">
        <v>19140</v>
      </c>
      <c r="M344" t="s">
        <v>146</v>
      </c>
      <c r="N344" t="s">
        <v>560</v>
      </c>
      <c r="O344" t="s">
        <v>44</v>
      </c>
      <c r="P344" t="s">
        <v>267</v>
      </c>
      <c r="Q344" t="s">
        <v>561</v>
      </c>
      <c r="R344">
        <v>30.991999999999997</v>
      </c>
      <c r="S344">
        <v>13</v>
      </c>
      <c r="T344">
        <v>0.2</v>
      </c>
      <c r="U344">
        <v>-6.1983999999999995</v>
      </c>
      <c r="V344">
        <v>-14.721200000000001</v>
      </c>
      <c r="W344">
        <v>10.072399999999996</v>
      </c>
      <c r="X344">
        <v>4</v>
      </c>
    </row>
    <row r="345" spans="1:24" x14ac:dyDescent="0.3">
      <c r="A345">
        <v>344</v>
      </c>
      <c r="B345" t="s">
        <v>1232</v>
      </c>
      <c r="C345" s="1">
        <v>41742</v>
      </c>
      <c r="D345" s="1">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-28.7712</v>
      </c>
      <c r="V345">
        <v>-34.765200000000007</v>
      </c>
      <c r="W345">
        <v>8.3915999999999897</v>
      </c>
      <c r="X345">
        <v>4</v>
      </c>
    </row>
    <row r="346" spans="1:24" x14ac:dyDescent="0.3">
      <c r="A346">
        <v>345</v>
      </c>
      <c r="B346" t="s">
        <v>1237</v>
      </c>
      <c r="C346" s="1">
        <v>42358</v>
      </c>
      <c r="D346" s="1">
        <v>42362</v>
      </c>
      <c r="E346" t="s">
        <v>48</v>
      </c>
      <c r="F346" t="s">
        <v>695</v>
      </c>
      <c r="G346" t="s">
        <v>696</v>
      </c>
      <c r="H346" t="s">
        <v>24</v>
      </c>
      <c r="I346" t="s">
        <v>25</v>
      </c>
      <c r="J346" t="s">
        <v>1238</v>
      </c>
      <c r="K346" t="s">
        <v>102</v>
      </c>
      <c r="L346">
        <v>78745</v>
      </c>
      <c r="M346" t="s">
        <v>103</v>
      </c>
      <c r="N346" t="s">
        <v>120</v>
      </c>
      <c r="O346" t="s">
        <v>44</v>
      </c>
      <c r="P346" t="s">
        <v>57</v>
      </c>
      <c r="Q346" t="s">
        <v>121</v>
      </c>
      <c r="R346">
        <v>88.800000000000011</v>
      </c>
      <c r="S346">
        <v>4</v>
      </c>
      <c r="T346">
        <v>0.2</v>
      </c>
      <c r="U346">
        <v>-17.760000000000002</v>
      </c>
      <c r="V346">
        <v>-73.260000000000019</v>
      </c>
      <c r="W346">
        <v>-2.2200000000000131</v>
      </c>
      <c r="X346">
        <v>4</v>
      </c>
    </row>
    <row r="347" spans="1:24" x14ac:dyDescent="0.3">
      <c r="A347">
        <v>346</v>
      </c>
      <c r="B347" t="s">
        <v>1239</v>
      </c>
      <c r="C347" s="1">
        <v>42901</v>
      </c>
      <c r="D347" s="1">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-9.5952000000000002</v>
      </c>
      <c r="V347">
        <v>-33.583199999999998</v>
      </c>
      <c r="W347">
        <v>4.7976000000000028</v>
      </c>
      <c r="X347">
        <v>4</v>
      </c>
    </row>
    <row r="348" spans="1:24" x14ac:dyDescent="0.3">
      <c r="A348">
        <v>347</v>
      </c>
      <c r="B348" t="s">
        <v>1242</v>
      </c>
      <c r="C348" s="1">
        <v>42924</v>
      </c>
      <c r="D348" s="1">
        <v>42928</v>
      </c>
      <c r="E348" t="s">
        <v>48</v>
      </c>
      <c r="F348" t="s">
        <v>1243</v>
      </c>
      <c r="G348" t="s">
        <v>1244</v>
      </c>
      <c r="H348" t="s">
        <v>24</v>
      </c>
      <c r="I348" t="s">
        <v>25</v>
      </c>
      <c r="J348" t="s">
        <v>1245</v>
      </c>
      <c r="K348" t="s">
        <v>1246</v>
      </c>
      <c r="L348">
        <v>1852</v>
      </c>
      <c r="M348" t="s">
        <v>146</v>
      </c>
      <c r="N348" t="s">
        <v>782</v>
      </c>
      <c r="O348" t="s">
        <v>44</v>
      </c>
      <c r="P348" t="s">
        <v>66</v>
      </c>
      <c r="Q348" t="s">
        <v>783</v>
      </c>
      <c r="R348">
        <v>7.5600000000000005</v>
      </c>
      <c r="S348">
        <v>3</v>
      </c>
      <c r="T348">
        <v>0</v>
      </c>
      <c r="U348">
        <v>0</v>
      </c>
      <c r="V348">
        <v>-4.4603999999999999</v>
      </c>
      <c r="W348">
        <v>3.0996000000000006</v>
      </c>
      <c r="X348">
        <v>4</v>
      </c>
    </row>
    <row r="349" spans="1:24" x14ac:dyDescent="0.3">
      <c r="A349">
        <v>348</v>
      </c>
      <c r="B349" t="s">
        <v>1242</v>
      </c>
      <c r="C349" s="1">
        <v>42924</v>
      </c>
      <c r="D349" s="1">
        <v>42928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0</v>
      </c>
      <c r="V349">
        <v>-13.0168</v>
      </c>
      <c r="W349">
        <v>11.543199999999999</v>
      </c>
      <c r="X349">
        <v>4</v>
      </c>
    </row>
    <row r="350" spans="1:24" x14ac:dyDescent="0.3">
      <c r="A350">
        <v>349</v>
      </c>
      <c r="B350" t="s">
        <v>1242</v>
      </c>
      <c r="C350" s="1">
        <v>42924</v>
      </c>
      <c r="D350" s="1">
        <v>42928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0</v>
      </c>
      <c r="V350">
        <v>-8.8128000000000011</v>
      </c>
      <c r="W350">
        <v>4.1471999999999998</v>
      </c>
      <c r="X350">
        <v>4</v>
      </c>
    </row>
    <row r="351" spans="1:24" x14ac:dyDescent="0.3">
      <c r="A351">
        <v>350</v>
      </c>
      <c r="B351" t="s">
        <v>1249</v>
      </c>
      <c r="C351" s="1">
        <v>42614</v>
      </c>
      <c r="D351" s="1">
        <v>42616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0</v>
      </c>
      <c r="V351">
        <v>-4.4813999999999998</v>
      </c>
      <c r="W351">
        <v>2.3086000000000002</v>
      </c>
      <c r="X351">
        <v>2</v>
      </c>
    </row>
    <row r="352" spans="1:24" x14ac:dyDescent="0.3">
      <c r="A352">
        <v>351</v>
      </c>
      <c r="B352" t="s">
        <v>1249</v>
      </c>
      <c r="C352" s="1">
        <v>42614</v>
      </c>
      <c r="D352" s="1">
        <v>42616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0</v>
      </c>
      <c r="V352">
        <v>-13.0168</v>
      </c>
      <c r="W352">
        <v>11.543199999999999</v>
      </c>
      <c r="X352">
        <v>2</v>
      </c>
    </row>
    <row r="353" spans="1:24" x14ac:dyDescent="0.3">
      <c r="A353">
        <v>352</v>
      </c>
      <c r="B353" t="s">
        <v>1249</v>
      </c>
      <c r="C353" s="1">
        <v>42614</v>
      </c>
      <c r="D353" s="1">
        <v>42616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-0.60960000000000003</v>
      </c>
      <c r="V353">
        <v>-1.3716000000000002</v>
      </c>
      <c r="W353">
        <v>1.0668</v>
      </c>
      <c r="X353">
        <v>2</v>
      </c>
    </row>
    <row r="354" spans="1:24" x14ac:dyDescent="0.3">
      <c r="A354">
        <v>353</v>
      </c>
      <c r="B354" t="s">
        <v>1249</v>
      </c>
      <c r="C354" s="1">
        <v>42614</v>
      </c>
      <c r="D354" s="1">
        <v>42616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0</v>
      </c>
      <c r="V354">
        <v>-26.0336</v>
      </c>
      <c r="W354">
        <v>23.086399999999998</v>
      </c>
      <c r="X354">
        <v>2</v>
      </c>
    </row>
    <row r="355" spans="1:24" x14ac:dyDescent="0.3">
      <c r="A355">
        <v>354</v>
      </c>
      <c r="B355" t="s">
        <v>1249</v>
      </c>
      <c r="C355" s="1">
        <v>42614</v>
      </c>
      <c r="D355" s="1">
        <v>42616</v>
      </c>
      <c r="E355" t="s">
        <v>186</v>
      </c>
      <c r="F355" t="s">
        <v>1250</v>
      </c>
      <c r="G355" t="s">
        <v>1251</v>
      </c>
      <c r="H355" t="s">
        <v>100</v>
      </c>
      <c r="I355" t="s">
        <v>25</v>
      </c>
      <c r="J355" t="s">
        <v>264</v>
      </c>
      <c r="K355" t="s">
        <v>265</v>
      </c>
      <c r="L355">
        <v>10009</v>
      </c>
      <c r="M355" t="s">
        <v>146</v>
      </c>
      <c r="N355" t="s">
        <v>1256</v>
      </c>
      <c r="O355" t="s">
        <v>44</v>
      </c>
      <c r="P355" t="s">
        <v>73</v>
      </c>
      <c r="Q355" t="s">
        <v>1257</v>
      </c>
      <c r="R355">
        <v>4355.1680000000006</v>
      </c>
      <c r="S355">
        <v>4</v>
      </c>
      <c r="T355">
        <v>0.2</v>
      </c>
      <c r="U355">
        <v>-871.03360000000021</v>
      </c>
      <c r="V355">
        <v>-2068.7048000000004</v>
      </c>
      <c r="W355">
        <v>1415.4295999999997</v>
      </c>
      <c r="X355">
        <v>2</v>
      </c>
    </row>
    <row r="356" spans="1:24" x14ac:dyDescent="0.3">
      <c r="A356">
        <v>355</v>
      </c>
      <c r="B356" t="s">
        <v>1258</v>
      </c>
      <c r="C356" s="1">
        <v>42468</v>
      </c>
      <c r="D356" s="1">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388.70400000000006</v>
      </c>
      <c r="S356">
        <v>6</v>
      </c>
      <c r="T356">
        <v>0.2</v>
      </c>
      <c r="U356">
        <v>-77.740800000000021</v>
      </c>
      <c r="V356">
        <v>-315.822</v>
      </c>
      <c r="W356">
        <v>-4.8588000000000022</v>
      </c>
      <c r="X356">
        <v>5</v>
      </c>
    </row>
    <row r="357" spans="1:24" x14ac:dyDescent="0.3">
      <c r="A357">
        <v>356</v>
      </c>
      <c r="B357" t="s">
        <v>1258</v>
      </c>
      <c r="C357" s="1">
        <v>42468</v>
      </c>
      <c r="D357" s="1">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0</v>
      </c>
      <c r="V357">
        <v>-4.4603999999999999</v>
      </c>
      <c r="W357">
        <v>3.7995999999999999</v>
      </c>
      <c r="X357">
        <v>5</v>
      </c>
    </row>
    <row r="358" spans="1:24" x14ac:dyDescent="0.3">
      <c r="A358">
        <v>357</v>
      </c>
      <c r="B358" t="s">
        <v>1258</v>
      </c>
      <c r="C358" s="1">
        <v>42468</v>
      </c>
      <c r="D358" s="1">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0</v>
      </c>
      <c r="V358">
        <v>-10.053599999999999</v>
      </c>
      <c r="W358">
        <v>6.9863999999999997</v>
      </c>
      <c r="X358">
        <v>5</v>
      </c>
    </row>
    <row r="359" spans="1:24" x14ac:dyDescent="0.3">
      <c r="A359">
        <v>358</v>
      </c>
      <c r="B359" t="s">
        <v>1258</v>
      </c>
      <c r="C359" s="1">
        <v>42468</v>
      </c>
      <c r="D359" s="1">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0</v>
      </c>
      <c r="V359">
        <v>-18.576000000000001</v>
      </c>
      <c r="W359">
        <v>15.823999999999998</v>
      </c>
      <c r="X359">
        <v>5</v>
      </c>
    </row>
    <row r="360" spans="1:24" x14ac:dyDescent="0.3">
      <c r="A360">
        <v>359</v>
      </c>
      <c r="B360" t="s">
        <v>1269</v>
      </c>
      <c r="C360" s="1">
        <v>42483</v>
      </c>
      <c r="D360" s="1">
        <v>42488</v>
      </c>
      <c r="E360" t="s">
        <v>48</v>
      </c>
      <c r="F360" t="s">
        <v>819</v>
      </c>
      <c r="G360" t="s">
        <v>820</v>
      </c>
      <c r="H360" t="s">
        <v>39</v>
      </c>
      <c r="I360" t="s">
        <v>25</v>
      </c>
      <c r="J360" t="s">
        <v>465</v>
      </c>
      <c r="K360" t="s">
        <v>86</v>
      </c>
      <c r="L360">
        <v>28205</v>
      </c>
      <c r="M360" t="s">
        <v>28</v>
      </c>
      <c r="N360" t="s">
        <v>802</v>
      </c>
      <c r="O360" t="s">
        <v>44</v>
      </c>
      <c r="P360" t="s">
        <v>88</v>
      </c>
      <c r="Q360" t="s">
        <v>803</v>
      </c>
      <c r="R360">
        <v>36.240000000000009</v>
      </c>
      <c r="S360">
        <v>5</v>
      </c>
      <c r="T360">
        <v>0.2</v>
      </c>
      <c r="U360">
        <v>-7.248000000000002</v>
      </c>
      <c r="V360">
        <v>-17.667000000000012</v>
      </c>
      <c r="W360">
        <v>11.324999999999996</v>
      </c>
      <c r="X360">
        <v>5</v>
      </c>
    </row>
    <row r="361" spans="1:24" x14ac:dyDescent="0.3">
      <c r="A361">
        <v>360</v>
      </c>
      <c r="B361" t="s">
        <v>1270</v>
      </c>
      <c r="C361" s="1">
        <v>42802</v>
      </c>
      <c r="D361" s="1">
        <v>42805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0</v>
      </c>
      <c r="V361">
        <v>-479.40160000000003</v>
      </c>
      <c r="W361">
        <v>168.4384</v>
      </c>
      <c r="X361">
        <v>3</v>
      </c>
    </row>
    <row r="362" spans="1:24" x14ac:dyDescent="0.3">
      <c r="A362">
        <v>361</v>
      </c>
      <c r="B362" t="s">
        <v>1270</v>
      </c>
      <c r="C362" s="1">
        <v>42802</v>
      </c>
      <c r="D362" s="1">
        <v>42805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0</v>
      </c>
      <c r="V362">
        <v>-10.763999999999999</v>
      </c>
      <c r="W362">
        <v>9.9359999999999999</v>
      </c>
      <c r="X362">
        <v>3</v>
      </c>
    </row>
    <row r="363" spans="1:24" x14ac:dyDescent="0.3">
      <c r="A363">
        <v>362</v>
      </c>
      <c r="B363" t="s">
        <v>1278</v>
      </c>
      <c r="C363" s="1">
        <v>43003</v>
      </c>
      <c r="D363" s="1">
        <v>43009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0</v>
      </c>
      <c r="V363">
        <v>-10.763999999999999</v>
      </c>
      <c r="W363">
        <v>9.9359999999999999</v>
      </c>
      <c r="X363">
        <v>6</v>
      </c>
    </row>
    <row r="364" spans="1:24" x14ac:dyDescent="0.3">
      <c r="A364">
        <v>363</v>
      </c>
      <c r="B364" t="s">
        <v>1278</v>
      </c>
      <c r="C364" s="1">
        <v>43003</v>
      </c>
      <c r="D364" s="1">
        <v>43009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-48.864600000000003</v>
      </c>
      <c r="V364">
        <v>-352.911</v>
      </c>
      <c r="W364">
        <v>86.870400000000004</v>
      </c>
      <c r="X364">
        <v>6</v>
      </c>
    </row>
    <row r="365" spans="1:24" x14ac:dyDescent="0.3">
      <c r="A365">
        <v>364</v>
      </c>
      <c r="B365" t="s">
        <v>1278</v>
      </c>
      <c r="C365" s="1">
        <v>43003</v>
      </c>
      <c r="D365" s="1">
        <v>43009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0</v>
      </c>
      <c r="V365">
        <v>-4.1143999999999998</v>
      </c>
      <c r="W365">
        <v>1.4455999999999998</v>
      </c>
      <c r="X365">
        <v>6</v>
      </c>
    </row>
    <row r="366" spans="1:24" x14ac:dyDescent="0.3">
      <c r="A366">
        <v>365</v>
      </c>
      <c r="B366" t="s">
        <v>1278</v>
      </c>
      <c r="C366" s="1">
        <v>43003</v>
      </c>
      <c r="D366" s="1">
        <v>43009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0</v>
      </c>
      <c r="V366">
        <v>-26.387199999999996</v>
      </c>
      <c r="W366">
        <v>20.732800000000001</v>
      </c>
      <c r="X366">
        <v>6</v>
      </c>
    </row>
    <row r="367" spans="1:24" x14ac:dyDescent="0.3">
      <c r="A367">
        <v>366</v>
      </c>
      <c r="B367" t="s">
        <v>1287</v>
      </c>
      <c r="C367" s="1">
        <v>41906</v>
      </c>
      <c r="D367" s="1">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0</v>
      </c>
      <c r="V367">
        <v>-203.48160000000001</v>
      </c>
      <c r="W367">
        <v>8.4783999999999935</v>
      </c>
      <c r="X367">
        <v>5</v>
      </c>
    </row>
    <row r="368" spans="1:24" x14ac:dyDescent="0.3">
      <c r="A368">
        <v>367</v>
      </c>
      <c r="B368" t="s">
        <v>1290</v>
      </c>
      <c r="C368" s="1">
        <v>42664</v>
      </c>
      <c r="D368" s="1">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0</v>
      </c>
      <c r="V368">
        <v>-12.76</v>
      </c>
      <c r="W368">
        <v>10.44</v>
      </c>
      <c r="X368">
        <v>0</v>
      </c>
    </row>
    <row r="369" spans="1:24" x14ac:dyDescent="0.3">
      <c r="A369">
        <v>368</v>
      </c>
      <c r="B369" t="s">
        <v>1290</v>
      </c>
      <c r="C369" s="1">
        <v>42664</v>
      </c>
      <c r="D369" s="1">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v>
      </c>
      <c r="V369">
        <v>-7.2128000000000005</v>
      </c>
      <c r="W369">
        <v>0.14719999999999978</v>
      </c>
      <c r="X369">
        <v>0</v>
      </c>
    </row>
    <row r="370" spans="1:24" x14ac:dyDescent="0.3">
      <c r="A370">
        <v>369</v>
      </c>
      <c r="B370" t="s">
        <v>1290</v>
      </c>
      <c r="C370" s="1">
        <v>42664</v>
      </c>
      <c r="D370" s="1">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0</v>
      </c>
      <c r="V370">
        <v>-75.448800000000006</v>
      </c>
      <c r="W370">
        <v>29.341200000000008</v>
      </c>
      <c r="X370">
        <v>0</v>
      </c>
    </row>
    <row r="371" spans="1:24" x14ac:dyDescent="0.3">
      <c r="A371">
        <v>370</v>
      </c>
      <c r="B371" t="s">
        <v>1290</v>
      </c>
      <c r="C371" s="1">
        <v>42664</v>
      </c>
      <c r="D371" s="1">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0</v>
      </c>
      <c r="V371">
        <v>-772.50080000000003</v>
      </c>
      <c r="W371">
        <v>271.41920000000005</v>
      </c>
      <c r="X371">
        <v>0</v>
      </c>
    </row>
    <row r="372" spans="1:24" x14ac:dyDescent="0.3">
      <c r="A372">
        <v>371</v>
      </c>
      <c r="B372" t="s">
        <v>1301</v>
      </c>
      <c r="C372" s="1">
        <v>42884</v>
      </c>
      <c r="D372" s="1">
        <v>42890</v>
      </c>
      <c r="E372" t="s">
        <v>48</v>
      </c>
      <c r="F372" t="s">
        <v>1302</v>
      </c>
      <c r="G372" t="s">
        <v>1303</v>
      </c>
      <c r="H372" t="s">
        <v>24</v>
      </c>
      <c r="I372" t="s">
        <v>25</v>
      </c>
      <c r="J372" t="s">
        <v>1304</v>
      </c>
      <c r="K372" t="s">
        <v>102</v>
      </c>
      <c r="L372">
        <v>78550</v>
      </c>
      <c r="M372" t="s">
        <v>103</v>
      </c>
      <c r="N372" t="s">
        <v>1305</v>
      </c>
      <c r="O372" t="s">
        <v>44</v>
      </c>
      <c r="P372" t="s">
        <v>88</v>
      </c>
      <c r="Q372" t="s">
        <v>1306</v>
      </c>
      <c r="R372">
        <v>25.920000000000005</v>
      </c>
      <c r="S372">
        <v>5</v>
      </c>
      <c r="T372">
        <v>0.2</v>
      </c>
      <c r="U372">
        <v>-5.1840000000000011</v>
      </c>
      <c r="V372">
        <v>-11.340000000000003</v>
      </c>
      <c r="W372">
        <v>9.3960000000000008</v>
      </c>
      <c r="X372">
        <v>6</v>
      </c>
    </row>
    <row r="373" spans="1:24" x14ac:dyDescent="0.3">
      <c r="A373">
        <v>372</v>
      </c>
      <c r="B373" t="s">
        <v>1301</v>
      </c>
      <c r="C373" s="1">
        <v>42884</v>
      </c>
      <c r="D373" s="1">
        <v>42890</v>
      </c>
      <c r="E373" t="s">
        <v>48</v>
      </c>
      <c r="F373" t="s">
        <v>1302</v>
      </c>
      <c r="G373" t="s">
        <v>1303</v>
      </c>
      <c r="H373" t="s">
        <v>24</v>
      </c>
      <c r="I373" t="s">
        <v>25</v>
      </c>
      <c r="J373" t="s">
        <v>1304</v>
      </c>
      <c r="K373" t="s">
        <v>102</v>
      </c>
      <c r="L373">
        <v>78550</v>
      </c>
      <c r="M373" t="s">
        <v>103</v>
      </c>
      <c r="N373" t="s">
        <v>1307</v>
      </c>
      <c r="O373" t="s">
        <v>44</v>
      </c>
      <c r="P373" t="s">
        <v>57</v>
      </c>
      <c r="Q373" t="s">
        <v>1308</v>
      </c>
      <c r="R373">
        <v>53.424000000000007</v>
      </c>
      <c r="S373">
        <v>3</v>
      </c>
      <c r="T373">
        <v>0.2</v>
      </c>
      <c r="U373">
        <v>-10.684800000000003</v>
      </c>
      <c r="V373">
        <v>-38.064599999999999</v>
      </c>
      <c r="W373">
        <v>4.6746000000000016</v>
      </c>
      <c r="X373">
        <v>6</v>
      </c>
    </row>
    <row r="374" spans="1:24" x14ac:dyDescent="0.3">
      <c r="A374">
        <v>373</v>
      </c>
      <c r="B374" t="s">
        <v>1309</v>
      </c>
      <c r="C374" s="1">
        <v>41843</v>
      </c>
      <c r="D374" s="1">
        <v>41847</v>
      </c>
      <c r="E374" t="s">
        <v>48</v>
      </c>
      <c r="F374" t="s">
        <v>1310</v>
      </c>
      <c r="G374" t="s">
        <v>1311</v>
      </c>
      <c r="H374" t="s">
        <v>24</v>
      </c>
      <c r="I374" t="s">
        <v>25</v>
      </c>
      <c r="J374" t="s">
        <v>1312</v>
      </c>
      <c r="K374" t="s">
        <v>308</v>
      </c>
      <c r="L374">
        <v>85705</v>
      </c>
      <c r="M374" t="s">
        <v>42</v>
      </c>
      <c r="N374" t="s">
        <v>1209</v>
      </c>
      <c r="O374" t="s">
        <v>44</v>
      </c>
      <c r="P374" t="s">
        <v>73</v>
      </c>
      <c r="Q374" t="s">
        <v>1210</v>
      </c>
      <c r="R374">
        <v>8.1600000000000019</v>
      </c>
      <c r="S374">
        <v>5</v>
      </c>
      <c r="T374">
        <v>0.7</v>
      </c>
      <c r="U374">
        <v>-5.7120000000000006</v>
      </c>
      <c r="V374">
        <v>-8.16</v>
      </c>
      <c r="W374">
        <v>-5.7119999999999997</v>
      </c>
      <c r="X374">
        <v>4</v>
      </c>
    </row>
    <row r="375" spans="1:24" x14ac:dyDescent="0.3">
      <c r="A375">
        <v>374</v>
      </c>
      <c r="B375" t="s">
        <v>1309</v>
      </c>
      <c r="C375" s="1">
        <v>41843</v>
      </c>
      <c r="D375" s="1">
        <v>41847</v>
      </c>
      <c r="E375" t="s">
        <v>48</v>
      </c>
      <c r="F375" t="s">
        <v>1310</v>
      </c>
      <c r="G375" t="s">
        <v>1311</v>
      </c>
      <c r="H375" t="s">
        <v>24</v>
      </c>
      <c r="I375" t="s">
        <v>25</v>
      </c>
      <c r="J375" t="s">
        <v>1312</v>
      </c>
      <c r="K375" t="s">
        <v>308</v>
      </c>
      <c r="L375">
        <v>85705</v>
      </c>
      <c r="M375" t="s">
        <v>42</v>
      </c>
      <c r="N375" t="s">
        <v>1313</v>
      </c>
      <c r="O375" t="s">
        <v>69</v>
      </c>
      <c r="P375" t="s">
        <v>159</v>
      </c>
      <c r="Q375" t="s">
        <v>1314</v>
      </c>
      <c r="R375">
        <v>1023.9360000000001</v>
      </c>
      <c r="S375">
        <v>8</v>
      </c>
      <c r="T375">
        <v>0.2</v>
      </c>
      <c r="U375">
        <v>-204.78720000000004</v>
      </c>
      <c r="V375">
        <v>-639.96000000000026</v>
      </c>
      <c r="W375">
        <v>179.1887999999999</v>
      </c>
      <c r="X375">
        <v>4</v>
      </c>
    </row>
    <row r="376" spans="1:24" x14ac:dyDescent="0.3">
      <c r="A376">
        <v>375</v>
      </c>
      <c r="B376" t="s">
        <v>1309</v>
      </c>
      <c r="C376" s="1">
        <v>41843</v>
      </c>
      <c r="D376" s="1">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-1.8480000000000001</v>
      </c>
      <c r="V376">
        <v>-6.468</v>
      </c>
      <c r="W376">
        <v>0.92399999999999993</v>
      </c>
      <c r="X376">
        <v>4</v>
      </c>
    </row>
    <row r="377" spans="1:24" x14ac:dyDescent="0.3">
      <c r="A377">
        <v>376</v>
      </c>
      <c r="B377" t="s">
        <v>1309</v>
      </c>
      <c r="C377" s="1">
        <v>41843</v>
      </c>
      <c r="D377" s="1">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-95.808000000000007</v>
      </c>
      <c r="V377">
        <v>-413.17200000000003</v>
      </c>
      <c r="W377">
        <v>-29.940000000000012</v>
      </c>
      <c r="X377">
        <v>4</v>
      </c>
    </row>
    <row r="378" spans="1:24" x14ac:dyDescent="0.3">
      <c r="A378">
        <v>377</v>
      </c>
      <c r="B378" t="s">
        <v>1319</v>
      </c>
      <c r="C378" s="1">
        <v>42641</v>
      </c>
      <c r="D378" s="1">
        <v>42644</v>
      </c>
      <c r="E378" t="s">
        <v>186</v>
      </c>
      <c r="F378" t="s">
        <v>1320</v>
      </c>
      <c r="G378" t="s">
        <v>1321</v>
      </c>
      <c r="H378" t="s">
        <v>39</v>
      </c>
      <c r="I378" t="s">
        <v>25</v>
      </c>
      <c r="J378" t="s">
        <v>1322</v>
      </c>
      <c r="K378" t="s">
        <v>209</v>
      </c>
      <c r="L378">
        <v>62301</v>
      </c>
      <c r="M378" t="s">
        <v>103</v>
      </c>
      <c r="N378" t="s">
        <v>1323</v>
      </c>
      <c r="O378" t="s">
        <v>44</v>
      </c>
      <c r="P378" t="s">
        <v>88</v>
      </c>
      <c r="Q378" t="s">
        <v>1324</v>
      </c>
      <c r="R378">
        <v>99.13600000000001</v>
      </c>
      <c r="S378">
        <v>4</v>
      </c>
      <c r="T378">
        <v>0.2</v>
      </c>
      <c r="U378">
        <v>-19.827200000000005</v>
      </c>
      <c r="V378">
        <v>-48.328800000000015</v>
      </c>
      <c r="W378">
        <v>30.979999999999993</v>
      </c>
      <c r="X378">
        <v>3</v>
      </c>
    </row>
    <row r="379" spans="1:24" x14ac:dyDescent="0.3">
      <c r="A379">
        <v>378</v>
      </c>
      <c r="B379" t="s">
        <v>1325</v>
      </c>
      <c r="C379" s="1">
        <v>42974</v>
      </c>
      <c r="D379" s="1">
        <v>42979</v>
      </c>
      <c r="E379" t="s">
        <v>48</v>
      </c>
      <c r="F379" t="s">
        <v>1326</v>
      </c>
      <c r="G379" t="s">
        <v>1327</v>
      </c>
      <c r="H379" t="s">
        <v>39</v>
      </c>
      <c r="I379" t="s">
        <v>25</v>
      </c>
      <c r="J379" t="s">
        <v>611</v>
      </c>
      <c r="K379" t="s">
        <v>1246</v>
      </c>
      <c r="L379">
        <v>2038</v>
      </c>
      <c r="M379" t="s">
        <v>146</v>
      </c>
      <c r="N379" t="s">
        <v>1328</v>
      </c>
      <c r="O379" t="s">
        <v>30</v>
      </c>
      <c r="P379" t="s">
        <v>54</v>
      </c>
      <c r="Q379" t="s">
        <v>1329</v>
      </c>
      <c r="R379">
        <v>1488.4239999999998</v>
      </c>
      <c r="S379">
        <v>7</v>
      </c>
      <c r="T379">
        <v>0.3</v>
      </c>
      <c r="U379">
        <v>-446.52719999999994</v>
      </c>
      <c r="V379">
        <v>-1339.5815999999995</v>
      </c>
      <c r="W379">
        <v>-297.68479999999983</v>
      </c>
      <c r="X379">
        <v>5</v>
      </c>
    </row>
    <row r="380" spans="1:24" x14ac:dyDescent="0.3">
      <c r="A380">
        <v>379</v>
      </c>
      <c r="B380" t="s">
        <v>1330</v>
      </c>
      <c r="C380" s="1">
        <v>42122</v>
      </c>
      <c r="D380" s="1">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8.6519999999999975</v>
      </c>
      <c r="S380">
        <v>3</v>
      </c>
      <c r="T380">
        <v>0.8</v>
      </c>
      <c r="U380">
        <v>-6.921599999999998</v>
      </c>
      <c r="V380">
        <v>-22.062600000000007</v>
      </c>
      <c r="W380">
        <v>-20.332200000000007</v>
      </c>
      <c r="X380">
        <v>7</v>
      </c>
    </row>
    <row r="381" spans="1:24" x14ac:dyDescent="0.3">
      <c r="A381">
        <v>380</v>
      </c>
      <c r="B381" t="s">
        <v>1330</v>
      </c>
      <c r="C381" s="1">
        <v>42122</v>
      </c>
      <c r="D381" s="1">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-4.7664</v>
      </c>
      <c r="V381">
        <v>-16.384500000000003</v>
      </c>
      <c r="W381">
        <v>2.6810999999999954</v>
      </c>
      <c r="X381">
        <v>7</v>
      </c>
    </row>
    <row r="382" spans="1:24" x14ac:dyDescent="0.3">
      <c r="A382">
        <v>381</v>
      </c>
      <c r="B382" t="s">
        <v>1330</v>
      </c>
      <c r="C382" s="1">
        <v>42122</v>
      </c>
      <c r="D382" s="1">
        <v>42129</v>
      </c>
      <c r="E382" t="s">
        <v>48</v>
      </c>
      <c r="F382" t="s">
        <v>1331</v>
      </c>
      <c r="G382" t="s">
        <v>1332</v>
      </c>
      <c r="H382" t="s">
        <v>24</v>
      </c>
      <c r="I382" t="s">
        <v>25</v>
      </c>
      <c r="J382" t="s">
        <v>182</v>
      </c>
      <c r="K382" t="s">
        <v>102</v>
      </c>
      <c r="L382">
        <v>77095</v>
      </c>
      <c r="M382" t="s">
        <v>103</v>
      </c>
      <c r="N382" t="s">
        <v>1337</v>
      </c>
      <c r="O382" t="s">
        <v>44</v>
      </c>
      <c r="P382" t="s">
        <v>73</v>
      </c>
      <c r="Q382" t="s">
        <v>1338</v>
      </c>
      <c r="R382">
        <v>12.175999999999998</v>
      </c>
      <c r="S382">
        <v>4</v>
      </c>
      <c r="T382">
        <v>0.8</v>
      </c>
      <c r="U382">
        <v>-9.7408000000000001</v>
      </c>
      <c r="V382">
        <v>-21.308000000000007</v>
      </c>
      <c r="W382">
        <v>-18.872800000000009</v>
      </c>
      <c r="X382">
        <v>7</v>
      </c>
    </row>
    <row r="383" spans="1:24" x14ac:dyDescent="0.3">
      <c r="A383">
        <v>382</v>
      </c>
      <c r="B383" t="s">
        <v>1339</v>
      </c>
      <c r="C383" s="1">
        <v>42671</v>
      </c>
      <c r="D383" s="1">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0</v>
      </c>
      <c r="V383">
        <v>-25.48</v>
      </c>
      <c r="W383">
        <v>25.48</v>
      </c>
      <c r="X383">
        <v>1</v>
      </c>
    </row>
    <row r="384" spans="1:24" x14ac:dyDescent="0.3">
      <c r="A384">
        <v>383</v>
      </c>
      <c r="B384" t="s">
        <v>1339</v>
      </c>
      <c r="C384" s="1">
        <v>42671</v>
      </c>
      <c r="D384" s="1">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-9.9072000000000013</v>
      </c>
      <c r="V384">
        <v>-22.2912</v>
      </c>
      <c r="W384">
        <v>17.337599999999998</v>
      </c>
      <c r="X384">
        <v>1</v>
      </c>
    </row>
    <row r="385" spans="1:24" x14ac:dyDescent="0.3">
      <c r="A385">
        <v>384</v>
      </c>
      <c r="B385" t="s">
        <v>1346</v>
      </c>
      <c r="C385" s="1">
        <v>42181</v>
      </c>
      <c r="D385" s="1">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0</v>
      </c>
      <c r="V385">
        <v>-33.100999999999999</v>
      </c>
      <c r="W385">
        <v>8.7989999999999995</v>
      </c>
      <c r="X385">
        <v>3</v>
      </c>
    </row>
    <row r="386" spans="1:24" x14ac:dyDescent="0.3">
      <c r="A386">
        <v>385</v>
      </c>
      <c r="B386" t="s">
        <v>1351</v>
      </c>
      <c r="C386" s="1">
        <v>42335</v>
      </c>
      <c r="D386" s="1">
        <v>42340</v>
      </c>
      <c r="E386" t="s">
        <v>48</v>
      </c>
      <c r="F386" t="s">
        <v>1352</v>
      </c>
      <c r="G386" t="s">
        <v>1353</v>
      </c>
      <c r="H386" t="s">
        <v>24</v>
      </c>
      <c r="I386" t="s">
        <v>25</v>
      </c>
      <c r="J386" t="s">
        <v>1354</v>
      </c>
      <c r="K386" t="s">
        <v>52</v>
      </c>
      <c r="L386">
        <v>33024</v>
      </c>
      <c r="M386" t="s">
        <v>28</v>
      </c>
      <c r="N386" t="s">
        <v>1355</v>
      </c>
      <c r="O386" t="s">
        <v>30</v>
      </c>
      <c r="P386" t="s">
        <v>54</v>
      </c>
      <c r="Q386" t="s">
        <v>1356</v>
      </c>
      <c r="R386">
        <v>375.45750000000004</v>
      </c>
      <c r="S386">
        <v>3</v>
      </c>
      <c r="T386">
        <v>0.45</v>
      </c>
      <c r="U386">
        <v>-168.95587500000002</v>
      </c>
      <c r="V386">
        <v>-363.51112499999999</v>
      </c>
      <c r="W386">
        <v>-157.00949999999997</v>
      </c>
      <c r="X386">
        <v>5</v>
      </c>
    </row>
    <row r="387" spans="1:24" x14ac:dyDescent="0.3">
      <c r="A387">
        <v>386</v>
      </c>
      <c r="B387" t="s">
        <v>1351</v>
      </c>
      <c r="C387" s="1">
        <v>42335</v>
      </c>
      <c r="D387" s="1">
        <v>42340</v>
      </c>
      <c r="E387" t="s">
        <v>48</v>
      </c>
      <c r="F387" t="s">
        <v>1352</v>
      </c>
      <c r="G387" t="s">
        <v>1353</v>
      </c>
      <c r="H387" t="s">
        <v>24</v>
      </c>
      <c r="I387" t="s">
        <v>25</v>
      </c>
      <c r="J387" t="s">
        <v>1354</v>
      </c>
      <c r="K387" t="s">
        <v>52</v>
      </c>
      <c r="L387">
        <v>33024</v>
      </c>
      <c r="M387" t="s">
        <v>28</v>
      </c>
      <c r="N387" t="s">
        <v>1357</v>
      </c>
      <c r="O387" t="s">
        <v>69</v>
      </c>
      <c r="P387" t="s">
        <v>159</v>
      </c>
      <c r="Q387" t="s">
        <v>1358</v>
      </c>
      <c r="R387">
        <v>83.976000000000013</v>
      </c>
      <c r="S387">
        <v>3</v>
      </c>
      <c r="T387">
        <v>0.2</v>
      </c>
      <c r="U387">
        <v>-16.795200000000005</v>
      </c>
      <c r="V387">
        <v>-68.230500000000006</v>
      </c>
      <c r="W387">
        <v>-1.049700000000005</v>
      </c>
      <c r="X387">
        <v>5</v>
      </c>
    </row>
    <row r="388" spans="1:24" x14ac:dyDescent="0.3">
      <c r="A388">
        <v>387</v>
      </c>
      <c r="B388" t="s">
        <v>1359</v>
      </c>
      <c r="C388" s="1">
        <v>42341</v>
      </c>
      <c r="D388" s="1">
        <v>42345</v>
      </c>
      <c r="E388" t="s">
        <v>48</v>
      </c>
      <c r="F388" t="s">
        <v>1360</v>
      </c>
      <c r="G388" t="s">
        <v>1361</v>
      </c>
      <c r="H388" t="s">
        <v>39</v>
      </c>
      <c r="I388" t="s">
        <v>25</v>
      </c>
      <c r="J388" t="s">
        <v>144</v>
      </c>
      <c r="K388" t="s">
        <v>145</v>
      </c>
      <c r="L388">
        <v>19140</v>
      </c>
      <c r="M388" t="s">
        <v>146</v>
      </c>
      <c r="N388" t="s">
        <v>1362</v>
      </c>
      <c r="O388" t="s">
        <v>69</v>
      </c>
      <c r="P388" t="s">
        <v>682</v>
      </c>
      <c r="Q388" t="s">
        <v>1363</v>
      </c>
      <c r="R388">
        <v>482.34000000000003</v>
      </c>
      <c r="S388">
        <v>4</v>
      </c>
      <c r="T388">
        <v>0.7</v>
      </c>
      <c r="U388">
        <v>-337.63799999999998</v>
      </c>
      <c r="V388">
        <v>-482.33999999999986</v>
      </c>
      <c r="W388">
        <v>-337.63799999999981</v>
      </c>
      <c r="X388">
        <v>4</v>
      </c>
    </row>
    <row r="389" spans="1:24" x14ac:dyDescent="0.3">
      <c r="A389">
        <v>388</v>
      </c>
      <c r="B389" t="s">
        <v>1359</v>
      </c>
      <c r="C389" s="1">
        <v>42341</v>
      </c>
      <c r="D389" s="1">
        <v>42345</v>
      </c>
      <c r="E389" t="s">
        <v>48</v>
      </c>
      <c r="F389" t="s">
        <v>1360</v>
      </c>
      <c r="G389" t="s">
        <v>1361</v>
      </c>
      <c r="H389" t="s">
        <v>39</v>
      </c>
      <c r="I389" t="s">
        <v>25</v>
      </c>
      <c r="J389" t="s">
        <v>144</v>
      </c>
      <c r="K389" t="s">
        <v>145</v>
      </c>
      <c r="L389">
        <v>19140</v>
      </c>
      <c r="M389" t="s">
        <v>146</v>
      </c>
      <c r="N389" t="s">
        <v>1364</v>
      </c>
      <c r="O389" t="s">
        <v>30</v>
      </c>
      <c r="P389" t="s">
        <v>63</v>
      </c>
      <c r="Q389" t="s">
        <v>1365</v>
      </c>
      <c r="R389">
        <v>2.9600000000000004</v>
      </c>
      <c r="S389">
        <v>1</v>
      </c>
      <c r="T389">
        <v>0.2</v>
      </c>
      <c r="U389">
        <v>-0.59200000000000008</v>
      </c>
      <c r="V389">
        <v>-1.5910000000000002</v>
      </c>
      <c r="W389">
        <v>0.77700000000000025</v>
      </c>
      <c r="X389">
        <v>4</v>
      </c>
    </row>
    <row r="390" spans="1:24" x14ac:dyDescent="0.3">
      <c r="A390">
        <v>389</v>
      </c>
      <c r="B390" t="s">
        <v>1366</v>
      </c>
      <c r="C390" s="1">
        <v>41967</v>
      </c>
      <c r="D390" s="1">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-0.52480000000000004</v>
      </c>
      <c r="V390">
        <v>-1.6728000000000005</v>
      </c>
      <c r="W390">
        <v>0.42639999999999978</v>
      </c>
      <c r="X390">
        <v>2</v>
      </c>
    </row>
    <row r="391" spans="1:24" x14ac:dyDescent="0.3">
      <c r="A391">
        <v>390</v>
      </c>
      <c r="B391" t="s">
        <v>1371</v>
      </c>
      <c r="C391" s="1">
        <v>43080</v>
      </c>
      <c r="D391" s="1">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-4.6719999999999997</v>
      </c>
      <c r="V391">
        <v>-10.804</v>
      </c>
      <c r="W391">
        <v>7.8839999999999986</v>
      </c>
      <c r="X391">
        <v>4</v>
      </c>
    </row>
    <row r="392" spans="1:24" x14ac:dyDescent="0.3">
      <c r="A392">
        <v>391</v>
      </c>
      <c r="B392" t="s">
        <v>1371</v>
      </c>
      <c r="C392" s="1">
        <v>43080</v>
      </c>
      <c r="D392" s="1">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0</v>
      </c>
      <c r="V392">
        <v>-26.386800000000001</v>
      </c>
      <c r="W392">
        <v>13.593199999999996</v>
      </c>
      <c r="X392">
        <v>4</v>
      </c>
    </row>
    <row r="393" spans="1:24" x14ac:dyDescent="0.3">
      <c r="A393">
        <v>392</v>
      </c>
      <c r="B393" t="s">
        <v>1376</v>
      </c>
      <c r="C393" s="1">
        <v>41903</v>
      </c>
      <c r="D393" s="1">
        <v>41905</v>
      </c>
      <c r="E393" t="s">
        <v>21</v>
      </c>
      <c r="F393" t="s">
        <v>1377</v>
      </c>
      <c r="G393" t="s">
        <v>1378</v>
      </c>
      <c r="H393" t="s">
        <v>24</v>
      </c>
      <c r="I393" t="s">
        <v>25</v>
      </c>
      <c r="J393" t="s">
        <v>1379</v>
      </c>
      <c r="K393" t="s">
        <v>94</v>
      </c>
      <c r="L393">
        <v>98198</v>
      </c>
      <c r="M393" t="s">
        <v>42</v>
      </c>
      <c r="N393" t="s">
        <v>1380</v>
      </c>
      <c r="O393" t="s">
        <v>69</v>
      </c>
      <c r="P393" t="s">
        <v>70</v>
      </c>
      <c r="Q393" t="s">
        <v>1381</v>
      </c>
      <c r="R393">
        <v>246.38400000000001</v>
      </c>
      <c r="S393">
        <v>2</v>
      </c>
      <c r="T393">
        <v>0.2</v>
      </c>
      <c r="U393">
        <v>-49.276800000000009</v>
      </c>
      <c r="V393">
        <v>-169.38900000000004</v>
      </c>
      <c r="W393">
        <v>27.718199999999968</v>
      </c>
      <c r="X393">
        <v>2</v>
      </c>
    </row>
    <row r="394" spans="1:24" x14ac:dyDescent="0.3">
      <c r="A394">
        <v>393</v>
      </c>
      <c r="B394" t="s">
        <v>1376</v>
      </c>
      <c r="C394" s="1">
        <v>41903</v>
      </c>
      <c r="D394" s="1">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0</v>
      </c>
      <c r="V394">
        <v>-1097.9817</v>
      </c>
      <c r="W394">
        <v>701.98829999999998</v>
      </c>
      <c r="X394">
        <v>2</v>
      </c>
    </row>
    <row r="395" spans="1:24" x14ac:dyDescent="0.3">
      <c r="A395">
        <v>394</v>
      </c>
      <c r="B395" t="s">
        <v>1384</v>
      </c>
      <c r="C395" s="1">
        <v>41797</v>
      </c>
      <c r="D395" s="1">
        <v>41800</v>
      </c>
      <c r="E395" t="s">
        <v>21</v>
      </c>
      <c r="F395" t="s">
        <v>1385</v>
      </c>
      <c r="G395" t="s">
        <v>1386</v>
      </c>
      <c r="H395" t="s">
        <v>39</v>
      </c>
      <c r="I395" t="s">
        <v>25</v>
      </c>
      <c r="J395" t="s">
        <v>1387</v>
      </c>
      <c r="K395" t="s">
        <v>209</v>
      </c>
      <c r="L395">
        <v>61604</v>
      </c>
      <c r="M395" t="s">
        <v>103</v>
      </c>
      <c r="N395" t="s">
        <v>1388</v>
      </c>
      <c r="O395" t="s">
        <v>44</v>
      </c>
      <c r="P395" t="s">
        <v>73</v>
      </c>
      <c r="Q395" t="s">
        <v>1389</v>
      </c>
      <c r="R395">
        <v>12.461999999999996</v>
      </c>
      <c r="S395">
        <v>3</v>
      </c>
      <c r="T395">
        <v>0.8</v>
      </c>
      <c r="U395">
        <v>-9.969599999999998</v>
      </c>
      <c r="V395">
        <v>-23.054699999999997</v>
      </c>
      <c r="W395">
        <v>-20.5623</v>
      </c>
      <c r="X395">
        <v>3</v>
      </c>
    </row>
    <row r="396" spans="1:24" x14ac:dyDescent="0.3">
      <c r="A396">
        <v>395</v>
      </c>
      <c r="B396" t="s">
        <v>1390</v>
      </c>
      <c r="C396" s="1">
        <v>42916</v>
      </c>
      <c r="D396" s="1">
        <v>42921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-15.1584</v>
      </c>
      <c r="V396">
        <v>-35.05380000000001</v>
      </c>
      <c r="W396">
        <v>25.579799999999992</v>
      </c>
      <c r="X396">
        <v>5</v>
      </c>
    </row>
    <row r="397" spans="1:24" x14ac:dyDescent="0.3">
      <c r="A397">
        <v>396</v>
      </c>
      <c r="B397" t="s">
        <v>1397</v>
      </c>
      <c r="C397" s="1">
        <v>43025</v>
      </c>
      <c r="D397" s="1">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0</v>
      </c>
      <c r="V397">
        <v>-40.467600000000004</v>
      </c>
      <c r="W397">
        <v>9.4923999999999964</v>
      </c>
      <c r="X397">
        <v>2</v>
      </c>
    </row>
    <row r="398" spans="1:24" x14ac:dyDescent="0.3">
      <c r="A398">
        <v>397</v>
      </c>
      <c r="B398" t="s">
        <v>1397</v>
      </c>
      <c r="C398" s="1">
        <v>43025</v>
      </c>
      <c r="D398" s="1">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0</v>
      </c>
      <c r="V398">
        <v>-6.7392000000000003</v>
      </c>
      <c r="W398">
        <v>6.2208000000000006</v>
      </c>
      <c r="X398">
        <v>2</v>
      </c>
    </row>
    <row r="399" spans="1:24" x14ac:dyDescent="0.3">
      <c r="A399">
        <v>398</v>
      </c>
      <c r="B399" t="s">
        <v>1406</v>
      </c>
      <c r="C399" s="1">
        <v>42308</v>
      </c>
      <c r="D399" s="1">
        <v>42312</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0</v>
      </c>
      <c r="V399">
        <v>-49.08400000000001</v>
      </c>
      <c r="W399">
        <v>21.035999999999994</v>
      </c>
      <c r="X399">
        <v>4</v>
      </c>
    </row>
    <row r="400" spans="1:24" x14ac:dyDescent="0.3">
      <c r="A400">
        <v>399</v>
      </c>
      <c r="B400" t="s">
        <v>1409</v>
      </c>
      <c r="C400" s="1">
        <v>42621</v>
      </c>
      <c r="D400" s="1">
        <v>42623</v>
      </c>
      <c r="E400" t="s">
        <v>21</v>
      </c>
      <c r="F400" t="s">
        <v>1410</v>
      </c>
      <c r="G400" t="s">
        <v>1411</v>
      </c>
      <c r="H400" t="s">
        <v>24</v>
      </c>
      <c r="I400" t="s">
        <v>25</v>
      </c>
      <c r="J400" t="s">
        <v>182</v>
      </c>
      <c r="K400" t="s">
        <v>102</v>
      </c>
      <c r="L400">
        <v>77036</v>
      </c>
      <c r="M400" t="s">
        <v>103</v>
      </c>
      <c r="N400" t="s">
        <v>1412</v>
      </c>
      <c r="O400" t="s">
        <v>44</v>
      </c>
      <c r="P400" t="s">
        <v>57</v>
      </c>
      <c r="Q400" t="s">
        <v>1413</v>
      </c>
      <c r="R400">
        <v>35.952000000000005</v>
      </c>
      <c r="S400">
        <v>3</v>
      </c>
      <c r="T400">
        <v>0.2</v>
      </c>
      <c r="U400">
        <v>-7.1904000000000012</v>
      </c>
      <c r="V400">
        <v>-25.166400000000007</v>
      </c>
      <c r="W400">
        <v>3.5951999999999984</v>
      </c>
      <c r="X400">
        <v>2</v>
      </c>
    </row>
    <row r="401" spans="1:24" x14ac:dyDescent="0.3">
      <c r="A401">
        <v>400</v>
      </c>
      <c r="B401" t="s">
        <v>1409</v>
      </c>
      <c r="C401" s="1">
        <v>42621</v>
      </c>
      <c r="D401" s="1">
        <v>42623</v>
      </c>
      <c r="E401" t="s">
        <v>21</v>
      </c>
      <c r="F401" t="s">
        <v>1410</v>
      </c>
      <c r="G401" t="s">
        <v>1411</v>
      </c>
      <c r="H401" t="s">
        <v>24</v>
      </c>
      <c r="I401" t="s">
        <v>25</v>
      </c>
      <c r="J401" t="s">
        <v>182</v>
      </c>
      <c r="K401" t="s">
        <v>102</v>
      </c>
      <c r="L401">
        <v>77036</v>
      </c>
      <c r="M401" t="s">
        <v>103</v>
      </c>
      <c r="N401" t="s">
        <v>164</v>
      </c>
      <c r="O401" t="s">
        <v>30</v>
      </c>
      <c r="P401" t="s">
        <v>31</v>
      </c>
      <c r="Q401" t="s">
        <v>165</v>
      </c>
      <c r="R401">
        <v>2396.2655999999997</v>
      </c>
      <c r="S401">
        <v>4</v>
      </c>
      <c r="T401">
        <v>0.32</v>
      </c>
      <c r="U401">
        <v>-766.80499199999997</v>
      </c>
      <c r="V401">
        <v>-1946.6134079999999</v>
      </c>
      <c r="W401">
        <v>-317.15280000000007</v>
      </c>
      <c r="X401">
        <v>2</v>
      </c>
    </row>
    <row r="402" spans="1:24" x14ac:dyDescent="0.3">
      <c r="A402">
        <v>401</v>
      </c>
      <c r="B402" t="s">
        <v>1409</v>
      </c>
      <c r="C402" s="1">
        <v>42621</v>
      </c>
      <c r="D402" s="1">
        <v>42623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-26.2272</v>
      </c>
      <c r="V402">
        <v>-137.69280000000001</v>
      </c>
      <c r="W402">
        <v>-32.783999999999999</v>
      </c>
      <c r="X402">
        <v>2</v>
      </c>
    </row>
    <row r="403" spans="1:24" x14ac:dyDescent="0.3">
      <c r="A403">
        <v>402</v>
      </c>
      <c r="B403" t="s">
        <v>1409</v>
      </c>
      <c r="C403" s="1">
        <v>42621</v>
      </c>
      <c r="D403" s="1">
        <v>42623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-11.516800000000002</v>
      </c>
      <c r="V403">
        <v>-45.3474</v>
      </c>
      <c r="W403">
        <v>0.71979999999999933</v>
      </c>
      <c r="X403">
        <v>2</v>
      </c>
    </row>
    <row r="404" spans="1:24" x14ac:dyDescent="0.3">
      <c r="A404">
        <v>403</v>
      </c>
      <c r="B404" t="s">
        <v>1418</v>
      </c>
      <c r="C404" s="1">
        <v>41997</v>
      </c>
      <c r="D404" s="1">
        <v>41999</v>
      </c>
      <c r="E404" t="s">
        <v>186</v>
      </c>
      <c r="F404" t="s">
        <v>1419</v>
      </c>
      <c r="G404" t="s">
        <v>1420</v>
      </c>
      <c r="H404" t="s">
        <v>24</v>
      </c>
      <c r="I404" t="s">
        <v>25</v>
      </c>
      <c r="J404" t="s">
        <v>1421</v>
      </c>
      <c r="K404" t="s">
        <v>52</v>
      </c>
      <c r="L404">
        <v>33180</v>
      </c>
      <c r="M404" t="s">
        <v>28</v>
      </c>
      <c r="N404" t="s">
        <v>1422</v>
      </c>
      <c r="O404" t="s">
        <v>44</v>
      </c>
      <c r="P404" t="s">
        <v>88</v>
      </c>
      <c r="Q404" t="s">
        <v>1423</v>
      </c>
      <c r="R404">
        <v>9.5680000000000014</v>
      </c>
      <c r="S404">
        <v>2</v>
      </c>
      <c r="T404">
        <v>0.2</v>
      </c>
      <c r="U404">
        <v>-1.9136000000000004</v>
      </c>
      <c r="V404">
        <v>-4.1860000000000008</v>
      </c>
      <c r="W404">
        <v>3.4683999999999999</v>
      </c>
      <c r="X404">
        <v>2</v>
      </c>
    </row>
    <row r="405" spans="1:24" x14ac:dyDescent="0.3">
      <c r="A405">
        <v>404</v>
      </c>
      <c r="B405" t="s">
        <v>1424</v>
      </c>
      <c r="C405" s="1">
        <v>41745</v>
      </c>
      <c r="D405" s="1">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-7.8144000000000009</v>
      </c>
      <c r="V405">
        <v>-21.489600000000003</v>
      </c>
      <c r="W405">
        <v>9.7680000000000007</v>
      </c>
      <c r="X405">
        <v>4</v>
      </c>
    </row>
    <row r="406" spans="1:24" x14ac:dyDescent="0.3">
      <c r="A406">
        <v>405</v>
      </c>
      <c r="B406" t="s">
        <v>1427</v>
      </c>
      <c r="C406" s="1">
        <v>43093</v>
      </c>
      <c r="D406" s="1">
        <v>43098</v>
      </c>
      <c r="E406" t="s">
        <v>48</v>
      </c>
      <c r="F406" t="s">
        <v>1428</v>
      </c>
      <c r="G406" t="s">
        <v>1429</v>
      </c>
      <c r="H406" t="s">
        <v>24</v>
      </c>
      <c r="I406" t="s">
        <v>25</v>
      </c>
      <c r="J406" t="s">
        <v>264</v>
      </c>
      <c r="K406" t="s">
        <v>265</v>
      </c>
      <c r="L406">
        <v>10024</v>
      </c>
      <c r="M406" t="s">
        <v>146</v>
      </c>
      <c r="N406" t="s">
        <v>1430</v>
      </c>
      <c r="O406" t="s">
        <v>44</v>
      </c>
      <c r="P406" t="s">
        <v>76</v>
      </c>
      <c r="Q406" t="s">
        <v>1431</v>
      </c>
      <c r="R406">
        <v>35.910000000000004</v>
      </c>
      <c r="S406">
        <v>3</v>
      </c>
      <c r="T406">
        <v>0</v>
      </c>
      <c r="U406">
        <v>0</v>
      </c>
      <c r="V406">
        <v>-26.214300000000005</v>
      </c>
      <c r="W406">
        <v>9.6956999999999987</v>
      </c>
      <c r="X406">
        <v>5</v>
      </c>
    </row>
    <row r="407" spans="1:24" x14ac:dyDescent="0.3">
      <c r="A407">
        <v>406</v>
      </c>
      <c r="B407" t="s">
        <v>1432</v>
      </c>
      <c r="C407" s="1">
        <v>43077</v>
      </c>
      <c r="D407" s="1">
        <v>43081</v>
      </c>
      <c r="E407" t="s">
        <v>48</v>
      </c>
      <c r="F407" t="s">
        <v>1433</v>
      </c>
      <c r="G407" t="s">
        <v>1434</v>
      </c>
      <c r="H407" t="s">
        <v>24</v>
      </c>
      <c r="I407" t="s">
        <v>25</v>
      </c>
      <c r="J407" t="s">
        <v>125</v>
      </c>
      <c r="K407" t="s">
        <v>41</v>
      </c>
      <c r="L407">
        <v>94110</v>
      </c>
      <c r="M407" t="s">
        <v>42</v>
      </c>
      <c r="N407" t="s">
        <v>1416</v>
      </c>
      <c r="O407" t="s">
        <v>69</v>
      </c>
      <c r="P407" t="s">
        <v>159</v>
      </c>
      <c r="Q407" t="s">
        <v>1417</v>
      </c>
      <c r="R407">
        <v>179.95000000000002</v>
      </c>
      <c r="S407">
        <v>5</v>
      </c>
      <c r="T407">
        <v>0</v>
      </c>
      <c r="U407">
        <v>0</v>
      </c>
      <c r="V407">
        <v>-142.16050000000001</v>
      </c>
      <c r="W407">
        <v>37.789500000000004</v>
      </c>
      <c r="X407">
        <v>4</v>
      </c>
    </row>
    <row r="408" spans="1:24" x14ac:dyDescent="0.3">
      <c r="A408">
        <v>407</v>
      </c>
      <c r="B408" t="s">
        <v>1432</v>
      </c>
      <c r="C408" s="1">
        <v>43077</v>
      </c>
      <c r="D408" s="1">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-239.99520000000004</v>
      </c>
      <c r="V408">
        <v>-524.98950000000002</v>
      </c>
      <c r="W408">
        <v>434.99130000000002</v>
      </c>
      <c r="X408">
        <v>4</v>
      </c>
    </row>
    <row r="409" spans="1:24" x14ac:dyDescent="0.3">
      <c r="A409">
        <v>408</v>
      </c>
      <c r="B409" t="s">
        <v>1432</v>
      </c>
      <c r="C409" s="1">
        <v>43077</v>
      </c>
      <c r="D409" s="1">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0</v>
      </c>
      <c r="V409">
        <v>-13.846499999999999</v>
      </c>
      <c r="W409">
        <v>13.3035</v>
      </c>
      <c r="X409">
        <v>4</v>
      </c>
    </row>
    <row r="410" spans="1:24" x14ac:dyDescent="0.3">
      <c r="A410">
        <v>409</v>
      </c>
      <c r="B410" t="s">
        <v>1432</v>
      </c>
      <c r="C410" s="1">
        <v>43077</v>
      </c>
      <c r="D410" s="1">
        <v>43081</v>
      </c>
      <c r="E410" t="s">
        <v>48</v>
      </c>
      <c r="F410" t="s">
        <v>1433</v>
      </c>
      <c r="G410" t="s">
        <v>1434</v>
      </c>
      <c r="H410" t="s">
        <v>24</v>
      </c>
      <c r="I410" t="s">
        <v>25</v>
      </c>
      <c r="J410" t="s">
        <v>125</v>
      </c>
      <c r="K410" t="s">
        <v>41</v>
      </c>
      <c r="L410">
        <v>94110</v>
      </c>
      <c r="M410" t="s">
        <v>42</v>
      </c>
      <c r="N410" t="s">
        <v>1439</v>
      </c>
      <c r="O410" t="s">
        <v>30</v>
      </c>
      <c r="P410" t="s">
        <v>54</v>
      </c>
      <c r="Q410" t="s">
        <v>1440</v>
      </c>
      <c r="R410">
        <v>1004.0239999999999</v>
      </c>
      <c r="S410">
        <v>7</v>
      </c>
      <c r="T410">
        <v>0.2</v>
      </c>
      <c r="U410">
        <v>-200.8048</v>
      </c>
      <c r="V410">
        <v>-916.17189999999982</v>
      </c>
      <c r="W410">
        <v>-112.95269999999994</v>
      </c>
      <c r="X410">
        <v>4</v>
      </c>
    </row>
    <row r="411" spans="1:24" x14ac:dyDescent="0.3">
      <c r="A411">
        <v>410</v>
      </c>
      <c r="B411" t="s">
        <v>1432</v>
      </c>
      <c r="C411" s="1">
        <v>43077</v>
      </c>
      <c r="D411" s="1">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0</v>
      </c>
      <c r="V411">
        <v>-5.0335999999999999</v>
      </c>
      <c r="W411">
        <v>4.6463999999999999</v>
      </c>
      <c r="X411">
        <v>4</v>
      </c>
    </row>
    <row r="412" spans="1:24" x14ac:dyDescent="0.3">
      <c r="A412">
        <v>411</v>
      </c>
      <c r="B412" t="s">
        <v>1432</v>
      </c>
      <c r="C412" s="1">
        <v>43077</v>
      </c>
      <c r="D412" s="1">
        <v>43081</v>
      </c>
      <c r="E412" t="s">
        <v>48</v>
      </c>
      <c r="F412" t="s">
        <v>1433</v>
      </c>
      <c r="G412" t="s">
        <v>1434</v>
      </c>
      <c r="H412" t="s">
        <v>24</v>
      </c>
      <c r="I412" t="s">
        <v>25</v>
      </c>
      <c r="J412" t="s">
        <v>125</v>
      </c>
      <c r="K412" t="s">
        <v>41</v>
      </c>
      <c r="L412">
        <v>94110</v>
      </c>
      <c r="M412" t="s">
        <v>42</v>
      </c>
      <c r="N412" t="s">
        <v>1443</v>
      </c>
      <c r="O412" t="s">
        <v>44</v>
      </c>
      <c r="P412" t="s">
        <v>45</v>
      </c>
      <c r="Q412" t="s">
        <v>1444</v>
      </c>
      <c r="R412">
        <v>28.349999999999998</v>
      </c>
      <c r="S412">
        <v>9</v>
      </c>
      <c r="T412">
        <v>0</v>
      </c>
      <c r="U412">
        <v>0</v>
      </c>
      <c r="V412">
        <v>-14.741999999999997</v>
      </c>
      <c r="W412">
        <v>13.608000000000001</v>
      </c>
      <c r="X412">
        <v>4</v>
      </c>
    </row>
    <row r="413" spans="1:24" x14ac:dyDescent="0.3">
      <c r="A413">
        <v>412</v>
      </c>
      <c r="B413" t="s">
        <v>1432</v>
      </c>
      <c r="C413" s="1">
        <v>43077</v>
      </c>
      <c r="D413" s="1">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0</v>
      </c>
      <c r="V413">
        <v>-28.549799999999998</v>
      </c>
      <c r="W413">
        <v>27.430199999999999</v>
      </c>
      <c r="X413">
        <v>4</v>
      </c>
    </row>
    <row r="414" spans="1:24" x14ac:dyDescent="0.3">
      <c r="A414">
        <v>413</v>
      </c>
      <c r="B414" t="s">
        <v>1432</v>
      </c>
      <c r="C414" s="1">
        <v>43077</v>
      </c>
      <c r="D414" s="1">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-200.52435</v>
      </c>
      <c r="V414">
        <v>-1104.8498500000001</v>
      </c>
      <c r="W414">
        <v>31.454799999999949</v>
      </c>
      <c r="X414">
        <v>4</v>
      </c>
    </row>
    <row r="415" spans="1:24" x14ac:dyDescent="0.3">
      <c r="A415">
        <v>414</v>
      </c>
      <c r="B415" t="s">
        <v>1432</v>
      </c>
      <c r="C415" s="1">
        <v>43077</v>
      </c>
      <c r="D415" s="1">
        <v>43081</v>
      </c>
      <c r="E415" t="s">
        <v>48</v>
      </c>
      <c r="F415" t="s">
        <v>1433</v>
      </c>
      <c r="G415" t="s">
        <v>1434</v>
      </c>
      <c r="H415" t="s">
        <v>24</v>
      </c>
      <c r="I415" t="s">
        <v>25</v>
      </c>
      <c r="J415" t="s">
        <v>125</v>
      </c>
      <c r="K415" t="s">
        <v>41</v>
      </c>
      <c r="L415">
        <v>94110</v>
      </c>
      <c r="M415" t="s">
        <v>42</v>
      </c>
      <c r="N415" t="s">
        <v>1448</v>
      </c>
      <c r="O415" t="s">
        <v>30</v>
      </c>
      <c r="P415" t="s">
        <v>34</v>
      </c>
      <c r="Q415" t="s">
        <v>1449</v>
      </c>
      <c r="R415">
        <v>113.56800000000001</v>
      </c>
      <c r="S415">
        <v>2</v>
      </c>
      <c r="T415">
        <v>0.2</v>
      </c>
      <c r="U415">
        <v>-22.713600000000003</v>
      </c>
      <c r="V415">
        <v>-109.30920000000003</v>
      </c>
      <c r="W415">
        <v>-18.454800000000013</v>
      </c>
      <c r="X415">
        <v>4</v>
      </c>
    </row>
    <row r="416" spans="1:24" x14ac:dyDescent="0.3">
      <c r="A416">
        <v>415</v>
      </c>
      <c r="B416" t="s">
        <v>1450</v>
      </c>
      <c r="C416" s="1">
        <v>43042</v>
      </c>
      <c r="D416" s="1">
        <v>43046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0</v>
      </c>
      <c r="V416">
        <v>-74.125800000000027</v>
      </c>
      <c r="W416">
        <v>65.734199999999987</v>
      </c>
      <c r="X416">
        <v>4</v>
      </c>
    </row>
    <row r="417" spans="1:24" x14ac:dyDescent="0.3">
      <c r="A417">
        <v>416</v>
      </c>
      <c r="B417" t="s">
        <v>1450</v>
      </c>
      <c r="C417" s="1">
        <v>43042</v>
      </c>
      <c r="D417" s="1">
        <v>43046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-61.427200000000006</v>
      </c>
      <c r="V417">
        <v>-218.83440000000002</v>
      </c>
      <c r="W417">
        <v>26.874400000000023</v>
      </c>
      <c r="X417">
        <v>4</v>
      </c>
    </row>
    <row r="418" spans="1:24" x14ac:dyDescent="0.3">
      <c r="A418">
        <v>417</v>
      </c>
      <c r="B418" t="s">
        <v>1455</v>
      </c>
      <c r="C418" s="1">
        <v>42910</v>
      </c>
      <c r="D418" s="1">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0</v>
      </c>
      <c r="V418">
        <v>-70.021600000000007</v>
      </c>
      <c r="W418">
        <v>25.898399999999995</v>
      </c>
      <c r="X418">
        <v>4</v>
      </c>
    </row>
    <row r="419" spans="1:24" x14ac:dyDescent="0.3">
      <c r="A419">
        <v>418</v>
      </c>
      <c r="B419" t="s">
        <v>1461</v>
      </c>
      <c r="C419" s="1">
        <v>42474</v>
      </c>
      <c r="D419" s="1">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-76.760000000000005</v>
      </c>
      <c r="V419">
        <v>-268.66000000000003</v>
      </c>
      <c r="W419">
        <v>38.379999999999981</v>
      </c>
      <c r="X419">
        <v>4</v>
      </c>
    </row>
    <row r="420" spans="1:24" x14ac:dyDescent="0.3">
      <c r="A420">
        <v>419</v>
      </c>
      <c r="B420" t="s">
        <v>1466</v>
      </c>
      <c r="C420" s="1">
        <v>43045</v>
      </c>
      <c r="D420" s="1">
        <v>43049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0</v>
      </c>
      <c r="V420">
        <v>-2.9478</v>
      </c>
      <c r="W420">
        <v>2.8322000000000003</v>
      </c>
      <c r="X420">
        <v>4</v>
      </c>
    </row>
    <row r="421" spans="1:24" x14ac:dyDescent="0.3">
      <c r="A421">
        <v>420</v>
      </c>
      <c r="B421" t="s">
        <v>1470</v>
      </c>
      <c r="C421" s="1">
        <v>42798</v>
      </c>
      <c r="D421" s="1">
        <v>42803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0</v>
      </c>
      <c r="V421">
        <v>-6.6172000000000013</v>
      </c>
      <c r="W421">
        <v>2.702799999999999</v>
      </c>
      <c r="X421">
        <v>5</v>
      </c>
    </row>
    <row r="422" spans="1:24" x14ac:dyDescent="0.3">
      <c r="A422">
        <v>421</v>
      </c>
      <c r="B422" t="s">
        <v>1470</v>
      </c>
      <c r="C422" s="1">
        <v>42798</v>
      </c>
      <c r="D422" s="1">
        <v>42803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0</v>
      </c>
      <c r="V422">
        <v>-8.2350000000000012</v>
      </c>
      <c r="W422">
        <v>7.0149999999999988</v>
      </c>
      <c r="X422">
        <v>5</v>
      </c>
    </row>
    <row r="423" spans="1:24" x14ac:dyDescent="0.3">
      <c r="A423">
        <v>422</v>
      </c>
      <c r="B423" t="s">
        <v>1475</v>
      </c>
      <c r="C423" s="1">
        <v>41812</v>
      </c>
      <c r="D423" s="1">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-39.350400000000008</v>
      </c>
      <c r="V423">
        <v>-100.83539999999999</v>
      </c>
      <c r="W423">
        <v>56.566200000000009</v>
      </c>
      <c r="X423">
        <v>3</v>
      </c>
    </row>
    <row r="424" spans="1:24" x14ac:dyDescent="0.3">
      <c r="A424">
        <v>423</v>
      </c>
      <c r="B424" t="s">
        <v>1479</v>
      </c>
      <c r="C424" s="1">
        <v>43027</v>
      </c>
      <c r="D424" s="1">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0</v>
      </c>
      <c r="V424">
        <v>-41.854399999999998</v>
      </c>
      <c r="W424">
        <v>14.705600000000004</v>
      </c>
      <c r="X424">
        <v>4</v>
      </c>
    </row>
    <row r="425" spans="1:24" x14ac:dyDescent="0.3">
      <c r="A425">
        <v>424</v>
      </c>
      <c r="B425" t="s">
        <v>1479</v>
      </c>
      <c r="C425" s="1">
        <v>43027</v>
      </c>
      <c r="D425" s="1">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0</v>
      </c>
      <c r="V425">
        <v>-24.198000000000004</v>
      </c>
      <c r="W425">
        <v>8.5019999999999989</v>
      </c>
      <c r="X425">
        <v>4</v>
      </c>
    </row>
    <row r="426" spans="1:24" x14ac:dyDescent="0.3">
      <c r="A426">
        <v>425</v>
      </c>
      <c r="B426" t="s">
        <v>1487</v>
      </c>
      <c r="C426" s="1">
        <v>42968</v>
      </c>
      <c r="D426" s="1">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0</v>
      </c>
      <c r="V426">
        <v>-641.13599999999997</v>
      </c>
      <c r="W426">
        <v>225.26400000000001</v>
      </c>
      <c r="X426">
        <v>2</v>
      </c>
    </row>
    <row r="427" spans="1:24" x14ac:dyDescent="0.3">
      <c r="A427">
        <v>426</v>
      </c>
      <c r="B427" t="s">
        <v>1493</v>
      </c>
      <c r="C427" s="1">
        <v>43062</v>
      </c>
      <c r="D427" s="1">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0</v>
      </c>
      <c r="V427">
        <v>-17.323999999999998</v>
      </c>
      <c r="W427">
        <v>11.076000000000001</v>
      </c>
      <c r="X427">
        <v>3</v>
      </c>
    </row>
    <row r="428" spans="1:24" x14ac:dyDescent="0.3">
      <c r="A428">
        <v>427</v>
      </c>
      <c r="B428" t="s">
        <v>1493</v>
      </c>
      <c r="C428" s="1">
        <v>43062</v>
      </c>
      <c r="D428" s="1">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0</v>
      </c>
      <c r="V428">
        <v>-149.7184</v>
      </c>
      <c r="W428">
        <v>138.20160000000001</v>
      </c>
      <c r="X428">
        <v>3</v>
      </c>
    </row>
    <row r="429" spans="1:24" x14ac:dyDescent="0.3">
      <c r="A429">
        <v>428</v>
      </c>
      <c r="B429" t="s">
        <v>1499</v>
      </c>
      <c r="C429" s="1">
        <v>41894</v>
      </c>
      <c r="D429" s="1">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0</v>
      </c>
      <c r="V429">
        <v>-39.894299999999994</v>
      </c>
      <c r="W429">
        <v>30.095700000000001</v>
      </c>
      <c r="X429">
        <v>1</v>
      </c>
    </row>
    <row r="430" spans="1:24" x14ac:dyDescent="0.3">
      <c r="A430">
        <v>429</v>
      </c>
      <c r="B430" t="s">
        <v>1505</v>
      </c>
      <c r="C430" s="1">
        <v>43009</v>
      </c>
      <c r="D430" s="1">
        <v>43016</v>
      </c>
      <c r="E430" t="s">
        <v>48</v>
      </c>
      <c r="F430" t="s">
        <v>1506</v>
      </c>
      <c r="G430" t="s">
        <v>1507</v>
      </c>
      <c r="H430" t="s">
        <v>39</v>
      </c>
      <c r="I430" t="s">
        <v>25</v>
      </c>
      <c r="J430" t="s">
        <v>678</v>
      </c>
      <c r="K430" t="s">
        <v>102</v>
      </c>
      <c r="L430">
        <v>78207</v>
      </c>
      <c r="M430" t="s">
        <v>103</v>
      </c>
      <c r="N430" t="s">
        <v>1508</v>
      </c>
      <c r="O430" t="s">
        <v>44</v>
      </c>
      <c r="P430" t="s">
        <v>66</v>
      </c>
      <c r="Q430" t="s">
        <v>1509</v>
      </c>
      <c r="R430">
        <v>6.6719999999999988</v>
      </c>
      <c r="S430">
        <v>6</v>
      </c>
      <c r="T430">
        <v>0.2</v>
      </c>
      <c r="U430">
        <v>-1.3343999999999998</v>
      </c>
      <c r="V430">
        <v>-4.8371999999999993</v>
      </c>
      <c r="W430">
        <v>0.50039999999999996</v>
      </c>
      <c r="X430">
        <v>7</v>
      </c>
    </row>
    <row r="431" spans="1:24" x14ac:dyDescent="0.3">
      <c r="A431">
        <v>430</v>
      </c>
      <c r="B431" t="s">
        <v>1510</v>
      </c>
      <c r="C431" s="1">
        <v>42475</v>
      </c>
      <c r="D431" s="1">
        <v>42481</v>
      </c>
      <c r="E431" t="s">
        <v>48</v>
      </c>
      <c r="F431" t="s">
        <v>1511</v>
      </c>
      <c r="G431" t="s">
        <v>1512</v>
      </c>
      <c r="H431" t="s">
        <v>100</v>
      </c>
      <c r="I431" t="s">
        <v>25</v>
      </c>
      <c r="J431" t="s">
        <v>1513</v>
      </c>
      <c r="K431" t="s">
        <v>86</v>
      </c>
      <c r="L431">
        <v>28052</v>
      </c>
      <c r="M431" t="s">
        <v>28</v>
      </c>
      <c r="N431" t="s">
        <v>1514</v>
      </c>
      <c r="O431" t="s">
        <v>44</v>
      </c>
      <c r="P431" t="s">
        <v>73</v>
      </c>
      <c r="Q431" t="s">
        <v>1515</v>
      </c>
      <c r="R431">
        <v>189.58800000000005</v>
      </c>
      <c r="S431">
        <v>2</v>
      </c>
      <c r="T431">
        <v>0.7</v>
      </c>
      <c r="U431">
        <v>-132.71160000000003</v>
      </c>
      <c r="V431">
        <v>-202.22720000000001</v>
      </c>
      <c r="W431">
        <v>-145.35079999999999</v>
      </c>
      <c r="X431">
        <v>6</v>
      </c>
    </row>
    <row r="432" spans="1:24" x14ac:dyDescent="0.3">
      <c r="A432">
        <v>431</v>
      </c>
      <c r="B432" t="s">
        <v>1510</v>
      </c>
      <c r="C432" s="1">
        <v>42475</v>
      </c>
      <c r="D432" s="1">
        <v>42481</v>
      </c>
      <c r="E432" t="s">
        <v>48</v>
      </c>
      <c r="F432" t="s">
        <v>1511</v>
      </c>
      <c r="G432" t="s">
        <v>1512</v>
      </c>
      <c r="H432" t="s">
        <v>100</v>
      </c>
      <c r="I432" t="s">
        <v>25</v>
      </c>
      <c r="J432" t="s">
        <v>1513</v>
      </c>
      <c r="K432" t="s">
        <v>86</v>
      </c>
      <c r="L432">
        <v>28052</v>
      </c>
      <c r="M432" t="s">
        <v>28</v>
      </c>
      <c r="N432" t="s">
        <v>730</v>
      </c>
      <c r="O432" t="s">
        <v>69</v>
      </c>
      <c r="P432" t="s">
        <v>159</v>
      </c>
      <c r="Q432" t="s">
        <v>731</v>
      </c>
      <c r="R432">
        <v>408.74399999999997</v>
      </c>
      <c r="S432">
        <v>7</v>
      </c>
      <c r="T432">
        <v>0.2</v>
      </c>
      <c r="U432">
        <v>-81.748800000000003</v>
      </c>
      <c r="V432">
        <v>-250.35569999999996</v>
      </c>
      <c r="W432">
        <v>76.639499999999984</v>
      </c>
      <c r="X432">
        <v>6</v>
      </c>
    </row>
    <row r="433" spans="1:24" x14ac:dyDescent="0.3">
      <c r="A433">
        <v>432</v>
      </c>
      <c r="B433" t="s">
        <v>1510</v>
      </c>
      <c r="C433" s="1">
        <v>42475</v>
      </c>
      <c r="D433" s="1">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-58.391999999999996</v>
      </c>
      <c r="V433">
        <v>-178.82550000000001</v>
      </c>
      <c r="W433">
        <v>54.742499999999978</v>
      </c>
      <c r="X433">
        <v>6</v>
      </c>
    </row>
    <row r="434" spans="1:24" x14ac:dyDescent="0.3">
      <c r="A434">
        <v>433</v>
      </c>
      <c r="B434" t="s">
        <v>1510</v>
      </c>
      <c r="C434" s="1">
        <v>42475</v>
      </c>
      <c r="D434" s="1">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-0.9536</v>
      </c>
      <c r="V434">
        <v>-4.5892000000000008</v>
      </c>
      <c r="W434">
        <v>-0.7748000000000006</v>
      </c>
      <c r="X434">
        <v>6</v>
      </c>
    </row>
    <row r="435" spans="1:24" x14ac:dyDescent="0.3">
      <c r="A435">
        <v>434</v>
      </c>
      <c r="B435" t="s">
        <v>1518</v>
      </c>
      <c r="C435" s="1">
        <v>42527</v>
      </c>
      <c r="D435" s="1">
        <v>42528</v>
      </c>
      <c r="E435" t="s">
        <v>186</v>
      </c>
      <c r="F435" t="s">
        <v>642</v>
      </c>
      <c r="G435" t="s">
        <v>643</v>
      </c>
      <c r="H435" t="s">
        <v>24</v>
      </c>
      <c r="I435" t="s">
        <v>25</v>
      </c>
      <c r="J435" t="s">
        <v>1245</v>
      </c>
      <c r="K435" t="s">
        <v>1246</v>
      </c>
      <c r="L435">
        <v>1852</v>
      </c>
      <c r="M435" t="s">
        <v>146</v>
      </c>
      <c r="N435" t="s">
        <v>1519</v>
      </c>
      <c r="O435" t="s">
        <v>44</v>
      </c>
      <c r="P435" t="s">
        <v>57</v>
      </c>
      <c r="Q435" t="s">
        <v>1520</v>
      </c>
      <c r="R435">
        <v>714.30000000000007</v>
      </c>
      <c r="S435">
        <v>5</v>
      </c>
      <c r="T435">
        <v>0</v>
      </c>
      <c r="U435">
        <v>0</v>
      </c>
      <c r="V435">
        <v>-507.15300000000013</v>
      </c>
      <c r="W435">
        <v>207.14699999999993</v>
      </c>
      <c r="X435">
        <v>1</v>
      </c>
    </row>
    <row r="436" spans="1:24" x14ac:dyDescent="0.3">
      <c r="A436">
        <v>435</v>
      </c>
      <c r="B436" t="s">
        <v>1521</v>
      </c>
      <c r="C436" s="1">
        <v>41992</v>
      </c>
      <c r="D436" s="1">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-3.3683999999999998</v>
      </c>
      <c r="V436">
        <v>-5.1327999999999996</v>
      </c>
      <c r="W436">
        <v>-3.6891999999999996</v>
      </c>
      <c r="X436">
        <v>6</v>
      </c>
    </row>
    <row r="437" spans="1:24" x14ac:dyDescent="0.3">
      <c r="A437">
        <v>436</v>
      </c>
      <c r="B437" t="s">
        <v>1521</v>
      </c>
      <c r="C437" s="1">
        <v>41992</v>
      </c>
      <c r="D437" s="1">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-49.56</v>
      </c>
      <c r="V437">
        <v>-216.82499999999999</v>
      </c>
      <c r="W437">
        <v>-18.584999999999994</v>
      </c>
      <c r="X437">
        <v>6</v>
      </c>
    </row>
    <row r="438" spans="1:24" x14ac:dyDescent="0.3">
      <c r="A438">
        <v>437</v>
      </c>
      <c r="B438" t="s">
        <v>1529</v>
      </c>
      <c r="C438" s="1">
        <v>42533</v>
      </c>
      <c r="D438" s="1">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-302.39370000000002</v>
      </c>
      <c r="V438">
        <v>-662.38619999999992</v>
      </c>
      <c r="W438">
        <v>43.199100000000044</v>
      </c>
      <c r="X438">
        <v>2</v>
      </c>
    </row>
    <row r="439" spans="1:24" x14ac:dyDescent="0.3">
      <c r="A439">
        <v>438</v>
      </c>
      <c r="B439" t="s">
        <v>1529</v>
      </c>
      <c r="C439" s="1">
        <v>42533</v>
      </c>
      <c r="D439" s="1">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-62.697600000000001</v>
      </c>
      <c r="V439">
        <v>-137.15100000000001</v>
      </c>
      <c r="W439">
        <v>113.63939999999998</v>
      </c>
      <c r="X439">
        <v>2</v>
      </c>
    </row>
    <row r="440" spans="1:24" x14ac:dyDescent="0.3">
      <c r="A440">
        <v>439</v>
      </c>
      <c r="B440" t="s">
        <v>1534</v>
      </c>
      <c r="C440" s="1">
        <v>42993</v>
      </c>
      <c r="D440" s="1">
        <v>42997</v>
      </c>
      <c r="E440" t="s">
        <v>48</v>
      </c>
      <c r="F440" t="s">
        <v>1535</v>
      </c>
      <c r="G440" t="s">
        <v>1536</v>
      </c>
      <c r="H440" t="s">
        <v>39</v>
      </c>
      <c r="I440" t="s">
        <v>25</v>
      </c>
      <c r="J440" t="s">
        <v>182</v>
      </c>
      <c r="K440" t="s">
        <v>102</v>
      </c>
      <c r="L440">
        <v>77070</v>
      </c>
      <c r="M440" t="s">
        <v>103</v>
      </c>
      <c r="N440" t="s">
        <v>1537</v>
      </c>
      <c r="O440" t="s">
        <v>44</v>
      </c>
      <c r="P440" t="s">
        <v>88</v>
      </c>
      <c r="Q440" t="s">
        <v>1538</v>
      </c>
      <c r="R440">
        <v>31.872000000000003</v>
      </c>
      <c r="S440">
        <v>8</v>
      </c>
      <c r="T440">
        <v>0.2</v>
      </c>
      <c r="U440">
        <v>-6.3744000000000014</v>
      </c>
      <c r="V440">
        <v>-13.943999999999999</v>
      </c>
      <c r="W440">
        <v>11.553600000000003</v>
      </c>
      <c r="X440">
        <v>4</v>
      </c>
    </row>
    <row r="441" spans="1:24" x14ac:dyDescent="0.3">
      <c r="A441">
        <v>440</v>
      </c>
      <c r="B441" t="s">
        <v>1539</v>
      </c>
      <c r="C441" s="1">
        <v>42755</v>
      </c>
      <c r="D441" s="1">
        <v>42758</v>
      </c>
      <c r="E441" t="s">
        <v>21</v>
      </c>
      <c r="F441" t="s">
        <v>479</v>
      </c>
      <c r="G441" t="s">
        <v>480</v>
      </c>
      <c r="H441" t="s">
        <v>39</v>
      </c>
      <c r="I441" t="s">
        <v>25</v>
      </c>
      <c r="J441" t="s">
        <v>264</v>
      </c>
      <c r="K441" t="s">
        <v>265</v>
      </c>
      <c r="L441">
        <v>10024</v>
      </c>
      <c r="M441" t="s">
        <v>146</v>
      </c>
      <c r="N441" t="s">
        <v>1540</v>
      </c>
      <c r="O441" t="s">
        <v>30</v>
      </c>
      <c r="P441" t="s">
        <v>34</v>
      </c>
      <c r="Q441" t="s">
        <v>1541</v>
      </c>
      <c r="R441">
        <v>207.84600000000003</v>
      </c>
      <c r="S441">
        <v>3</v>
      </c>
      <c r="T441">
        <v>0.1</v>
      </c>
      <c r="U441">
        <v>-20.784600000000005</v>
      </c>
      <c r="V441">
        <v>-184.75200000000004</v>
      </c>
      <c r="W441">
        <v>2.3093999999999895</v>
      </c>
      <c r="X441">
        <v>3</v>
      </c>
    </row>
    <row r="442" spans="1:24" x14ac:dyDescent="0.3">
      <c r="A442">
        <v>441</v>
      </c>
      <c r="B442" t="s">
        <v>1542</v>
      </c>
      <c r="C442" s="1">
        <v>42618</v>
      </c>
      <c r="D442" s="1">
        <v>42620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0</v>
      </c>
      <c r="V442">
        <v>-8.554000000000002</v>
      </c>
      <c r="W442">
        <v>3.6659999999999986</v>
      </c>
      <c r="X442">
        <v>2</v>
      </c>
    </row>
    <row r="443" spans="1:24" x14ac:dyDescent="0.3">
      <c r="A443">
        <v>442</v>
      </c>
      <c r="B443" t="s">
        <v>1542</v>
      </c>
      <c r="C443" s="1">
        <v>42618</v>
      </c>
      <c r="D443" s="1">
        <v>42620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0</v>
      </c>
      <c r="V443">
        <v>-171.54719999999998</v>
      </c>
      <c r="W443">
        <v>23.392800000000008</v>
      </c>
      <c r="X443">
        <v>2</v>
      </c>
    </row>
    <row r="444" spans="1:24" x14ac:dyDescent="0.3">
      <c r="A444">
        <v>443</v>
      </c>
      <c r="B444" t="s">
        <v>1542</v>
      </c>
      <c r="C444" s="1">
        <v>42618</v>
      </c>
      <c r="D444" s="1">
        <v>42620</v>
      </c>
      <c r="E444" t="s">
        <v>21</v>
      </c>
      <c r="F444" t="s">
        <v>109</v>
      </c>
      <c r="G444" t="s">
        <v>110</v>
      </c>
      <c r="H444" t="s">
        <v>24</v>
      </c>
      <c r="I444" t="s">
        <v>25</v>
      </c>
      <c r="J444" t="s">
        <v>880</v>
      </c>
      <c r="K444" t="s">
        <v>236</v>
      </c>
      <c r="L444">
        <v>48227</v>
      </c>
      <c r="M444" t="s">
        <v>103</v>
      </c>
      <c r="N444" t="s">
        <v>1547</v>
      </c>
      <c r="O444" t="s">
        <v>44</v>
      </c>
      <c r="P444" t="s">
        <v>57</v>
      </c>
      <c r="Q444" t="s">
        <v>1548</v>
      </c>
      <c r="R444">
        <v>70.949999999999989</v>
      </c>
      <c r="S444">
        <v>3</v>
      </c>
      <c r="T444">
        <v>0</v>
      </c>
      <c r="U444">
        <v>0</v>
      </c>
      <c r="V444">
        <v>-50.374499999999991</v>
      </c>
      <c r="W444">
        <v>20.575499999999998</v>
      </c>
      <c r="X444">
        <v>2</v>
      </c>
    </row>
    <row r="445" spans="1:24" x14ac:dyDescent="0.3">
      <c r="A445">
        <v>444</v>
      </c>
      <c r="B445" t="s">
        <v>1542</v>
      </c>
      <c r="C445" s="1">
        <v>42618</v>
      </c>
      <c r="D445" s="1">
        <v>42620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0</v>
      </c>
      <c r="V445">
        <v>-49.334400000000002</v>
      </c>
      <c r="W445">
        <v>42.025599999999997</v>
      </c>
      <c r="X445">
        <v>2</v>
      </c>
    </row>
    <row r="446" spans="1:24" x14ac:dyDescent="0.3">
      <c r="A446">
        <v>445</v>
      </c>
      <c r="B446" t="s">
        <v>1542</v>
      </c>
      <c r="C446" s="1">
        <v>42618</v>
      </c>
      <c r="D446" s="1">
        <v>42620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0</v>
      </c>
      <c r="V446">
        <v>-213.78719999999998</v>
      </c>
      <c r="W446">
        <v>29.152800000000013</v>
      </c>
      <c r="X446">
        <v>2</v>
      </c>
    </row>
    <row r="447" spans="1:24" x14ac:dyDescent="0.3">
      <c r="A447">
        <v>446</v>
      </c>
      <c r="B447" t="s">
        <v>1542</v>
      </c>
      <c r="C447" s="1">
        <v>42618</v>
      </c>
      <c r="D447" s="1">
        <v>42620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0</v>
      </c>
      <c r="V447">
        <v>-11.466000000000001</v>
      </c>
      <c r="W447">
        <v>10.584</v>
      </c>
      <c r="X447">
        <v>2</v>
      </c>
    </row>
    <row r="448" spans="1:24" x14ac:dyDescent="0.3">
      <c r="A448">
        <v>447</v>
      </c>
      <c r="B448" t="s">
        <v>1555</v>
      </c>
      <c r="C448" s="1">
        <v>42814</v>
      </c>
      <c r="D448" s="1">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0</v>
      </c>
      <c r="V448">
        <v>-1.5423000000000002</v>
      </c>
      <c r="W448">
        <v>1.3676999999999999</v>
      </c>
      <c r="X448">
        <v>5</v>
      </c>
    </row>
    <row r="449" spans="1:24" x14ac:dyDescent="0.3">
      <c r="A449">
        <v>448</v>
      </c>
      <c r="B449" t="s">
        <v>1560</v>
      </c>
      <c r="C449" s="1">
        <v>42461</v>
      </c>
      <c r="D449" s="1">
        <v>42463</v>
      </c>
      <c r="E449" t="s">
        <v>21</v>
      </c>
      <c r="F449" t="s">
        <v>1561</v>
      </c>
      <c r="G449" t="s">
        <v>1562</v>
      </c>
      <c r="H449" t="s">
        <v>24</v>
      </c>
      <c r="I449" t="s">
        <v>25</v>
      </c>
      <c r="J449" t="s">
        <v>1563</v>
      </c>
      <c r="K449" t="s">
        <v>265</v>
      </c>
      <c r="L449">
        <v>13021</v>
      </c>
      <c r="M449" t="s">
        <v>146</v>
      </c>
      <c r="N449" t="s">
        <v>1564</v>
      </c>
      <c r="O449" t="s">
        <v>44</v>
      </c>
      <c r="P449" t="s">
        <v>66</v>
      </c>
      <c r="Q449" t="s">
        <v>1565</v>
      </c>
      <c r="R449">
        <v>59.519999999999996</v>
      </c>
      <c r="S449">
        <v>3</v>
      </c>
      <c r="T449">
        <v>0</v>
      </c>
      <c r="U449">
        <v>0</v>
      </c>
      <c r="V449">
        <v>-44.044799999999995</v>
      </c>
      <c r="W449">
        <v>15.475200000000001</v>
      </c>
      <c r="X449">
        <v>2</v>
      </c>
    </row>
    <row r="450" spans="1:24" x14ac:dyDescent="0.3">
      <c r="A450">
        <v>449</v>
      </c>
      <c r="B450" t="s">
        <v>1560</v>
      </c>
      <c r="C450" s="1">
        <v>42461</v>
      </c>
      <c r="D450" s="1">
        <v>42463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0</v>
      </c>
      <c r="V450">
        <v>-152.2236</v>
      </c>
      <c r="W450">
        <v>9.716399999999993</v>
      </c>
      <c r="X450">
        <v>2</v>
      </c>
    </row>
    <row r="451" spans="1:24" x14ac:dyDescent="0.3">
      <c r="A451">
        <v>450</v>
      </c>
      <c r="B451" t="s">
        <v>1560</v>
      </c>
      <c r="C451" s="1">
        <v>42461</v>
      </c>
      <c r="D451" s="1">
        <v>42463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0</v>
      </c>
      <c r="V451">
        <v>-192.63239999999999</v>
      </c>
      <c r="W451">
        <v>71.247600000000006</v>
      </c>
      <c r="X451">
        <v>2</v>
      </c>
    </row>
    <row r="452" spans="1:24" x14ac:dyDescent="0.3">
      <c r="A452">
        <v>451</v>
      </c>
      <c r="B452" t="s">
        <v>1560</v>
      </c>
      <c r="C452" s="1">
        <v>42461</v>
      </c>
      <c r="D452" s="1">
        <v>42463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0</v>
      </c>
      <c r="V452">
        <v>-22.555199999999999</v>
      </c>
      <c r="W452">
        <v>7.9248000000000012</v>
      </c>
      <c r="X452">
        <v>2</v>
      </c>
    </row>
    <row r="453" spans="1:24" x14ac:dyDescent="0.3">
      <c r="A453">
        <v>452</v>
      </c>
      <c r="B453" t="s">
        <v>1560</v>
      </c>
      <c r="C453" s="1">
        <v>42461</v>
      </c>
      <c r="D453" s="1">
        <v>42463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0</v>
      </c>
      <c r="V453">
        <v>-6.9864000000000015</v>
      </c>
      <c r="W453">
        <v>2.8535999999999988</v>
      </c>
      <c r="X453">
        <v>2</v>
      </c>
    </row>
    <row r="454" spans="1:24" x14ac:dyDescent="0.3">
      <c r="A454">
        <v>453</v>
      </c>
      <c r="B454" t="s">
        <v>1560</v>
      </c>
      <c r="C454" s="1">
        <v>42461</v>
      </c>
      <c r="D454" s="1">
        <v>42463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0</v>
      </c>
      <c r="V454">
        <v>-25.988799999999998</v>
      </c>
      <c r="W454">
        <v>9.1311999999999998</v>
      </c>
      <c r="X454">
        <v>2</v>
      </c>
    </row>
    <row r="455" spans="1:24" x14ac:dyDescent="0.3">
      <c r="A455">
        <v>454</v>
      </c>
      <c r="B455" t="s">
        <v>1576</v>
      </c>
      <c r="C455" s="1">
        <v>43028</v>
      </c>
      <c r="D455" s="1">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-113.7456</v>
      </c>
      <c r="V455">
        <v>-246.44880000000003</v>
      </c>
      <c r="W455">
        <v>-75.830400000000054</v>
      </c>
      <c r="X455">
        <v>4</v>
      </c>
    </row>
    <row r="456" spans="1:24" x14ac:dyDescent="0.3">
      <c r="A456">
        <v>455</v>
      </c>
      <c r="B456" t="s">
        <v>1576</v>
      </c>
      <c r="C456" s="1">
        <v>43028</v>
      </c>
      <c r="D456" s="1">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-133.08160000000001</v>
      </c>
      <c r="V456">
        <v>-465.78560000000004</v>
      </c>
      <c r="W456">
        <v>66.540799999999962</v>
      </c>
      <c r="X456">
        <v>4</v>
      </c>
    </row>
    <row r="457" spans="1:24" x14ac:dyDescent="0.3">
      <c r="A457">
        <v>456</v>
      </c>
      <c r="B457" t="s">
        <v>1581</v>
      </c>
      <c r="C457" s="1">
        <v>42717</v>
      </c>
      <c r="D457" s="1">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0</v>
      </c>
      <c r="V457">
        <v>-38.966799999999999</v>
      </c>
      <c r="W457">
        <v>24.913200000000003</v>
      </c>
      <c r="X457">
        <v>4</v>
      </c>
    </row>
    <row r="458" spans="1:24" x14ac:dyDescent="0.3">
      <c r="A458">
        <v>457</v>
      </c>
      <c r="B458" t="s">
        <v>1585</v>
      </c>
      <c r="C458" s="1">
        <v>41682</v>
      </c>
      <c r="D458" s="1">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-25.913600000000002</v>
      </c>
      <c r="V458">
        <v>-127.94840000000002</v>
      </c>
      <c r="W458">
        <v>-24.294000000000018</v>
      </c>
      <c r="X458">
        <v>6</v>
      </c>
    </row>
    <row r="459" spans="1:24" x14ac:dyDescent="0.3">
      <c r="A459">
        <v>458</v>
      </c>
      <c r="B459" t="s">
        <v>1590</v>
      </c>
      <c r="C459" s="1">
        <v>42639</v>
      </c>
      <c r="D459" s="1">
        <v>42644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-224.26739999999998</v>
      </c>
      <c r="V459">
        <v>-619.40520000000015</v>
      </c>
      <c r="W459">
        <v>-96.11460000000011</v>
      </c>
      <c r="X459">
        <v>5</v>
      </c>
    </row>
    <row r="460" spans="1:24" x14ac:dyDescent="0.3">
      <c r="A460">
        <v>459</v>
      </c>
      <c r="B460" t="s">
        <v>1590</v>
      </c>
      <c r="C460" s="1">
        <v>42639</v>
      </c>
      <c r="D460" s="1">
        <v>42644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-1.7856000000000003</v>
      </c>
      <c r="V460">
        <v>-3.7944000000000004</v>
      </c>
      <c r="W460">
        <v>3.3479999999999999</v>
      </c>
      <c r="X460">
        <v>5</v>
      </c>
    </row>
    <row r="461" spans="1:24" x14ac:dyDescent="0.3">
      <c r="A461">
        <v>460</v>
      </c>
      <c r="B461" t="s">
        <v>1594</v>
      </c>
      <c r="C461" s="1">
        <v>42353</v>
      </c>
      <c r="D461" s="1">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0</v>
      </c>
      <c r="V461">
        <v>-67.548000000000002</v>
      </c>
      <c r="W461">
        <v>36.372</v>
      </c>
      <c r="X461">
        <v>7</v>
      </c>
    </row>
    <row r="462" spans="1:24" x14ac:dyDescent="0.3">
      <c r="A462">
        <v>461</v>
      </c>
      <c r="B462" t="s">
        <v>1594</v>
      </c>
      <c r="C462" s="1">
        <v>42353</v>
      </c>
      <c r="D462" s="1">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0</v>
      </c>
      <c r="V462">
        <v>-521.94779999999992</v>
      </c>
      <c r="W462">
        <v>377.96220000000005</v>
      </c>
      <c r="X462">
        <v>7</v>
      </c>
    </row>
    <row r="463" spans="1:24" x14ac:dyDescent="0.3">
      <c r="A463">
        <v>462</v>
      </c>
      <c r="B463" t="s">
        <v>1594</v>
      </c>
      <c r="C463" s="1">
        <v>42353</v>
      </c>
      <c r="D463" s="1">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-10.2624</v>
      </c>
      <c r="V463">
        <v>-22.449000000000002</v>
      </c>
      <c r="W463">
        <v>18.600599999999996</v>
      </c>
      <c r="X463">
        <v>7</v>
      </c>
    </row>
    <row r="464" spans="1:24" x14ac:dyDescent="0.3">
      <c r="A464">
        <v>463</v>
      </c>
      <c r="B464" t="s">
        <v>1601</v>
      </c>
      <c r="C464" s="1">
        <v>42482</v>
      </c>
      <c r="D464" s="1">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-4.7119999999999997</v>
      </c>
      <c r="V464">
        <v>-11.779999999999998</v>
      </c>
      <c r="W464">
        <v>7.0680000000000005</v>
      </c>
      <c r="X464">
        <v>7</v>
      </c>
    </row>
    <row r="465" spans="1:24" x14ac:dyDescent="0.3">
      <c r="A465">
        <v>464</v>
      </c>
      <c r="B465" t="s">
        <v>1601</v>
      </c>
      <c r="C465" s="1">
        <v>42482</v>
      </c>
      <c r="D465" s="1">
        <v>42489</v>
      </c>
      <c r="E465" t="s">
        <v>48</v>
      </c>
      <c r="F465" t="s">
        <v>1602</v>
      </c>
      <c r="G465" t="s">
        <v>1603</v>
      </c>
      <c r="H465" t="s">
        <v>100</v>
      </c>
      <c r="I465" t="s">
        <v>25</v>
      </c>
      <c r="J465" t="s">
        <v>542</v>
      </c>
      <c r="K465" t="s">
        <v>308</v>
      </c>
      <c r="L465">
        <v>85023</v>
      </c>
      <c r="M465" t="s">
        <v>42</v>
      </c>
      <c r="N465" t="s">
        <v>1604</v>
      </c>
      <c r="O465" t="s">
        <v>30</v>
      </c>
      <c r="P465" t="s">
        <v>54</v>
      </c>
      <c r="Q465" t="s">
        <v>1605</v>
      </c>
      <c r="R465">
        <v>1272.6299999999999</v>
      </c>
      <c r="S465">
        <v>6</v>
      </c>
      <c r="T465">
        <v>0.5</v>
      </c>
      <c r="U465">
        <v>-636.31499999999994</v>
      </c>
      <c r="V465">
        <v>-1450.7981999999997</v>
      </c>
      <c r="W465">
        <v>-814.4831999999999</v>
      </c>
      <c r="X465">
        <v>7</v>
      </c>
    </row>
    <row r="466" spans="1:24" x14ac:dyDescent="0.3">
      <c r="A466">
        <v>465</v>
      </c>
      <c r="B466" t="s">
        <v>1601</v>
      </c>
      <c r="C466" s="1">
        <v>42482</v>
      </c>
      <c r="D466" s="1">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-19.939499999999999</v>
      </c>
      <c r="V466">
        <v>-29.434499999999989</v>
      </c>
      <c r="W466">
        <v>-20.888999999999989</v>
      </c>
      <c r="X466">
        <v>7</v>
      </c>
    </row>
    <row r="467" spans="1:24" x14ac:dyDescent="0.3">
      <c r="A467">
        <v>466</v>
      </c>
      <c r="B467" t="s">
        <v>1601</v>
      </c>
      <c r="C467" s="1">
        <v>42482</v>
      </c>
      <c r="D467" s="1">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-37.075200000000002</v>
      </c>
      <c r="V467">
        <v>-183.05880000000002</v>
      </c>
      <c r="W467">
        <v>-34.758000000000017</v>
      </c>
      <c r="X467">
        <v>7</v>
      </c>
    </row>
    <row r="468" spans="1:24" x14ac:dyDescent="0.3">
      <c r="A468">
        <v>467</v>
      </c>
      <c r="B468" t="s">
        <v>1601</v>
      </c>
      <c r="C468" s="1">
        <v>42482</v>
      </c>
      <c r="D468" s="1">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-15.654400000000003</v>
      </c>
      <c r="V468">
        <v>-56.747200000000007</v>
      </c>
      <c r="W468">
        <v>5.8704000000000001</v>
      </c>
      <c r="X468">
        <v>7</v>
      </c>
    </row>
    <row r="469" spans="1:24" x14ac:dyDescent="0.3">
      <c r="A469">
        <v>468</v>
      </c>
      <c r="B469" t="s">
        <v>1612</v>
      </c>
      <c r="C469" s="1">
        <v>42021</v>
      </c>
      <c r="D469" s="1">
        <v>42028</v>
      </c>
      <c r="E469" t="s">
        <v>48</v>
      </c>
      <c r="F469" t="s">
        <v>1613</v>
      </c>
      <c r="G469" t="s">
        <v>1614</v>
      </c>
      <c r="H469" t="s">
        <v>100</v>
      </c>
      <c r="I469" t="s">
        <v>25</v>
      </c>
      <c r="J469" t="s">
        <v>1615</v>
      </c>
      <c r="K469" t="s">
        <v>209</v>
      </c>
      <c r="L469">
        <v>60068</v>
      </c>
      <c r="M469" t="s">
        <v>103</v>
      </c>
      <c r="N469" t="s">
        <v>1087</v>
      </c>
      <c r="O469" t="s">
        <v>30</v>
      </c>
      <c r="P469" t="s">
        <v>63</v>
      </c>
      <c r="Q469" t="s">
        <v>1088</v>
      </c>
      <c r="R469">
        <v>254.74400000000003</v>
      </c>
      <c r="S469">
        <v>7</v>
      </c>
      <c r="T469">
        <v>0.6</v>
      </c>
      <c r="U469">
        <v>-152.84640000000002</v>
      </c>
      <c r="V469">
        <v>-413.95899999999995</v>
      </c>
      <c r="W469">
        <v>-312.06139999999994</v>
      </c>
      <c r="X469">
        <v>7</v>
      </c>
    </row>
    <row r="470" spans="1:24" x14ac:dyDescent="0.3">
      <c r="A470">
        <v>469</v>
      </c>
      <c r="B470" t="s">
        <v>1616</v>
      </c>
      <c r="C470" s="1">
        <v>42825</v>
      </c>
      <c r="D470" s="1">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205.33279999999996</v>
      </c>
      <c r="S470">
        <v>2</v>
      </c>
      <c r="T470">
        <v>0.32</v>
      </c>
      <c r="U470">
        <v>-65.706495999999987</v>
      </c>
      <c r="V470">
        <v>-175.86150399999997</v>
      </c>
      <c r="W470">
        <v>-36.235200000000006</v>
      </c>
      <c r="X470">
        <v>4</v>
      </c>
    </row>
    <row r="471" spans="1:24" x14ac:dyDescent="0.3">
      <c r="A471">
        <v>470</v>
      </c>
      <c r="B471" t="s">
        <v>1620</v>
      </c>
      <c r="C471" s="1">
        <v>42720</v>
      </c>
      <c r="D471" s="1">
        <v>42724</v>
      </c>
      <c r="E471" t="s">
        <v>21</v>
      </c>
      <c r="F471" t="s">
        <v>966</v>
      </c>
      <c r="G471" t="s">
        <v>967</v>
      </c>
      <c r="H471" t="s">
        <v>24</v>
      </c>
      <c r="I471" t="s">
        <v>25</v>
      </c>
      <c r="J471" t="s">
        <v>301</v>
      </c>
      <c r="K471" t="s">
        <v>209</v>
      </c>
      <c r="L471">
        <v>60610</v>
      </c>
      <c r="M471" t="s">
        <v>103</v>
      </c>
      <c r="N471" t="s">
        <v>1621</v>
      </c>
      <c r="O471" t="s">
        <v>44</v>
      </c>
      <c r="P471" t="s">
        <v>73</v>
      </c>
      <c r="Q471" t="s">
        <v>1622</v>
      </c>
      <c r="R471">
        <v>4.7879999999999985</v>
      </c>
      <c r="S471">
        <v>3</v>
      </c>
      <c r="T471">
        <v>0.8</v>
      </c>
      <c r="U471">
        <v>-3.8303999999999991</v>
      </c>
      <c r="V471">
        <v>-8.8577999999999992</v>
      </c>
      <c r="W471">
        <v>-7.9001999999999999</v>
      </c>
      <c r="X471">
        <v>4</v>
      </c>
    </row>
    <row r="472" spans="1:24" x14ac:dyDescent="0.3">
      <c r="A472">
        <v>471</v>
      </c>
      <c r="B472" t="s">
        <v>1623</v>
      </c>
      <c r="C472" s="1">
        <v>42358</v>
      </c>
      <c r="D472" s="1">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0</v>
      </c>
      <c r="V472">
        <v>-28.849599999999999</v>
      </c>
      <c r="W472">
        <v>26.630399999999998</v>
      </c>
      <c r="X472">
        <v>4</v>
      </c>
    </row>
    <row r="473" spans="1:24" x14ac:dyDescent="0.3">
      <c r="A473">
        <v>472</v>
      </c>
      <c r="B473" t="s">
        <v>1629</v>
      </c>
      <c r="C473" s="1">
        <v>41952</v>
      </c>
      <c r="D473" s="1">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0</v>
      </c>
      <c r="V473">
        <v>-337.51080000000002</v>
      </c>
      <c r="W473">
        <v>3.4091999999999842</v>
      </c>
      <c r="X473">
        <v>2</v>
      </c>
    </row>
    <row r="474" spans="1:24" x14ac:dyDescent="0.3">
      <c r="A474">
        <v>473</v>
      </c>
      <c r="B474" t="s">
        <v>1629</v>
      </c>
      <c r="C474" s="1">
        <v>41952</v>
      </c>
      <c r="D474" s="1">
        <v>41954</v>
      </c>
      <c r="E474" t="s">
        <v>21</v>
      </c>
      <c r="F474" t="s">
        <v>1630</v>
      </c>
      <c r="G474" t="s">
        <v>1631</v>
      </c>
      <c r="H474" t="s">
        <v>24</v>
      </c>
      <c r="I474" t="s">
        <v>25</v>
      </c>
      <c r="J474" t="s">
        <v>125</v>
      </c>
      <c r="K474" t="s">
        <v>41</v>
      </c>
      <c r="L474">
        <v>94110</v>
      </c>
      <c r="M474" t="s">
        <v>42</v>
      </c>
      <c r="N474" t="s">
        <v>1634</v>
      </c>
      <c r="O474" t="s">
        <v>30</v>
      </c>
      <c r="P474" t="s">
        <v>31</v>
      </c>
      <c r="Q474" t="s">
        <v>1635</v>
      </c>
      <c r="R474">
        <v>222.66599999999997</v>
      </c>
      <c r="S474">
        <v>2</v>
      </c>
      <c r="T474">
        <v>0.15</v>
      </c>
      <c r="U474">
        <v>-33.399899999999995</v>
      </c>
      <c r="V474">
        <v>-178.78769999999997</v>
      </c>
      <c r="W474">
        <v>10.478399999999979</v>
      </c>
      <c r="X474">
        <v>2</v>
      </c>
    </row>
    <row r="475" spans="1:24" x14ac:dyDescent="0.3">
      <c r="A475">
        <v>474</v>
      </c>
      <c r="B475" t="s">
        <v>1629</v>
      </c>
      <c r="C475" s="1">
        <v>41952</v>
      </c>
      <c r="D475" s="1">
        <v>41954</v>
      </c>
      <c r="E475" t="s">
        <v>21</v>
      </c>
      <c r="F475" t="s">
        <v>1630</v>
      </c>
      <c r="G475" t="s">
        <v>1631</v>
      </c>
      <c r="H475" t="s">
        <v>24</v>
      </c>
      <c r="I475" t="s">
        <v>25</v>
      </c>
      <c r="J475" t="s">
        <v>125</v>
      </c>
      <c r="K475" t="s">
        <v>41</v>
      </c>
      <c r="L475">
        <v>94110</v>
      </c>
      <c r="M475" t="s">
        <v>42</v>
      </c>
      <c r="N475" t="s">
        <v>1636</v>
      </c>
      <c r="O475" t="s">
        <v>69</v>
      </c>
      <c r="P475" t="s">
        <v>70</v>
      </c>
      <c r="Q475" t="s">
        <v>1637</v>
      </c>
      <c r="R475">
        <v>703.96800000000007</v>
      </c>
      <c r="S475">
        <v>4</v>
      </c>
      <c r="T475">
        <v>0.2</v>
      </c>
      <c r="U475">
        <v>-140.79360000000003</v>
      </c>
      <c r="V475">
        <v>-475.17840000000018</v>
      </c>
      <c r="W475">
        <v>87.995999999999924</v>
      </c>
      <c r="X475">
        <v>2</v>
      </c>
    </row>
    <row r="476" spans="1:24" x14ac:dyDescent="0.3">
      <c r="A476">
        <v>475</v>
      </c>
      <c r="B476" t="s">
        <v>1629</v>
      </c>
      <c r="C476" s="1">
        <v>41952</v>
      </c>
      <c r="D476" s="1">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0</v>
      </c>
      <c r="V476">
        <v>-67.539599999999993</v>
      </c>
      <c r="W476">
        <v>24.980400000000007</v>
      </c>
      <c r="X476">
        <v>2</v>
      </c>
    </row>
    <row r="477" spans="1:24" x14ac:dyDescent="0.3">
      <c r="A477">
        <v>476</v>
      </c>
      <c r="B477" t="s">
        <v>1629</v>
      </c>
      <c r="C477" s="1">
        <v>41952</v>
      </c>
      <c r="D477" s="1">
        <v>41954</v>
      </c>
      <c r="E477" t="s">
        <v>21</v>
      </c>
      <c r="F477" t="s">
        <v>1630</v>
      </c>
      <c r="G477" t="s">
        <v>1631</v>
      </c>
      <c r="H477" t="s">
        <v>24</v>
      </c>
      <c r="I477" t="s">
        <v>25</v>
      </c>
      <c r="J477" t="s">
        <v>125</v>
      </c>
      <c r="K477" t="s">
        <v>41</v>
      </c>
      <c r="L477">
        <v>94110</v>
      </c>
      <c r="M477" t="s">
        <v>42</v>
      </c>
      <c r="N477" t="s">
        <v>1640</v>
      </c>
      <c r="O477" t="s">
        <v>44</v>
      </c>
      <c r="P477" t="s">
        <v>88</v>
      </c>
      <c r="Q477" t="s">
        <v>1641</v>
      </c>
      <c r="R477">
        <v>62.649999999999991</v>
      </c>
      <c r="S477">
        <v>7</v>
      </c>
      <c r="T477">
        <v>0</v>
      </c>
      <c r="U477">
        <v>0</v>
      </c>
      <c r="V477">
        <v>-33.830999999999996</v>
      </c>
      <c r="W477">
        <v>28.818999999999996</v>
      </c>
      <c r="X477">
        <v>2</v>
      </c>
    </row>
    <row r="478" spans="1:24" x14ac:dyDescent="0.3">
      <c r="A478">
        <v>477</v>
      </c>
      <c r="B478" t="s">
        <v>1629</v>
      </c>
      <c r="C478" s="1">
        <v>41952</v>
      </c>
      <c r="D478" s="1">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0</v>
      </c>
      <c r="V478">
        <v>-49.322000000000003</v>
      </c>
      <c r="W478">
        <v>45.527999999999992</v>
      </c>
      <c r="X478">
        <v>2</v>
      </c>
    </row>
    <row r="479" spans="1:24" x14ac:dyDescent="0.3">
      <c r="A479">
        <v>478</v>
      </c>
      <c r="B479" t="s">
        <v>1644</v>
      </c>
      <c r="C479" s="1">
        <v>42563</v>
      </c>
      <c r="D479" s="1">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-19.152000000000001</v>
      </c>
      <c r="V479">
        <v>-69.426000000000016</v>
      </c>
      <c r="W479">
        <v>7.1819999999999951</v>
      </c>
      <c r="X479">
        <v>7</v>
      </c>
    </row>
    <row r="480" spans="1:24" x14ac:dyDescent="0.3">
      <c r="A480">
        <v>479</v>
      </c>
      <c r="B480" t="s">
        <v>1647</v>
      </c>
      <c r="C480" s="1">
        <v>42670</v>
      </c>
      <c r="D480" s="1">
        <v>42676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0</v>
      </c>
      <c r="V480">
        <v>-20.904000000000003</v>
      </c>
      <c r="W480">
        <v>19.295999999999999</v>
      </c>
      <c r="X480">
        <v>6</v>
      </c>
    </row>
    <row r="481" spans="1:24" x14ac:dyDescent="0.3">
      <c r="A481">
        <v>480</v>
      </c>
      <c r="B481" t="s">
        <v>1650</v>
      </c>
      <c r="C481" s="1">
        <v>42547</v>
      </c>
      <c r="D481" s="1">
        <v>42553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0</v>
      </c>
      <c r="V481">
        <v>-8.0849999999999991</v>
      </c>
      <c r="W481">
        <v>6.6150000000000002</v>
      </c>
      <c r="X481">
        <v>6</v>
      </c>
    </row>
    <row r="482" spans="1:24" x14ac:dyDescent="0.3">
      <c r="A482">
        <v>481</v>
      </c>
      <c r="B482" t="s">
        <v>1650</v>
      </c>
      <c r="C482" s="1">
        <v>42547</v>
      </c>
      <c r="D482" s="1">
        <v>42553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0</v>
      </c>
      <c r="V482">
        <v>-619.74</v>
      </c>
      <c r="W482">
        <v>84.51</v>
      </c>
      <c r="X482">
        <v>6</v>
      </c>
    </row>
    <row r="483" spans="1:24" x14ac:dyDescent="0.3">
      <c r="A483">
        <v>482</v>
      </c>
      <c r="B483" t="s">
        <v>1657</v>
      </c>
      <c r="C483" s="1">
        <v>41918</v>
      </c>
      <c r="D483" s="1">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0</v>
      </c>
      <c r="V483">
        <v>-7.1811000000000007</v>
      </c>
      <c r="W483">
        <v>1.9088999999999996</v>
      </c>
      <c r="X483">
        <v>4</v>
      </c>
    </row>
    <row r="484" spans="1:24" x14ac:dyDescent="0.3">
      <c r="A484">
        <v>483</v>
      </c>
      <c r="B484" t="s">
        <v>1662</v>
      </c>
      <c r="C484" s="1">
        <v>41842</v>
      </c>
      <c r="D484" s="1">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0</v>
      </c>
      <c r="V484">
        <v>-4.2911999999999999</v>
      </c>
      <c r="W484">
        <v>1.6688000000000001</v>
      </c>
      <c r="X484">
        <v>5</v>
      </c>
    </row>
    <row r="485" spans="1:24" x14ac:dyDescent="0.3">
      <c r="A485">
        <v>484</v>
      </c>
      <c r="B485" t="s">
        <v>1662</v>
      </c>
      <c r="C485" s="1">
        <v>41842</v>
      </c>
      <c r="D485" s="1">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0</v>
      </c>
      <c r="V485">
        <v>-102.38719999999999</v>
      </c>
      <c r="W485">
        <v>57.592799999999997</v>
      </c>
      <c r="X485">
        <v>5</v>
      </c>
    </row>
    <row r="486" spans="1:24" x14ac:dyDescent="0.3">
      <c r="A486">
        <v>485</v>
      </c>
      <c r="B486" t="s">
        <v>1667</v>
      </c>
      <c r="C486" s="1">
        <v>42896</v>
      </c>
      <c r="D486" s="1">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0</v>
      </c>
      <c r="V486">
        <v>-14.8</v>
      </c>
      <c r="W486">
        <v>14.8</v>
      </c>
      <c r="X486">
        <v>3</v>
      </c>
    </row>
    <row r="487" spans="1:24" x14ac:dyDescent="0.3">
      <c r="A487">
        <v>486</v>
      </c>
      <c r="B487" t="s">
        <v>1667</v>
      </c>
      <c r="C487" s="1">
        <v>42896</v>
      </c>
      <c r="D487" s="1">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-77.124749999999992</v>
      </c>
      <c r="V487">
        <v>-467.28524999999996</v>
      </c>
      <c r="W487">
        <v>-30.24499999999999</v>
      </c>
      <c r="X487">
        <v>3</v>
      </c>
    </row>
    <row r="488" spans="1:24" x14ac:dyDescent="0.3">
      <c r="A488">
        <v>487</v>
      </c>
      <c r="B488" t="s">
        <v>1667</v>
      </c>
      <c r="C488" s="1">
        <v>42896</v>
      </c>
      <c r="D488" s="1">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-55.991999999999997</v>
      </c>
      <c r="V488">
        <v>-206.47049999999996</v>
      </c>
      <c r="W488">
        <v>17.497500000000016</v>
      </c>
      <c r="X488">
        <v>3</v>
      </c>
    </row>
    <row r="489" spans="1:24" x14ac:dyDescent="0.3">
      <c r="A489">
        <v>488</v>
      </c>
      <c r="B489" t="s">
        <v>1676</v>
      </c>
      <c r="C489" s="1">
        <v>41941</v>
      </c>
      <c r="D489" s="1">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-547.19040000000007</v>
      </c>
      <c r="V489">
        <v>-1846.7676000000006</v>
      </c>
      <c r="W489">
        <v>341.99399999999969</v>
      </c>
      <c r="X489">
        <v>2</v>
      </c>
    </row>
    <row r="490" spans="1:24" x14ac:dyDescent="0.3">
      <c r="A490">
        <v>489</v>
      </c>
      <c r="B490" t="s">
        <v>1681</v>
      </c>
      <c r="C490" s="1">
        <v>41799</v>
      </c>
      <c r="D490" s="1">
        <v>41803</v>
      </c>
      <c r="E490" t="s">
        <v>21</v>
      </c>
      <c r="F490" t="s">
        <v>1682</v>
      </c>
      <c r="G490" t="s">
        <v>1683</v>
      </c>
      <c r="H490" t="s">
        <v>100</v>
      </c>
      <c r="I490" t="s">
        <v>25</v>
      </c>
      <c r="J490" t="s">
        <v>1684</v>
      </c>
      <c r="K490" t="s">
        <v>102</v>
      </c>
      <c r="L490">
        <v>77340</v>
      </c>
      <c r="M490" t="s">
        <v>103</v>
      </c>
      <c r="N490" t="s">
        <v>1685</v>
      </c>
      <c r="O490" t="s">
        <v>69</v>
      </c>
      <c r="P490" t="s">
        <v>70</v>
      </c>
      <c r="Q490" t="s">
        <v>1686</v>
      </c>
      <c r="R490">
        <v>7.9920000000000009</v>
      </c>
      <c r="S490">
        <v>1</v>
      </c>
      <c r="T490">
        <v>0.2</v>
      </c>
      <c r="U490">
        <v>-1.5984000000000003</v>
      </c>
      <c r="V490">
        <v>-5.7942000000000009</v>
      </c>
      <c r="W490">
        <v>0.59940000000000015</v>
      </c>
      <c r="X490">
        <v>4</v>
      </c>
    </row>
    <row r="491" spans="1:24" x14ac:dyDescent="0.3">
      <c r="A491">
        <v>490</v>
      </c>
      <c r="B491" t="s">
        <v>1681</v>
      </c>
      <c r="C491" s="1">
        <v>41799</v>
      </c>
      <c r="D491" s="1">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63.984000000000009</v>
      </c>
      <c r="S491">
        <v>2</v>
      </c>
      <c r="T491">
        <v>0.2</v>
      </c>
      <c r="U491">
        <v>-12.796800000000003</v>
      </c>
      <c r="V491">
        <v>-40.789800000000007</v>
      </c>
      <c r="W491">
        <v>10.397399999999998</v>
      </c>
      <c r="X491">
        <v>4</v>
      </c>
    </row>
    <row r="492" spans="1:24" x14ac:dyDescent="0.3">
      <c r="A492">
        <v>491</v>
      </c>
      <c r="B492" t="s">
        <v>1681</v>
      </c>
      <c r="C492" s="1">
        <v>41799</v>
      </c>
      <c r="D492" s="1">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-14.073599999999999</v>
      </c>
      <c r="V492">
        <v>-50.137199999999993</v>
      </c>
      <c r="W492">
        <v>6.1572000000000031</v>
      </c>
      <c r="X492">
        <v>4</v>
      </c>
    </row>
    <row r="493" spans="1:24" x14ac:dyDescent="0.3">
      <c r="A493">
        <v>492</v>
      </c>
      <c r="B493" t="s">
        <v>1689</v>
      </c>
      <c r="C493" s="1">
        <v>41896</v>
      </c>
      <c r="D493" s="1">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0</v>
      </c>
      <c r="V493">
        <v>-440.16699999999997</v>
      </c>
      <c r="W493">
        <v>8.9829999999999899</v>
      </c>
      <c r="X493">
        <v>5</v>
      </c>
    </row>
    <row r="494" spans="1:24" x14ac:dyDescent="0.3">
      <c r="A494">
        <v>493</v>
      </c>
      <c r="B494" t="s">
        <v>1689</v>
      </c>
      <c r="C494" s="1">
        <v>41896</v>
      </c>
      <c r="D494" s="1">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0</v>
      </c>
      <c r="V494">
        <v>-5.9778000000000011</v>
      </c>
      <c r="W494">
        <v>5.0921999999999992</v>
      </c>
      <c r="X494">
        <v>5</v>
      </c>
    </row>
    <row r="495" spans="1:24" x14ac:dyDescent="0.3">
      <c r="A495">
        <v>494</v>
      </c>
      <c r="B495" t="s">
        <v>1696</v>
      </c>
      <c r="C495" s="1">
        <v>42499</v>
      </c>
      <c r="D495" s="1">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0</v>
      </c>
      <c r="V495">
        <v>-80.822800000000001</v>
      </c>
      <c r="W495">
        <v>13.157200000000003</v>
      </c>
      <c r="X495">
        <v>5</v>
      </c>
    </row>
    <row r="496" spans="1:24" x14ac:dyDescent="0.3">
      <c r="A496">
        <v>495</v>
      </c>
      <c r="B496" t="s">
        <v>1701</v>
      </c>
      <c r="C496" s="1">
        <v>42447</v>
      </c>
      <c r="D496" s="1">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-75.952800000000011</v>
      </c>
      <c r="V496">
        <v>-208.87020000000001</v>
      </c>
      <c r="W496">
        <v>-94.941000000000017</v>
      </c>
      <c r="X496">
        <v>3</v>
      </c>
    </row>
    <row r="497" spans="1:24" x14ac:dyDescent="0.3">
      <c r="A497">
        <v>496</v>
      </c>
      <c r="B497" t="s">
        <v>1706</v>
      </c>
      <c r="C497" s="1">
        <v>42365</v>
      </c>
      <c r="D497" s="1">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0</v>
      </c>
      <c r="V497">
        <v>-53.764200000000002</v>
      </c>
      <c r="W497">
        <v>51.655799999999999</v>
      </c>
      <c r="X497">
        <v>4</v>
      </c>
    </row>
    <row r="498" spans="1:24" x14ac:dyDescent="0.3">
      <c r="A498">
        <v>497</v>
      </c>
      <c r="B498" t="s">
        <v>1713</v>
      </c>
      <c r="C498" s="1">
        <v>42576</v>
      </c>
      <c r="D498" s="1">
        <v>42582</v>
      </c>
      <c r="E498" t="s">
        <v>48</v>
      </c>
      <c r="F498" t="s">
        <v>1586</v>
      </c>
      <c r="G498" t="s">
        <v>1587</v>
      </c>
      <c r="H498" t="s">
        <v>24</v>
      </c>
      <c r="I498" t="s">
        <v>25</v>
      </c>
      <c r="J498" t="s">
        <v>1714</v>
      </c>
      <c r="K498" t="s">
        <v>41</v>
      </c>
      <c r="L498">
        <v>92627</v>
      </c>
      <c r="M498" t="s">
        <v>42</v>
      </c>
      <c r="N498" t="s">
        <v>1715</v>
      </c>
      <c r="O498" t="s">
        <v>44</v>
      </c>
      <c r="P498" t="s">
        <v>73</v>
      </c>
      <c r="Q498" t="s">
        <v>1716</v>
      </c>
      <c r="R498">
        <v>119.61600000000001</v>
      </c>
      <c r="S498">
        <v>8</v>
      </c>
      <c r="T498">
        <v>0.2</v>
      </c>
      <c r="U498">
        <v>-23.923200000000005</v>
      </c>
      <c r="V498">
        <v>-55.322400000000009</v>
      </c>
      <c r="W498">
        <v>40.370399999999997</v>
      </c>
      <c r="X498">
        <v>6</v>
      </c>
    </row>
    <row r="499" spans="1:24" x14ac:dyDescent="0.3">
      <c r="A499">
        <v>498</v>
      </c>
      <c r="B499" t="s">
        <v>1713</v>
      </c>
      <c r="C499" s="1">
        <v>42576</v>
      </c>
      <c r="D499" s="1">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0</v>
      </c>
      <c r="V499">
        <v>-173.91679999999999</v>
      </c>
      <c r="W499">
        <v>81.843199999999996</v>
      </c>
      <c r="X499">
        <v>6</v>
      </c>
    </row>
    <row r="500" spans="1:24" x14ac:dyDescent="0.3">
      <c r="A500">
        <v>499</v>
      </c>
      <c r="B500" t="s">
        <v>1713</v>
      </c>
      <c r="C500" s="1">
        <v>42576</v>
      </c>
      <c r="D500" s="1">
        <v>42582</v>
      </c>
      <c r="E500" t="s">
        <v>48</v>
      </c>
      <c r="F500" t="s">
        <v>1586</v>
      </c>
      <c r="G500" t="s">
        <v>1587</v>
      </c>
      <c r="H500" t="s">
        <v>24</v>
      </c>
      <c r="I500" t="s">
        <v>25</v>
      </c>
      <c r="J500" t="s">
        <v>1714</v>
      </c>
      <c r="K500" t="s">
        <v>41</v>
      </c>
      <c r="L500">
        <v>92627</v>
      </c>
      <c r="M500" t="s">
        <v>42</v>
      </c>
      <c r="N500" t="s">
        <v>1165</v>
      </c>
      <c r="O500" t="s">
        <v>30</v>
      </c>
      <c r="P500" t="s">
        <v>34</v>
      </c>
      <c r="Q500" t="s">
        <v>1166</v>
      </c>
      <c r="R500">
        <v>241.56799999999998</v>
      </c>
      <c r="S500">
        <v>2</v>
      </c>
      <c r="T500">
        <v>0.2</v>
      </c>
      <c r="U500">
        <v>-48.313600000000001</v>
      </c>
      <c r="V500">
        <v>-175.13679999999997</v>
      </c>
      <c r="W500">
        <v>18.11760000000001</v>
      </c>
      <c r="X500">
        <v>6</v>
      </c>
    </row>
    <row r="501" spans="1:24" x14ac:dyDescent="0.3">
      <c r="A501">
        <v>500</v>
      </c>
      <c r="B501" t="s">
        <v>1713</v>
      </c>
      <c r="C501" s="1">
        <v>42576</v>
      </c>
      <c r="D501" s="1">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0</v>
      </c>
      <c r="V501">
        <v>-46.430999999999997</v>
      </c>
      <c r="W501">
        <v>22.868999999999996</v>
      </c>
      <c r="X501">
        <v>6</v>
      </c>
    </row>
    <row r="502" spans="1:24" x14ac:dyDescent="0.3">
      <c r="A502">
        <v>501</v>
      </c>
      <c r="B502" t="s">
        <v>1721</v>
      </c>
      <c r="C502" s="1">
        <v>42520</v>
      </c>
      <c r="D502" s="1">
        <v>42525</v>
      </c>
      <c r="E502" t="s">
        <v>48</v>
      </c>
      <c r="F502" t="s">
        <v>1722</v>
      </c>
      <c r="G502" t="s">
        <v>1723</v>
      </c>
      <c r="H502" t="s">
        <v>39</v>
      </c>
      <c r="I502" t="s">
        <v>25</v>
      </c>
      <c r="J502" t="s">
        <v>1724</v>
      </c>
      <c r="K502" t="s">
        <v>455</v>
      </c>
      <c r="L502">
        <v>80134</v>
      </c>
      <c r="M502" t="s">
        <v>42</v>
      </c>
      <c r="N502" t="s">
        <v>1725</v>
      </c>
      <c r="O502" t="s">
        <v>44</v>
      </c>
      <c r="P502" t="s">
        <v>73</v>
      </c>
      <c r="Q502" t="s">
        <v>1726</v>
      </c>
      <c r="R502">
        <v>22.620000000000005</v>
      </c>
      <c r="S502">
        <v>2</v>
      </c>
      <c r="T502">
        <v>0.7</v>
      </c>
      <c r="U502">
        <v>-15.834000000000001</v>
      </c>
      <c r="V502">
        <v>-21.866</v>
      </c>
      <c r="W502">
        <v>-15.079999999999998</v>
      </c>
      <c r="X502">
        <v>5</v>
      </c>
    </row>
    <row r="503" spans="1:24" x14ac:dyDescent="0.3">
      <c r="A503">
        <v>502</v>
      </c>
      <c r="B503" t="s">
        <v>1721</v>
      </c>
      <c r="C503" s="1">
        <v>42520</v>
      </c>
      <c r="D503" s="1">
        <v>42525</v>
      </c>
      <c r="E503" t="s">
        <v>48</v>
      </c>
      <c r="F503" t="s">
        <v>1722</v>
      </c>
      <c r="G503" t="s">
        <v>1723</v>
      </c>
      <c r="H503" t="s">
        <v>39</v>
      </c>
      <c r="I503" t="s">
        <v>25</v>
      </c>
      <c r="J503" t="s">
        <v>1724</v>
      </c>
      <c r="K503" t="s">
        <v>455</v>
      </c>
      <c r="L503">
        <v>80134</v>
      </c>
      <c r="M503" t="s">
        <v>42</v>
      </c>
      <c r="N503" t="s">
        <v>1727</v>
      </c>
      <c r="O503" t="s">
        <v>44</v>
      </c>
      <c r="P503" t="s">
        <v>73</v>
      </c>
      <c r="Q503" t="s">
        <v>1728</v>
      </c>
      <c r="R503">
        <v>14.952000000000004</v>
      </c>
      <c r="S503">
        <v>2</v>
      </c>
      <c r="T503">
        <v>0.7</v>
      </c>
      <c r="U503">
        <v>-10.466400000000002</v>
      </c>
      <c r="V503">
        <v>-16.447199999999999</v>
      </c>
      <c r="W503">
        <v>-11.961599999999997</v>
      </c>
      <c r="X503">
        <v>5</v>
      </c>
    </row>
    <row r="504" spans="1:24" x14ac:dyDescent="0.3">
      <c r="A504">
        <v>503</v>
      </c>
      <c r="B504" t="s">
        <v>1721</v>
      </c>
      <c r="C504" s="1">
        <v>42520</v>
      </c>
      <c r="D504" s="1">
        <v>42525</v>
      </c>
      <c r="E504" t="s">
        <v>48</v>
      </c>
      <c r="F504" t="s">
        <v>1722</v>
      </c>
      <c r="G504" t="s">
        <v>1723</v>
      </c>
      <c r="H504" t="s">
        <v>39</v>
      </c>
      <c r="I504" t="s">
        <v>25</v>
      </c>
      <c r="J504" t="s">
        <v>1724</v>
      </c>
      <c r="K504" t="s">
        <v>455</v>
      </c>
      <c r="L504">
        <v>80134</v>
      </c>
      <c r="M504" t="s">
        <v>42</v>
      </c>
      <c r="N504" t="s">
        <v>1729</v>
      </c>
      <c r="O504" t="s">
        <v>30</v>
      </c>
      <c r="P504" t="s">
        <v>34</v>
      </c>
      <c r="Q504" t="s">
        <v>1730</v>
      </c>
      <c r="R504">
        <v>801.5680000000001</v>
      </c>
      <c r="S504">
        <v>2</v>
      </c>
      <c r="T504">
        <v>0.2</v>
      </c>
      <c r="U504">
        <v>-160.31360000000004</v>
      </c>
      <c r="V504">
        <v>-591.15640000000008</v>
      </c>
      <c r="W504">
        <v>50.097999999999985</v>
      </c>
      <c r="X504">
        <v>5</v>
      </c>
    </row>
    <row r="505" spans="1:24" x14ac:dyDescent="0.3">
      <c r="A505">
        <v>504</v>
      </c>
      <c r="B505" t="s">
        <v>1721</v>
      </c>
      <c r="C505" s="1">
        <v>42520</v>
      </c>
      <c r="D505" s="1">
        <v>42525</v>
      </c>
      <c r="E505" t="s">
        <v>48</v>
      </c>
      <c r="F505" t="s">
        <v>1722</v>
      </c>
      <c r="G505" t="s">
        <v>1723</v>
      </c>
      <c r="H505" t="s">
        <v>39</v>
      </c>
      <c r="I505" t="s">
        <v>25</v>
      </c>
      <c r="J505" t="s">
        <v>1724</v>
      </c>
      <c r="K505" t="s">
        <v>455</v>
      </c>
      <c r="L505">
        <v>80134</v>
      </c>
      <c r="M505" t="s">
        <v>42</v>
      </c>
      <c r="N505" t="s">
        <v>1731</v>
      </c>
      <c r="O505" t="s">
        <v>44</v>
      </c>
      <c r="P505" t="s">
        <v>73</v>
      </c>
      <c r="Q505" t="s">
        <v>1732</v>
      </c>
      <c r="R505">
        <v>2.3760000000000003</v>
      </c>
      <c r="S505">
        <v>3</v>
      </c>
      <c r="T505">
        <v>0.7</v>
      </c>
      <c r="U505">
        <v>-1.6632000000000002</v>
      </c>
      <c r="V505">
        <v>-2.6135999999999999</v>
      </c>
      <c r="W505">
        <v>-1.9007999999999998</v>
      </c>
      <c r="X505">
        <v>5</v>
      </c>
    </row>
    <row r="506" spans="1:24" x14ac:dyDescent="0.3">
      <c r="A506">
        <v>505</v>
      </c>
      <c r="B506" t="s">
        <v>1721</v>
      </c>
      <c r="C506" s="1">
        <v>42520</v>
      </c>
      <c r="D506" s="1">
        <v>42525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-6.5584000000000007</v>
      </c>
      <c r="V506">
        <v>-14.346500000000002</v>
      </c>
      <c r="W506">
        <v>11.8871</v>
      </c>
      <c r="X506">
        <v>5</v>
      </c>
    </row>
    <row r="507" spans="1:24" x14ac:dyDescent="0.3">
      <c r="A507">
        <v>506</v>
      </c>
      <c r="B507" t="s">
        <v>1735</v>
      </c>
      <c r="C507" s="1">
        <v>43051</v>
      </c>
      <c r="D507" s="1">
        <v>43054</v>
      </c>
      <c r="E507" t="s">
        <v>21</v>
      </c>
      <c r="F507" t="s">
        <v>1577</v>
      </c>
      <c r="G507" t="s">
        <v>1578</v>
      </c>
      <c r="H507" t="s">
        <v>39</v>
      </c>
      <c r="I507" t="s">
        <v>25</v>
      </c>
      <c r="J507" t="s">
        <v>264</v>
      </c>
      <c r="K507" t="s">
        <v>265</v>
      </c>
      <c r="L507">
        <v>10024</v>
      </c>
      <c r="M507" t="s">
        <v>146</v>
      </c>
      <c r="N507" t="s">
        <v>543</v>
      </c>
      <c r="O507" t="s">
        <v>44</v>
      </c>
      <c r="P507" t="s">
        <v>73</v>
      </c>
      <c r="Q507" t="s">
        <v>544</v>
      </c>
      <c r="R507">
        <v>15.920000000000002</v>
      </c>
      <c r="S507">
        <v>5</v>
      </c>
      <c r="T507">
        <v>0.2</v>
      </c>
      <c r="U507">
        <v>-3.1840000000000006</v>
      </c>
      <c r="V507">
        <v>-7.3630000000000013</v>
      </c>
      <c r="W507">
        <v>5.3729999999999993</v>
      </c>
      <c r="X507">
        <v>3</v>
      </c>
    </row>
    <row r="508" spans="1:24" x14ac:dyDescent="0.3">
      <c r="A508">
        <v>507</v>
      </c>
      <c r="B508" t="s">
        <v>1736</v>
      </c>
      <c r="C508" s="1">
        <v>42079</v>
      </c>
      <c r="D508" s="1">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v>
      </c>
      <c r="V508">
        <v>-2.0002</v>
      </c>
      <c r="W508">
        <v>0.73980000000000024</v>
      </c>
      <c r="X508">
        <v>6</v>
      </c>
    </row>
    <row r="509" spans="1:24" x14ac:dyDescent="0.3">
      <c r="A509">
        <v>508</v>
      </c>
      <c r="B509" t="s">
        <v>1736</v>
      </c>
      <c r="C509" s="1">
        <v>42079</v>
      </c>
      <c r="D509" s="1">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0</v>
      </c>
      <c r="V509">
        <v>-6.1715999999999998</v>
      </c>
      <c r="W509">
        <v>2.1683999999999997</v>
      </c>
      <c r="X509">
        <v>6</v>
      </c>
    </row>
    <row r="510" spans="1:24" x14ac:dyDescent="0.3">
      <c r="A510">
        <v>509</v>
      </c>
      <c r="B510" t="s">
        <v>1736</v>
      </c>
      <c r="C510" s="1">
        <v>42079</v>
      </c>
      <c r="D510" s="1">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0</v>
      </c>
      <c r="V510">
        <v>-35.055000000000007</v>
      </c>
      <c r="W510">
        <v>11.684999999999999</v>
      </c>
      <c r="X510">
        <v>6</v>
      </c>
    </row>
    <row r="511" spans="1:24" x14ac:dyDescent="0.3">
      <c r="A511">
        <v>510</v>
      </c>
      <c r="B511" t="s">
        <v>1736</v>
      </c>
      <c r="C511" s="1">
        <v>42079</v>
      </c>
      <c r="D511" s="1">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0</v>
      </c>
      <c r="V511">
        <v>-3177.4749999999999</v>
      </c>
      <c r="W511">
        <v>3177.4749999999999</v>
      </c>
      <c r="X511">
        <v>6</v>
      </c>
    </row>
    <row r="512" spans="1:24" x14ac:dyDescent="0.3">
      <c r="A512">
        <v>511</v>
      </c>
      <c r="B512" t="s">
        <v>1747</v>
      </c>
      <c r="C512" s="1">
        <v>43065</v>
      </c>
      <c r="D512" s="1">
        <v>43066</v>
      </c>
      <c r="E512" t="s">
        <v>186</v>
      </c>
      <c r="F512" t="s">
        <v>1748</v>
      </c>
      <c r="G512" t="s">
        <v>1749</v>
      </c>
      <c r="H512" t="s">
        <v>24</v>
      </c>
      <c r="I512" t="s">
        <v>25</v>
      </c>
      <c r="J512" t="s">
        <v>1750</v>
      </c>
      <c r="K512" t="s">
        <v>595</v>
      </c>
      <c r="L512">
        <v>64118</v>
      </c>
      <c r="M512" t="s">
        <v>103</v>
      </c>
      <c r="N512" t="s">
        <v>1751</v>
      </c>
      <c r="O512" t="s">
        <v>30</v>
      </c>
      <c r="P512" t="s">
        <v>63</v>
      </c>
      <c r="Q512" t="s">
        <v>1752</v>
      </c>
      <c r="R512">
        <v>126.30000000000001</v>
      </c>
      <c r="S512">
        <v>3</v>
      </c>
      <c r="T512">
        <v>0</v>
      </c>
      <c r="U512">
        <v>0</v>
      </c>
      <c r="V512">
        <v>-85.884000000000015</v>
      </c>
      <c r="W512">
        <v>40.415999999999997</v>
      </c>
      <c r="X512">
        <v>1</v>
      </c>
    </row>
    <row r="513" spans="1:24" x14ac:dyDescent="0.3">
      <c r="A513">
        <v>512</v>
      </c>
      <c r="B513" t="s">
        <v>1747</v>
      </c>
      <c r="C513" s="1">
        <v>43065</v>
      </c>
      <c r="D513" s="1">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0</v>
      </c>
      <c r="V513">
        <v>-25.8672</v>
      </c>
      <c r="W513">
        <v>12.172799999999999</v>
      </c>
      <c r="X513">
        <v>1</v>
      </c>
    </row>
    <row r="514" spans="1:24" x14ac:dyDescent="0.3">
      <c r="A514">
        <v>513</v>
      </c>
      <c r="B514" t="s">
        <v>1755</v>
      </c>
      <c r="C514" s="1">
        <v>42663</v>
      </c>
      <c r="D514" s="1">
        <v>42666</v>
      </c>
      <c r="E514" t="s">
        <v>186</v>
      </c>
      <c r="F514" t="s">
        <v>1419</v>
      </c>
      <c r="G514" t="s">
        <v>1420</v>
      </c>
      <c r="H514" t="s">
        <v>24</v>
      </c>
      <c r="I514" t="s">
        <v>25</v>
      </c>
      <c r="J514" t="s">
        <v>605</v>
      </c>
      <c r="K514" t="s">
        <v>496</v>
      </c>
      <c r="L514">
        <v>43055</v>
      </c>
      <c r="M514" t="s">
        <v>146</v>
      </c>
      <c r="N514" t="s">
        <v>364</v>
      </c>
      <c r="O514" t="s">
        <v>44</v>
      </c>
      <c r="P514" t="s">
        <v>66</v>
      </c>
      <c r="Q514" t="s">
        <v>365</v>
      </c>
      <c r="R514">
        <v>7.1519999999999992</v>
      </c>
      <c r="S514">
        <v>3</v>
      </c>
      <c r="T514">
        <v>0.2</v>
      </c>
      <c r="U514">
        <v>-1.4303999999999999</v>
      </c>
      <c r="V514">
        <v>-5.0063999999999993</v>
      </c>
      <c r="W514">
        <v>0.71520000000000028</v>
      </c>
      <c r="X514">
        <v>3</v>
      </c>
    </row>
    <row r="515" spans="1:24" x14ac:dyDescent="0.3">
      <c r="A515">
        <v>514</v>
      </c>
      <c r="B515" t="s">
        <v>1756</v>
      </c>
      <c r="C515" s="1">
        <v>43090</v>
      </c>
      <c r="D515" s="1">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0</v>
      </c>
      <c r="V515">
        <v>-4.8399000000000001</v>
      </c>
      <c r="W515">
        <v>1.7901</v>
      </c>
      <c r="X515">
        <v>4</v>
      </c>
    </row>
    <row r="516" spans="1:24" x14ac:dyDescent="0.3">
      <c r="A516">
        <v>515</v>
      </c>
      <c r="B516" t="s">
        <v>1756</v>
      </c>
      <c r="C516" s="1">
        <v>43090</v>
      </c>
      <c r="D516" s="1">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0</v>
      </c>
      <c r="V516">
        <v>-4.1748000000000003</v>
      </c>
      <c r="W516">
        <v>1.7051999999999996</v>
      </c>
      <c r="X516">
        <v>4</v>
      </c>
    </row>
    <row r="517" spans="1:24" x14ac:dyDescent="0.3">
      <c r="A517">
        <v>516</v>
      </c>
      <c r="B517" t="s">
        <v>1763</v>
      </c>
      <c r="C517" s="1">
        <v>42757</v>
      </c>
      <c r="D517" s="1">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0</v>
      </c>
      <c r="V517">
        <v>-1619.973</v>
      </c>
      <c r="W517">
        <v>1379.9769999999999</v>
      </c>
      <c r="X517">
        <v>5</v>
      </c>
    </row>
    <row r="518" spans="1:24" x14ac:dyDescent="0.3">
      <c r="A518">
        <v>517</v>
      </c>
      <c r="B518" t="s">
        <v>1763</v>
      </c>
      <c r="C518" s="1">
        <v>42757</v>
      </c>
      <c r="D518" s="1">
        <v>42762</v>
      </c>
      <c r="E518" t="s">
        <v>48</v>
      </c>
      <c r="F518" t="s">
        <v>529</v>
      </c>
      <c r="G518" t="s">
        <v>530</v>
      </c>
      <c r="H518" t="s">
        <v>100</v>
      </c>
      <c r="I518" t="s">
        <v>25</v>
      </c>
      <c r="J518" t="s">
        <v>1764</v>
      </c>
      <c r="K518" t="s">
        <v>1765</v>
      </c>
      <c r="L518">
        <v>59405</v>
      </c>
      <c r="M518" t="s">
        <v>42</v>
      </c>
      <c r="N518" t="s">
        <v>1768</v>
      </c>
      <c r="O518" t="s">
        <v>44</v>
      </c>
      <c r="P518" t="s">
        <v>57</v>
      </c>
      <c r="Q518" t="s">
        <v>1769</v>
      </c>
      <c r="R518">
        <v>51.449999999999996</v>
      </c>
      <c r="S518">
        <v>3</v>
      </c>
      <c r="T518">
        <v>0</v>
      </c>
      <c r="U518">
        <v>0</v>
      </c>
      <c r="V518">
        <v>-37.558499999999995</v>
      </c>
      <c r="W518">
        <v>13.891499999999999</v>
      </c>
      <c r="X518">
        <v>5</v>
      </c>
    </row>
    <row r="519" spans="1:24" x14ac:dyDescent="0.3">
      <c r="A519">
        <v>518</v>
      </c>
      <c r="B519" t="s">
        <v>1763</v>
      </c>
      <c r="C519" s="1">
        <v>42757</v>
      </c>
      <c r="D519" s="1">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0</v>
      </c>
      <c r="V519">
        <v>-6.5780000000000012</v>
      </c>
      <c r="W519">
        <v>5.3819999999999997</v>
      </c>
      <c r="X519">
        <v>5</v>
      </c>
    </row>
    <row r="520" spans="1:24" x14ac:dyDescent="0.3">
      <c r="A520">
        <v>519</v>
      </c>
      <c r="B520" t="s">
        <v>1763</v>
      </c>
      <c r="C520" s="1">
        <v>42757</v>
      </c>
      <c r="D520" s="1">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0</v>
      </c>
      <c r="V520">
        <v>-1069.7190000000001</v>
      </c>
      <c r="W520">
        <v>56.300999999999988</v>
      </c>
      <c r="X520">
        <v>5</v>
      </c>
    </row>
    <row r="521" spans="1:24" x14ac:dyDescent="0.3">
      <c r="A521">
        <v>520</v>
      </c>
      <c r="B521" t="s">
        <v>1774</v>
      </c>
      <c r="C521" s="1">
        <v>42085</v>
      </c>
      <c r="D521" s="1">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-3.6783999999999999</v>
      </c>
      <c r="V521">
        <v>-9.4258999999999986</v>
      </c>
      <c r="W521">
        <v>5.2877000000000001</v>
      </c>
      <c r="X521">
        <v>4</v>
      </c>
    </row>
    <row r="522" spans="1:24" x14ac:dyDescent="0.3">
      <c r="A522">
        <v>521</v>
      </c>
      <c r="B522" t="s">
        <v>1774</v>
      </c>
      <c r="C522" s="1">
        <v>42085</v>
      </c>
      <c r="D522" s="1">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-25.913600000000002</v>
      </c>
      <c r="V522">
        <v>-129.56800000000001</v>
      </c>
      <c r="W522">
        <v>-25.91360000000001</v>
      </c>
      <c r="X522">
        <v>4</v>
      </c>
    </row>
    <row r="523" spans="1:24" x14ac:dyDescent="0.3">
      <c r="A523">
        <v>522</v>
      </c>
      <c r="B523" t="s">
        <v>1774</v>
      </c>
      <c r="C523" s="1">
        <v>42085</v>
      </c>
      <c r="D523" s="1">
        <v>42089</v>
      </c>
      <c r="E523" t="s">
        <v>48</v>
      </c>
      <c r="F523" t="s">
        <v>1775</v>
      </c>
      <c r="G523" t="s">
        <v>1776</v>
      </c>
      <c r="H523" t="s">
        <v>24</v>
      </c>
      <c r="I523" t="s">
        <v>25</v>
      </c>
      <c r="J523" t="s">
        <v>182</v>
      </c>
      <c r="K523" t="s">
        <v>102</v>
      </c>
      <c r="L523">
        <v>77041</v>
      </c>
      <c r="M523" t="s">
        <v>103</v>
      </c>
      <c r="N523" t="s">
        <v>1779</v>
      </c>
      <c r="O523" t="s">
        <v>44</v>
      </c>
      <c r="P523" t="s">
        <v>73</v>
      </c>
      <c r="Q523" t="s">
        <v>1780</v>
      </c>
      <c r="R523">
        <v>14.111999999999997</v>
      </c>
      <c r="S523">
        <v>9</v>
      </c>
      <c r="T523">
        <v>0.8</v>
      </c>
      <c r="U523">
        <v>-11.289599999999998</v>
      </c>
      <c r="V523">
        <v>-23.990399999999998</v>
      </c>
      <c r="W523">
        <v>-21.167999999999999</v>
      </c>
      <c r="X523">
        <v>4</v>
      </c>
    </row>
    <row r="524" spans="1:24" x14ac:dyDescent="0.3">
      <c r="A524">
        <v>523</v>
      </c>
      <c r="B524" t="s">
        <v>1781</v>
      </c>
      <c r="C524" s="1">
        <v>42758</v>
      </c>
      <c r="D524" s="1">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0</v>
      </c>
      <c r="V524">
        <v>-189.88200000000001</v>
      </c>
      <c r="W524">
        <v>21.097999999999985</v>
      </c>
      <c r="X524">
        <v>2</v>
      </c>
    </row>
    <row r="525" spans="1:24" x14ac:dyDescent="0.3">
      <c r="A525">
        <v>524</v>
      </c>
      <c r="B525" t="s">
        <v>1784</v>
      </c>
      <c r="C525" s="1">
        <v>42511</v>
      </c>
      <c r="D525" s="1">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-11.035200000000001</v>
      </c>
      <c r="V525">
        <v>-56.555399999999992</v>
      </c>
      <c r="W525">
        <v>-12.414599999999997</v>
      </c>
      <c r="X525">
        <v>2</v>
      </c>
    </row>
    <row r="526" spans="1:24" x14ac:dyDescent="0.3">
      <c r="A526">
        <v>525</v>
      </c>
      <c r="B526" t="s">
        <v>1784</v>
      </c>
      <c r="C526" s="1">
        <v>42511</v>
      </c>
      <c r="D526" s="1">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0</v>
      </c>
      <c r="V526">
        <v>-39.093400000000003</v>
      </c>
      <c r="W526">
        <v>27.166600000000003</v>
      </c>
      <c r="X526">
        <v>2</v>
      </c>
    </row>
    <row r="527" spans="1:24" x14ac:dyDescent="0.3">
      <c r="A527">
        <v>526</v>
      </c>
      <c r="B527" t="s">
        <v>1788</v>
      </c>
      <c r="C527" s="1">
        <v>42364</v>
      </c>
      <c r="D527" s="1">
        <v>42371</v>
      </c>
      <c r="E527" t="s">
        <v>48</v>
      </c>
      <c r="F527" t="s">
        <v>1789</v>
      </c>
      <c r="G527" t="s">
        <v>1790</v>
      </c>
      <c r="H527" t="s">
        <v>24</v>
      </c>
      <c r="I527" t="s">
        <v>25</v>
      </c>
      <c r="J527" t="s">
        <v>1482</v>
      </c>
      <c r="K527" t="s">
        <v>1246</v>
      </c>
      <c r="L527">
        <v>1841</v>
      </c>
      <c r="M527" t="s">
        <v>146</v>
      </c>
      <c r="N527" t="s">
        <v>1791</v>
      </c>
      <c r="O527" t="s">
        <v>44</v>
      </c>
      <c r="P527" t="s">
        <v>267</v>
      </c>
      <c r="Q527" t="s">
        <v>561</v>
      </c>
      <c r="R527">
        <v>22.200000000000003</v>
      </c>
      <c r="S527">
        <v>5</v>
      </c>
      <c r="T527">
        <v>0</v>
      </c>
      <c r="U527">
        <v>0</v>
      </c>
      <c r="V527">
        <v>-11.766000000000002</v>
      </c>
      <c r="W527">
        <v>10.434000000000001</v>
      </c>
      <c r="X527">
        <v>7</v>
      </c>
    </row>
    <row r="528" spans="1:24" x14ac:dyDescent="0.3">
      <c r="A528">
        <v>527</v>
      </c>
      <c r="B528" t="s">
        <v>1792</v>
      </c>
      <c r="C528" s="1">
        <v>43029</v>
      </c>
      <c r="D528" s="1">
        <v>43034</v>
      </c>
      <c r="E528" t="s">
        <v>48</v>
      </c>
      <c r="F528" t="s">
        <v>1793</v>
      </c>
      <c r="G528" t="s">
        <v>1794</v>
      </c>
      <c r="H528" t="s">
        <v>100</v>
      </c>
      <c r="I528" t="s">
        <v>25</v>
      </c>
      <c r="J528" t="s">
        <v>1795</v>
      </c>
      <c r="K528" t="s">
        <v>52</v>
      </c>
      <c r="L528">
        <v>33801</v>
      </c>
      <c r="M528" t="s">
        <v>28</v>
      </c>
      <c r="N528" t="s">
        <v>1796</v>
      </c>
      <c r="O528" t="s">
        <v>30</v>
      </c>
      <c r="P528" t="s">
        <v>34</v>
      </c>
      <c r="Q528" t="s">
        <v>1797</v>
      </c>
      <c r="R528">
        <v>683.95200000000011</v>
      </c>
      <c r="S528">
        <v>3</v>
      </c>
      <c r="T528">
        <v>0.2</v>
      </c>
      <c r="U528">
        <v>-136.79040000000003</v>
      </c>
      <c r="V528">
        <v>-504.41460000000018</v>
      </c>
      <c r="W528">
        <v>42.746999999999986</v>
      </c>
      <c r="X528">
        <v>5</v>
      </c>
    </row>
    <row r="529" spans="1:24" x14ac:dyDescent="0.3">
      <c r="A529">
        <v>528</v>
      </c>
      <c r="B529" t="s">
        <v>1792</v>
      </c>
      <c r="C529" s="1">
        <v>43029</v>
      </c>
      <c r="D529" s="1">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-9.1392000000000007</v>
      </c>
      <c r="V529">
        <v>-31.416000000000004</v>
      </c>
      <c r="W529">
        <v>5.1407999999999916</v>
      </c>
      <c r="X529">
        <v>5</v>
      </c>
    </row>
    <row r="530" spans="1:24" x14ac:dyDescent="0.3">
      <c r="A530">
        <v>529</v>
      </c>
      <c r="B530" t="s">
        <v>1798</v>
      </c>
      <c r="C530" s="1">
        <v>42250</v>
      </c>
      <c r="D530" s="1">
        <v>42254</v>
      </c>
      <c r="E530" t="s">
        <v>48</v>
      </c>
      <c r="F530" t="s">
        <v>1799</v>
      </c>
      <c r="G530" t="s">
        <v>1800</v>
      </c>
      <c r="H530" t="s">
        <v>24</v>
      </c>
      <c r="I530" t="s">
        <v>25</v>
      </c>
      <c r="J530" t="s">
        <v>144</v>
      </c>
      <c r="K530" t="s">
        <v>145</v>
      </c>
      <c r="L530">
        <v>19134</v>
      </c>
      <c r="M530" t="s">
        <v>146</v>
      </c>
      <c r="N530" t="s">
        <v>1801</v>
      </c>
      <c r="O530" t="s">
        <v>44</v>
      </c>
      <c r="P530" t="s">
        <v>57</v>
      </c>
      <c r="Q530" t="s">
        <v>1802</v>
      </c>
      <c r="R530">
        <v>36.336000000000006</v>
      </c>
      <c r="S530">
        <v>3</v>
      </c>
      <c r="T530">
        <v>0.2</v>
      </c>
      <c r="U530">
        <v>-7.2672000000000017</v>
      </c>
      <c r="V530">
        <v>-36.336000000000006</v>
      </c>
      <c r="W530">
        <v>-7.2672000000000043</v>
      </c>
      <c r="X530">
        <v>4</v>
      </c>
    </row>
    <row r="531" spans="1:24" x14ac:dyDescent="0.3">
      <c r="A531">
        <v>530</v>
      </c>
      <c r="B531" t="s">
        <v>1798</v>
      </c>
      <c r="C531" s="1">
        <v>42250</v>
      </c>
      <c r="D531" s="1">
        <v>42254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-133.24960000000002</v>
      </c>
      <c r="V531">
        <v>-682.90420000000006</v>
      </c>
      <c r="W531">
        <v>-149.9058</v>
      </c>
      <c r="X531">
        <v>4</v>
      </c>
    </row>
    <row r="532" spans="1:24" x14ac:dyDescent="0.3">
      <c r="A532">
        <v>531</v>
      </c>
      <c r="B532" t="s">
        <v>1798</v>
      </c>
      <c r="C532" s="1">
        <v>42250</v>
      </c>
      <c r="D532" s="1">
        <v>42254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-10.502400000000002</v>
      </c>
      <c r="V532">
        <v>-22.317599999999999</v>
      </c>
      <c r="W532">
        <v>19.692</v>
      </c>
      <c r="X532">
        <v>4</v>
      </c>
    </row>
    <row r="533" spans="1:24" x14ac:dyDescent="0.3">
      <c r="A533">
        <v>532</v>
      </c>
      <c r="B533" t="s">
        <v>1807</v>
      </c>
      <c r="C533" s="1">
        <v>42315</v>
      </c>
      <c r="D533" s="1">
        <v>42317</v>
      </c>
      <c r="E533" t="s">
        <v>21</v>
      </c>
      <c r="F533" t="s">
        <v>1808</v>
      </c>
      <c r="G533" t="s">
        <v>1809</v>
      </c>
      <c r="H533" t="s">
        <v>39</v>
      </c>
      <c r="I533" t="s">
        <v>25</v>
      </c>
      <c r="J533" t="s">
        <v>40</v>
      </c>
      <c r="K533" t="s">
        <v>41</v>
      </c>
      <c r="L533">
        <v>90036</v>
      </c>
      <c r="M533" t="s">
        <v>42</v>
      </c>
      <c r="N533" t="s">
        <v>1810</v>
      </c>
      <c r="O533" t="s">
        <v>30</v>
      </c>
      <c r="P533" t="s">
        <v>34</v>
      </c>
      <c r="Q533" t="s">
        <v>1811</v>
      </c>
      <c r="R533">
        <v>190.72000000000003</v>
      </c>
      <c r="S533">
        <v>1</v>
      </c>
      <c r="T533">
        <v>0.2</v>
      </c>
      <c r="U533">
        <v>-38.144000000000005</v>
      </c>
      <c r="V533">
        <v>-140.65600000000003</v>
      </c>
      <c r="W533">
        <v>11.919999999999987</v>
      </c>
      <c r="X533">
        <v>2</v>
      </c>
    </row>
    <row r="534" spans="1:24" x14ac:dyDescent="0.3">
      <c r="A534">
        <v>533</v>
      </c>
      <c r="B534" t="s">
        <v>1812</v>
      </c>
      <c r="C534" s="1">
        <v>42985</v>
      </c>
      <c r="D534" s="1">
        <v>42989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0</v>
      </c>
      <c r="V534">
        <v>-45.542999999999999</v>
      </c>
      <c r="W534">
        <v>2.3969999999999985</v>
      </c>
      <c r="X534">
        <v>4</v>
      </c>
    </row>
    <row r="535" spans="1:24" x14ac:dyDescent="0.3">
      <c r="A535">
        <v>534</v>
      </c>
      <c r="B535" t="s">
        <v>1817</v>
      </c>
      <c r="C535" s="1">
        <v>42519</v>
      </c>
      <c r="D535" s="1">
        <v>42522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0</v>
      </c>
      <c r="V535">
        <v>-705.56399999999996</v>
      </c>
      <c r="W535">
        <v>274.38600000000008</v>
      </c>
      <c r="X535">
        <v>3</v>
      </c>
    </row>
    <row r="536" spans="1:24" x14ac:dyDescent="0.3">
      <c r="A536">
        <v>535</v>
      </c>
      <c r="B536" t="s">
        <v>1817</v>
      </c>
      <c r="C536" s="1">
        <v>42519</v>
      </c>
      <c r="D536" s="1">
        <v>42522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0</v>
      </c>
      <c r="V536">
        <v>-11.375</v>
      </c>
      <c r="W536">
        <v>11.375</v>
      </c>
      <c r="X536">
        <v>3</v>
      </c>
    </row>
    <row r="537" spans="1:24" x14ac:dyDescent="0.3">
      <c r="A537">
        <v>536</v>
      </c>
      <c r="B537" t="s">
        <v>1823</v>
      </c>
      <c r="C537" s="1">
        <v>42561</v>
      </c>
      <c r="D537" s="1">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-3.3536000000000001</v>
      </c>
      <c r="V537">
        <v>-11.9472</v>
      </c>
      <c r="W537">
        <v>1.4672000000000001</v>
      </c>
      <c r="X537">
        <v>6</v>
      </c>
    </row>
    <row r="538" spans="1:24" x14ac:dyDescent="0.3">
      <c r="A538">
        <v>537</v>
      </c>
      <c r="B538" t="s">
        <v>1829</v>
      </c>
      <c r="C538" s="1">
        <v>42981</v>
      </c>
      <c r="D538" s="1">
        <v>42986</v>
      </c>
      <c r="E538" t="s">
        <v>21</v>
      </c>
      <c r="F538" t="s">
        <v>1830</v>
      </c>
      <c r="G538" t="s">
        <v>1831</v>
      </c>
      <c r="H538" t="s">
        <v>24</v>
      </c>
      <c r="I538" t="s">
        <v>25</v>
      </c>
      <c r="J538" t="s">
        <v>301</v>
      </c>
      <c r="K538" t="s">
        <v>209</v>
      </c>
      <c r="L538">
        <v>60653</v>
      </c>
      <c r="M538" t="s">
        <v>103</v>
      </c>
      <c r="N538" t="s">
        <v>1832</v>
      </c>
      <c r="O538" t="s">
        <v>44</v>
      </c>
      <c r="P538" t="s">
        <v>73</v>
      </c>
      <c r="Q538" t="s">
        <v>1833</v>
      </c>
      <c r="R538">
        <v>42.615999999999993</v>
      </c>
      <c r="S538">
        <v>7</v>
      </c>
      <c r="T538">
        <v>0.8</v>
      </c>
      <c r="U538">
        <v>-34.092799999999997</v>
      </c>
      <c r="V538">
        <v>-76.708800000000025</v>
      </c>
      <c r="W538">
        <v>-68.185600000000022</v>
      </c>
      <c r="X538">
        <v>5</v>
      </c>
    </row>
    <row r="539" spans="1:24" x14ac:dyDescent="0.3">
      <c r="A539">
        <v>538</v>
      </c>
      <c r="B539" t="s">
        <v>1834</v>
      </c>
      <c r="C539" s="1">
        <v>42341</v>
      </c>
      <c r="D539" s="1">
        <v>42346</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-2.1504000000000003</v>
      </c>
      <c r="V539">
        <v>-5.2416000000000018</v>
      </c>
      <c r="W539">
        <v>3.359999999999999</v>
      </c>
      <c r="X539">
        <v>5</v>
      </c>
    </row>
    <row r="540" spans="1:24" x14ac:dyDescent="0.3">
      <c r="A540">
        <v>539</v>
      </c>
      <c r="B540" t="s">
        <v>1837</v>
      </c>
      <c r="C540" s="1">
        <v>42345</v>
      </c>
      <c r="D540" s="1">
        <v>42349</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0</v>
      </c>
      <c r="V540">
        <v>-111.64619999999999</v>
      </c>
      <c r="W540">
        <v>41.293800000000005</v>
      </c>
      <c r="X540">
        <v>4</v>
      </c>
    </row>
    <row r="541" spans="1:24" x14ac:dyDescent="0.3">
      <c r="A541">
        <v>540</v>
      </c>
      <c r="B541" t="s">
        <v>1837</v>
      </c>
      <c r="C541" s="1">
        <v>42345</v>
      </c>
      <c r="D541" s="1">
        <v>42349</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0</v>
      </c>
      <c r="V541">
        <v>-212.94</v>
      </c>
      <c r="W541">
        <v>70.980000000000018</v>
      </c>
      <c r="X541">
        <v>4</v>
      </c>
    </row>
    <row r="542" spans="1:24" x14ac:dyDescent="0.3">
      <c r="A542">
        <v>541</v>
      </c>
      <c r="B542" t="s">
        <v>1844</v>
      </c>
      <c r="C542" s="1">
        <v>41671</v>
      </c>
      <c r="D542" s="1">
        <v>41673</v>
      </c>
      <c r="E542" t="s">
        <v>186</v>
      </c>
      <c r="F542" t="s">
        <v>1845</v>
      </c>
      <c r="G542" t="s">
        <v>1846</v>
      </c>
      <c r="H542" t="s">
        <v>24</v>
      </c>
      <c r="I542" t="s">
        <v>25</v>
      </c>
      <c r="J542" t="s">
        <v>1847</v>
      </c>
      <c r="K542" t="s">
        <v>112</v>
      </c>
      <c r="L542">
        <v>54302</v>
      </c>
      <c r="M542" t="s">
        <v>103</v>
      </c>
      <c r="N542" t="s">
        <v>1848</v>
      </c>
      <c r="O542" t="s">
        <v>69</v>
      </c>
      <c r="P542" t="s">
        <v>159</v>
      </c>
      <c r="Q542" t="s">
        <v>1849</v>
      </c>
      <c r="R542">
        <v>468.90000000000003</v>
      </c>
      <c r="S542">
        <v>6</v>
      </c>
      <c r="T542">
        <v>0</v>
      </c>
      <c r="U542">
        <v>0</v>
      </c>
      <c r="V542">
        <v>-262.58399999999995</v>
      </c>
      <c r="W542">
        <v>206.31600000000006</v>
      </c>
      <c r="X542">
        <v>2</v>
      </c>
    </row>
    <row r="543" spans="1:24" x14ac:dyDescent="0.3">
      <c r="A543">
        <v>542</v>
      </c>
      <c r="B543" t="s">
        <v>1850</v>
      </c>
      <c r="C543" s="1">
        <v>42565</v>
      </c>
      <c r="D543" s="1">
        <v>42568</v>
      </c>
      <c r="E543" t="s">
        <v>186</v>
      </c>
      <c r="F543" t="s">
        <v>218</v>
      </c>
      <c r="G543" t="s">
        <v>219</v>
      </c>
      <c r="H543" t="s">
        <v>39</v>
      </c>
      <c r="I543" t="s">
        <v>25</v>
      </c>
      <c r="J543" t="s">
        <v>1312</v>
      </c>
      <c r="K543" t="s">
        <v>308</v>
      </c>
      <c r="L543">
        <v>85705</v>
      </c>
      <c r="M543" t="s">
        <v>42</v>
      </c>
      <c r="N543" t="s">
        <v>1851</v>
      </c>
      <c r="O543" t="s">
        <v>69</v>
      </c>
      <c r="P543" t="s">
        <v>70</v>
      </c>
      <c r="Q543" t="s">
        <v>1852</v>
      </c>
      <c r="R543">
        <v>380.86400000000003</v>
      </c>
      <c r="S543">
        <v>8</v>
      </c>
      <c r="T543">
        <v>0.2</v>
      </c>
      <c r="U543">
        <v>-76.172800000000009</v>
      </c>
      <c r="V543">
        <v>-266.60480000000001</v>
      </c>
      <c r="W543">
        <v>38.086400000000026</v>
      </c>
      <c r="X543">
        <v>3</v>
      </c>
    </row>
    <row r="544" spans="1:24" x14ac:dyDescent="0.3">
      <c r="A544">
        <v>543</v>
      </c>
      <c r="B544" t="s">
        <v>1853</v>
      </c>
      <c r="C544" s="1">
        <v>42356</v>
      </c>
      <c r="D544" s="1">
        <v>42361</v>
      </c>
      <c r="E544" t="s">
        <v>48</v>
      </c>
      <c r="F544" t="s">
        <v>1854</v>
      </c>
      <c r="G544" t="s">
        <v>1855</v>
      </c>
      <c r="H544" t="s">
        <v>24</v>
      </c>
      <c r="I544" t="s">
        <v>25</v>
      </c>
      <c r="J544" t="s">
        <v>316</v>
      </c>
      <c r="K544" t="s">
        <v>496</v>
      </c>
      <c r="L544">
        <v>45503</v>
      </c>
      <c r="M544" t="s">
        <v>146</v>
      </c>
      <c r="N544" t="s">
        <v>1692</v>
      </c>
      <c r="O544" t="s">
        <v>44</v>
      </c>
      <c r="P544" t="s">
        <v>57</v>
      </c>
      <c r="Q544" t="s">
        <v>1693</v>
      </c>
      <c r="R544">
        <v>646.77600000000007</v>
      </c>
      <c r="S544">
        <v>9</v>
      </c>
      <c r="T544">
        <v>0.2</v>
      </c>
      <c r="U544">
        <v>-129.35520000000002</v>
      </c>
      <c r="V544">
        <v>-662.94540000000006</v>
      </c>
      <c r="W544">
        <v>-145.52460000000002</v>
      </c>
      <c r="X544">
        <v>5</v>
      </c>
    </row>
    <row r="545" spans="1:24" x14ac:dyDescent="0.3">
      <c r="A545">
        <v>544</v>
      </c>
      <c r="B545" t="s">
        <v>1856</v>
      </c>
      <c r="C545" s="1">
        <v>41770</v>
      </c>
      <c r="D545" s="1">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-11.622400000000001</v>
      </c>
      <c r="V545">
        <v>-39.225600000000007</v>
      </c>
      <c r="W545">
        <v>7.263999999999994</v>
      </c>
      <c r="X545">
        <v>5</v>
      </c>
    </row>
    <row r="546" spans="1:24" x14ac:dyDescent="0.3">
      <c r="A546">
        <v>545</v>
      </c>
      <c r="B546" t="s">
        <v>1856</v>
      </c>
      <c r="C546" s="1">
        <v>41770</v>
      </c>
      <c r="D546" s="1">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-20.1584</v>
      </c>
      <c r="V546">
        <v>-74.334100000000007</v>
      </c>
      <c r="W546">
        <v>6.2995000000000019</v>
      </c>
      <c r="X546">
        <v>5</v>
      </c>
    </row>
    <row r="547" spans="1:24" x14ac:dyDescent="0.3">
      <c r="A547">
        <v>546</v>
      </c>
      <c r="B547" t="s">
        <v>1856</v>
      </c>
      <c r="C547" s="1">
        <v>41770</v>
      </c>
      <c r="D547" s="1">
        <v>41775</v>
      </c>
      <c r="E547" t="s">
        <v>48</v>
      </c>
      <c r="F547" t="s">
        <v>385</v>
      </c>
      <c r="G547" t="s">
        <v>386</v>
      </c>
      <c r="H547" t="s">
        <v>24</v>
      </c>
      <c r="I547" t="s">
        <v>25</v>
      </c>
      <c r="J547" t="s">
        <v>101</v>
      </c>
      <c r="K547" t="s">
        <v>102</v>
      </c>
      <c r="L547">
        <v>76106</v>
      </c>
      <c r="M547" t="s">
        <v>103</v>
      </c>
      <c r="N547" t="s">
        <v>1861</v>
      </c>
      <c r="O547" t="s">
        <v>30</v>
      </c>
      <c r="P547" t="s">
        <v>63</v>
      </c>
      <c r="Q547" t="s">
        <v>1862</v>
      </c>
      <c r="R547">
        <v>66.112000000000009</v>
      </c>
      <c r="S547">
        <v>4</v>
      </c>
      <c r="T547">
        <v>0.6</v>
      </c>
      <c r="U547">
        <v>-39.667200000000001</v>
      </c>
      <c r="V547">
        <v>-110.73759999999999</v>
      </c>
      <c r="W547">
        <v>-84.292799999999986</v>
      </c>
      <c r="X547">
        <v>5</v>
      </c>
    </row>
    <row r="548" spans="1:24" x14ac:dyDescent="0.3">
      <c r="A548">
        <v>547</v>
      </c>
      <c r="B548" t="s">
        <v>1863</v>
      </c>
      <c r="C548" s="1">
        <v>43058</v>
      </c>
      <c r="D548" s="1">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-8.2560000000000002</v>
      </c>
      <c r="V548">
        <v>-19.092000000000002</v>
      </c>
      <c r="W548">
        <v>13.931999999999999</v>
      </c>
      <c r="X548">
        <v>3</v>
      </c>
    </row>
    <row r="549" spans="1:24" x14ac:dyDescent="0.3">
      <c r="A549">
        <v>548</v>
      </c>
      <c r="B549" t="s">
        <v>1863</v>
      </c>
      <c r="C549" s="1">
        <v>43058</v>
      </c>
      <c r="D549" s="1">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0</v>
      </c>
      <c r="V549">
        <v>-6.9471999999999996</v>
      </c>
      <c r="W549">
        <v>6.4127999999999998</v>
      </c>
      <c r="X549">
        <v>3</v>
      </c>
    </row>
    <row r="550" spans="1:24" x14ac:dyDescent="0.3">
      <c r="A550">
        <v>549</v>
      </c>
      <c r="B550" t="s">
        <v>1870</v>
      </c>
      <c r="C550" s="1">
        <v>42323</v>
      </c>
      <c r="D550" s="1">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-50.054400000000001</v>
      </c>
      <c r="V550">
        <v>-184.57560000000001</v>
      </c>
      <c r="W550">
        <v>15.641999999999982</v>
      </c>
      <c r="X550">
        <v>2</v>
      </c>
    </row>
    <row r="551" spans="1:24" x14ac:dyDescent="0.3">
      <c r="A551">
        <v>550</v>
      </c>
      <c r="B551" t="s">
        <v>1870</v>
      </c>
      <c r="C551" s="1">
        <v>42323</v>
      </c>
      <c r="D551" s="1">
        <v>42325</v>
      </c>
      <c r="E551" t="s">
        <v>21</v>
      </c>
      <c r="F551" t="s">
        <v>1360</v>
      </c>
      <c r="G551" t="s">
        <v>1361</v>
      </c>
      <c r="H551" t="s">
        <v>39</v>
      </c>
      <c r="I551" t="s">
        <v>25</v>
      </c>
      <c r="J551" t="s">
        <v>301</v>
      </c>
      <c r="K551" t="s">
        <v>209</v>
      </c>
      <c r="L551">
        <v>60653</v>
      </c>
      <c r="M551" t="s">
        <v>103</v>
      </c>
      <c r="N551" t="s">
        <v>419</v>
      </c>
      <c r="O551" t="s">
        <v>44</v>
      </c>
      <c r="P551" t="s">
        <v>73</v>
      </c>
      <c r="Q551" t="s">
        <v>420</v>
      </c>
      <c r="R551">
        <v>11.363999999999997</v>
      </c>
      <c r="S551">
        <v>3</v>
      </c>
      <c r="T551">
        <v>0.8</v>
      </c>
      <c r="U551">
        <v>-9.0911999999999988</v>
      </c>
      <c r="V551">
        <v>-19.318799999999996</v>
      </c>
      <c r="W551">
        <v>-17.045999999999999</v>
      </c>
      <c r="X551">
        <v>2</v>
      </c>
    </row>
    <row r="552" spans="1:24" x14ac:dyDescent="0.3">
      <c r="A552">
        <v>551</v>
      </c>
      <c r="B552" t="s">
        <v>1870</v>
      </c>
      <c r="C552" s="1">
        <v>42323</v>
      </c>
      <c r="D552" s="1">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-1.7440000000000002</v>
      </c>
      <c r="V552">
        <v>-8.7200000000000024</v>
      </c>
      <c r="W552">
        <v>-1.7440000000000015</v>
      </c>
      <c r="X552">
        <v>2</v>
      </c>
    </row>
    <row r="553" spans="1:24" x14ac:dyDescent="0.3">
      <c r="A553">
        <v>552</v>
      </c>
      <c r="B553" t="s">
        <v>1872</v>
      </c>
      <c r="C553" s="1">
        <v>42475</v>
      </c>
      <c r="D553" s="1">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-224.31360000000001</v>
      </c>
      <c r="V553">
        <v>-897.25440000000003</v>
      </c>
      <c r="W553">
        <v>0</v>
      </c>
      <c r="X553">
        <v>2</v>
      </c>
    </row>
    <row r="554" spans="1:24" x14ac:dyDescent="0.3">
      <c r="A554">
        <v>553</v>
      </c>
      <c r="B554" t="s">
        <v>1877</v>
      </c>
      <c r="C554" s="1">
        <v>42989</v>
      </c>
      <c r="D554" s="1">
        <v>42990</v>
      </c>
      <c r="E554" t="s">
        <v>186</v>
      </c>
      <c r="F554" t="s">
        <v>493</v>
      </c>
      <c r="G554" t="s">
        <v>494</v>
      </c>
      <c r="H554" t="s">
        <v>24</v>
      </c>
      <c r="I554" t="s">
        <v>25</v>
      </c>
      <c r="J554" t="s">
        <v>1524</v>
      </c>
      <c r="K554" t="s">
        <v>52</v>
      </c>
      <c r="L554">
        <v>32216</v>
      </c>
      <c r="M554" t="s">
        <v>28</v>
      </c>
      <c r="N554" t="s">
        <v>1878</v>
      </c>
      <c r="O554" t="s">
        <v>30</v>
      </c>
      <c r="P554" t="s">
        <v>63</v>
      </c>
      <c r="Q554" t="s">
        <v>1879</v>
      </c>
      <c r="R554">
        <v>34.504000000000005</v>
      </c>
      <c r="S554">
        <v>1</v>
      </c>
      <c r="T554">
        <v>0.2</v>
      </c>
      <c r="U554">
        <v>-6.9008000000000012</v>
      </c>
      <c r="V554">
        <v>-21.565000000000005</v>
      </c>
      <c r="W554">
        <v>6.0381999999999998</v>
      </c>
      <c r="X554">
        <v>1</v>
      </c>
    </row>
    <row r="555" spans="1:24" x14ac:dyDescent="0.3">
      <c r="A555">
        <v>554</v>
      </c>
      <c r="B555" t="s">
        <v>1880</v>
      </c>
      <c r="C555" s="1">
        <v>43063</v>
      </c>
      <c r="D555" s="1">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-2.1648000000000001</v>
      </c>
      <c r="V555">
        <v>-6.0884999999999998</v>
      </c>
      <c r="W555">
        <v>2.5707</v>
      </c>
      <c r="X555">
        <v>4</v>
      </c>
    </row>
    <row r="556" spans="1:24" x14ac:dyDescent="0.3">
      <c r="A556">
        <v>555</v>
      </c>
      <c r="B556" t="s">
        <v>1885</v>
      </c>
      <c r="C556" s="1">
        <v>42915</v>
      </c>
      <c r="D556" s="1">
        <v>42919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0</v>
      </c>
      <c r="V556">
        <v>-984.79279999999994</v>
      </c>
      <c r="W556">
        <v>310.98720000000003</v>
      </c>
      <c r="X556">
        <v>4</v>
      </c>
    </row>
    <row r="557" spans="1:24" x14ac:dyDescent="0.3">
      <c r="A557">
        <v>556</v>
      </c>
      <c r="B557" t="s">
        <v>1889</v>
      </c>
      <c r="C557" s="1">
        <v>41701</v>
      </c>
      <c r="D557" s="1">
        <v>41705</v>
      </c>
      <c r="E557" t="s">
        <v>21</v>
      </c>
      <c r="F557" t="s">
        <v>1890</v>
      </c>
      <c r="G557" t="s">
        <v>1891</v>
      </c>
      <c r="H557" t="s">
        <v>24</v>
      </c>
      <c r="I557" t="s">
        <v>25</v>
      </c>
      <c r="J557" t="s">
        <v>519</v>
      </c>
      <c r="K557" t="s">
        <v>86</v>
      </c>
      <c r="L557">
        <v>28403</v>
      </c>
      <c r="M557" t="s">
        <v>28</v>
      </c>
      <c r="N557" t="s">
        <v>1892</v>
      </c>
      <c r="O557" t="s">
        <v>44</v>
      </c>
      <c r="P557" t="s">
        <v>66</v>
      </c>
      <c r="Q557" t="s">
        <v>1893</v>
      </c>
      <c r="R557">
        <v>19.456000000000003</v>
      </c>
      <c r="S557">
        <v>4</v>
      </c>
      <c r="T557">
        <v>0.2</v>
      </c>
      <c r="U557">
        <v>-3.8912000000000009</v>
      </c>
      <c r="V557">
        <v>-12.160000000000004</v>
      </c>
      <c r="W557">
        <v>3.4047999999999981</v>
      </c>
      <c r="X557">
        <v>4</v>
      </c>
    </row>
    <row r="558" spans="1:24" x14ac:dyDescent="0.3">
      <c r="A558">
        <v>557</v>
      </c>
      <c r="B558" t="s">
        <v>1894</v>
      </c>
      <c r="C558" s="1">
        <v>42531</v>
      </c>
      <c r="D558" s="1">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0</v>
      </c>
      <c r="V558">
        <v>-10.763999999999999</v>
      </c>
      <c r="W558">
        <v>9.9359999999999999</v>
      </c>
      <c r="X558">
        <v>5</v>
      </c>
    </row>
    <row r="559" spans="1:24" x14ac:dyDescent="0.3">
      <c r="A559">
        <v>558</v>
      </c>
      <c r="B559" t="s">
        <v>1894</v>
      </c>
      <c r="C559" s="1">
        <v>42531</v>
      </c>
      <c r="D559" s="1">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-267.13600000000002</v>
      </c>
      <c r="V559">
        <v>-1285.5920000000003</v>
      </c>
      <c r="W559">
        <v>-217.04800000000017</v>
      </c>
      <c r="X559">
        <v>5</v>
      </c>
    </row>
    <row r="560" spans="1:24" x14ac:dyDescent="0.3">
      <c r="A560">
        <v>559</v>
      </c>
      <c r="B560" t="s">
        <v>1894</v>
      </c>
      <c r="C560" s="1">
        <v>42531</v>
      </c>
      <c r="D560" s="1">
        <v>42536</v>
      </c>
      <c r="E560" t="s">
        <v>48</v>
      </c>
      <c r="F560" t="s">
        <v>1895</v>
      </c>
      <c r="G560" t="s">
        <v>1896</v>
      </c>
      <c r="H560" t="s">
        <v>24</v>
      </c>
      <c r="I560" t="s">
        <v>25</v>
      </c>
      <c r="J560" t="s">
        <v>40</v>
      </c>
      <c r="K560" t="s">
        <v>41</v>
      </c>
      <c r="L560">
        <v>90045</v>
      </c>
      <c r="M560" t="s">
        <v>42</v>
      </c>
      <c r="N560" t="s">
        <v>1901</v>
      </c>
      <c r="O560" t="s">
        <v>44</v>
      </c>
      <c r="P560" t="s">
        <v>88</v>
      </c>
      <c r="Q560" t="s">
        <v>1902</v>
      </c>
      <c r="R560">
        <v>32.400000000000006</v>
      </c>
      <c r="S560">
        <v>5</v>
      </c>
      <c r="T560">
        <v>0</v>
      </c>
      <c r="U560">
        <v>0</v>
      </c>
      <c r="V560">
        <v>-16.848000000000006</v>
      </c>
      <c r="W560">
        <v>15.552000000000001</v>
      </c>
      <c r="X560">
        <v>5</v>
      </c>
    </row>
    <row r="561" spans="1:24" x14ac:dyDescent="0.3">
      <c r="A561">
        <v>560</v>
      </c>
      <c r="B561" t="s">
        <v>1903</v>
      </c>
      <c r="C561" s="1">
        <v>43059</v>
      </c>
      <c r="D561" s="1">
        <v>43061</v>
      </c>
      <c r="E561" t="s">
        <v>21</v>
      </c>
      <c r="F561" t="s">
        <v>1904</v>
      </c>
      <c r="G561" t="s">
        <v>1905</v>
      </c>
      <c r="H561" t="s">
        <v>24</v>
      </c>
      <c r="I561" t="s">
        <v>25</v>
      </c>
      <c r="J561" t="s">
        <v>125</v>
      </c>
      <c r="K561" t="s">
        <v>41</v>
      </c>
      <c r="L561">
        <v>94110</v>
      </c>
      <c r="M561" t="s">
        <v>42</v>
      </c>
      <c r="N561" t="s">
        <v>1495</v>
      </c>
      <c r="O561" t="s">
        <v>30</v>
      </c>
      <c r="P561" t="s">
        <v>63</v>
      </c>
      <c r="Q561" t="s">
        <v>1496</v>
      </c>
      <c r="R561">
        <v>42.599999999999994</v>
      </c>
      <c r="S561">
        <v>3</v>
      </c>
      <c r="T561">
        <v>0</v>
      </c>
      <c r="U561">
        <v>0</v>
      </c>
      <c r="V561">
        <v>-25.985999999999994</v>
      </c>
      <c r="W561">
        <v>16.614000000000001</v>
      </c>
      <c r="X561">
        <v>2</v>
      </c>
    </row>
    <row r="562" spans="1:24" x14ac:dyDescent="0.3">
      <c r="A562">
        <v>561</v>
      </c>
      <c r="B562" t="s">
        <v>1903</v>
      </c>
      <c r="C562" s="1">
        <v>43059</v>
      </c>
      <c r="D562" s="1">
        <v>43061</v>
      </c>
      <c r="E562" t="s">
        <v>21</v>
      </c>
      <c r="F562" t="s">
        <v>1904</v>
      </c>
      <c r="G562" t="s">
        <v>1905</v>
      </c>
      <c r="H562" t="s">
        <v>24</v>
      </c>
      <c r="I562" t="s">
        <v>25</v>
      </c>
      <c r="J562" t="s">
        <v>125</v>
      </c>
      <c r="K562" t="s">
        <v>41</v>
      </c>
      <c r="L562">
        <v>94110</v>
      </c>
      <c r="M562" t="s">
        <v>42</v>
      </c>
      <c r="N562" t="s">
        <v>1906</v>
      </c>
      <c r="O562" t="s">
        <v>44</v>
      </c>
      <c r="P562" t="s">
        <v>73</v>
      </c>
      <c r="Q562" t="s">
        <v>1907</v>
      </c>
      <c r="R562">
        <v>84.056000000000012</v>
      </c>
      <c r="S562">
        <v>7</v>
      </c>
      <c r="T562">
        <v>0.2</v>
      </c>
      <c r="U562">
        <v>-16.811200000000003</v>
      </c>
      <c r="V562">
        <v>-39.926600000000029</v>
      </c>
      <c r="W562">
        <v>27.318199999999983</v>
      </c>
      <c r="X562">
        <v>2</v>
      </c>
    </row>
    <row r="563" spans="1:24" x14ac:dyDescent="0.3">
      <c r="A563">
        <v>562</v>
      </c>
      <c r="B563" t="s">
        <v>1908</v>
      </c>
      <c r="C563" s="1">
        <v>41896</v>
      </c>
      <c r="D563" s="1">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-2.6</v>
      </c>
      <c r="V563">
        <v>-9.1</v>
      </c>
      <c r="W563">
        <v>1.3000000000000007</v>
      </c>
      <c r="X563">
        <v>4</v>
      </c>
    </row>
    <row r="564" spans="1:24" x14ac:dyDescent="0.3">
      <c r="A564">
        <v>563</v>
      </c>
      <c r="B564" t="s">
        <v>1908</v>
      </c>
      <c r="C564" s="1">
        <v>41896</v>
      </c>
      <c r="D564" s="1">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-2.6256000000000004</v>
      </c>
      <c r="V564">
        <v>-6.7280999999999995</v>
      </c>
      <c r="W564">
        <v>3.7743000000000002</v>
      </c>
      <c r="X564">
        <v>4</v>
      </c>
    </row>
    <row r="565" spans="1:24" x14ac:dyDescent="0.3">
      <c r="A565">
        <v>564</v>
      </c>
      <c r="B565" t="s">
        <v>1915</v>
      </c>
      <c r="C565" s="1">
        <v>42345</v>
      </c>
      <c r="D565" s="1">
        <v>42347</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c r="V565">
        <v>-3.96</v>
      </c>
      <c r="W565">
        <v>0</v>
      </c>
      <c r="X565">
        <v>2</v>
      </c>
    </row>
    <row r="566" spans="1:24" x14ac:dyDescent="0.3">
      <c r="A566">
        <v>565</v>
      </c>
      <c r="B566" t="s">
        <v>1915</v>
      </c>
      <c r="C566" s="1">
        <v>42345</v>
      </c>
      <c r="D566" s="1">
        <v>42347</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0</v>
      </c>
      <c r="V566">
        <v>-1.4094</v>
      </c>
      <c r="W566">
        <v>1.2005999999999999</v>
      </c>
      <c r="X566">
        <v>2</v>
      </c>
    </row>
    <row r="567" spans="1:24" x14ac:dyDescent="0.3">
      <c r="A567">
        <v>566</v>
      </c>
      <c r="B567" t="s">
        <v>1920</v>
      </c>
      <c r="C567" s="1">
        <v>43076</v>
      </c>
      <c r="D567" s="1">
        <v>43079</v>
      </c>
      <c r="E567" t="s">
        <v>186</v>
      </c>
      <c r="F567" t="s">
        <v>1921</v>
      </c>
      <c r="G567" t="s">
        <v>1922</v>
      </c>
      <c r="H567" t="s">
        <v>24</v>
      </c>
      <c r="I567" t="s">
        <v>25</v>
      </c>
      <c r="J567" t="s">
        <v>40</v>
      </c>
      <c r="K567" t="s">
        <v>41</v>
      </c>
      <c r="L567">
        <v>90008</v>
      </c>
      <c r="M567" t="s">
        <v>42</v>
      </c>
      <c r="N567" t="s">
        <v>1923</v>
      </c>
      <c r="O567" t="s">
        <v>69</v>
      </c>
      <c r="P567" t="s">
        <v>70</v>
      </c>
      <c r="Q567" t="s">
        <v>1924</v>
      </c>
      <c r="R567">
        <v>374.37600000000003</v>
      </c>
      <c r="S567">
        <v>3</v>
      </c>
      <c r="T567">
        <v>0.2</v>
      </c>
      <c r="U567">
        <v>-74.875200000000007</v>
      </c>
      <c r="V567">
        <v>-252.70380000000006</v>
      </c>
      <c r="W567">
        <v>46.796999999999983</v>
      </c>
      <c r="X567">
        <v>3</v>
      </c>
    </row>
    <row r="568" spans="1:24" x14ac:dyDescent="0.3">
      <c r="A568">
        <v>567</v>
      </c>
      <c r="B568" t="s">
        <v>1925</v>
      </c>
      <c r="C568" s="1">
        <v>43009</v>
      </c>
      <c r="D568" s="1">
        <v>43016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0</v>
      </c>
      <c r="V568">
        <v>-46.8384</v>
      </c>
      <c r="W568">
        <v>45.001600000000003</v>
      </c>
      <c r="X568">
        <v>7</v>
      </c>
    </row>
    <row r="569" spans="1:24" x14ac:dyDescent="0.3">
      <c r="A569">
        <v>568</v>
      </c>
      <c r="B569" t="s">
        <v>1925</v>
      </c>
      <c r="C569" s="1">
        <v>43009</v>
      </c>
      <c r="D569" s="1">
        <v>43016</v>
      </c>
      <c r="E569" t="s">
        <v>48</v>
      </c>
      <c r="F569" t="s">
        <v>1926</v>
      </c>
      <c r="G569" t="s">
        <v>1927</v>
      </c>
      <c r="H569" t="s">
        <v>39</v>
      </c>
      <c r="I569" t="s">
        <v>25</v>
      </c>
      <c r="J569" t="s">
        <v>93</v>
      </c>
      <c r="K569" t="s">
        <v>94</v>
      </c>
      <c r="L569">
        <v>98105</v>
      </c>
      <c r="M569" t="s">
        <v>42</v>
      </c>
      <c r="N569" t="s">
        <v>1930</v>
      </c>
      <c r="O569" t="s">
        <v>44</v>
      </c>
      <c r="P569" t="s">
        <v>73</v>
      </c>
      <c r="Q569" t="s">
        <v>1931</v>
      </c>
      <c r="R569">
        <v>81.088000000000008</v>
      </c>
      <c r="S569">
        <v>7</v>
      </c>
      <c r="T569">
        <v>0.2</v>
      </c>
      <c r="U569">
        <v>-16.217600000000001</v>
      </c>
      <c r="V569">
        <v>-37.503200000000007</v>
      </c>
      <c r="W569">
        <v>27.3672</v>
      </c>
      <c r="X569">
        <v>7</v>
      </c>
    </row>
    <row r="570" spans="1:24" x14ac:dyDescent="0.3">
      <c r="A570">
        <v>569</v>
      </c>
      <c r="B570" t="s">
        <v>1925</v>
      </c>
      <c r="C570" s="1">
        <v>43009</v>
      </c>
      <c r="D570" s="1">
        <v>43016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0</v>
      </c>
      <c r="V570">
        <v>-10.1088</v>
      </c>
      <c r="W570">
        <v>9.3312000000000008</v>
      </c>
      <c r="X570">
        <v>7</v>
      </c>
    </row>
    <row r="571" spans="1:24" x14ac:dyDescent="0.3">
      <c r="A571">
        <v>570</v>
      </c>
      <c r="B571" t="s">
        <v>1925</v>
      </c>
      <c r="C571" s="1">
        <v>43009</v>
      </c>
      <c r="D571" s="1">
        <v>43016</v>
      </c>
      <c r="E571" t="s">
        <v>48</v>
      </c>
      <c r="F571" t="s">
        <v>1926</v>
      </c>
      <c r="G571" t="s">
        <v>1927</v>
      </c>
      <c r="H571" t="s">
        <v>39</v>
      </c>
      <c r="I571" t="s">
        <v>25</v>
      </c>
      <c r="J571" t="s">
        <v>93</v>
      </c>
      <c r="K571" t="s">
        <v>94</v>
      </c>
      <c r="L571">
        <v>98105</v>
      </c>
      <c r="M571" t="s">
        <v>42</v>
      </c>
      <c r="N571" t="s">
        <v>1934</v>
      </c>
      <c r="O571" t="s">
        <v>30</v>
      </c>
      <c r="P571" t="s">
        <v>34</v>
      </c>
      <c r="Q571" t="s">
        <v>1935</v>
      </c>
      <c r="R571">
        <v>451.15199999999993</v>
      </c>
      <c r="S571">
        <v>3</v>
      </c>
      <c r="T571">
        <v>0.2</v>
      </c>
      <c r="U571">
        <v>-90.230399999999989</v>
      </c>
      <c r="V571">
        <v>-360.92159999999996</v>
      </c>
      <c r="W571">
        <v>0</v>
      </c>
      <c r="X571">
        <v>7</v>
      </c>
    </row>
    <row r="572" spans="1:24" x14ac:dyDescent="0.3">
      <c r="A572">
        <v>571</v>
      </c>
      <c r="B572" t="s">
        <v>1936</v>
      </c>
      <c r="C572" s="1">
        <v>43097</v>
      </c>
      <c r="D572" s="1">
        <v>43104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0</v>
      </c>
      <c r="V572">
        <v>-37.674000000000007</v>
      </c>
      <c r="W572">
        <v>34.775999999999996</v>
      </c>
      <c r="X572">
        <v>7</v>
      </c>
    </row>
    <row r="573" spans="1:24" x14ac:dyDescent="0.3">
      <c r="A573">
        <v>572</v>
      </c>
      <c r="B573" t="s">
        <v>1936</v>
      </c>
      <c r="C573" s="1">
        <v>43097</v>
      </c>
      <c r="D573" s="1">
        <v>43104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0</v>
      </c>
      <c r="V573">
        <v>-7.5384000000000011</v>
      </c>
      <c r="W573">
        <v>6.4215999999999998</v>
      </c>
      <c r="X573">
        <v>7</v>
      </c>
    </row>
    <row r="574" spans="1:24" x14ac:dyDescent="0.3">
      <c r="A574">
        <v>573</v>
      </c>
      <c r="B574" t="s">
        <v>1936</v>
      </c>
      <c r="C574" s="1">
        <v>43097</v>
      </c>
      <c r="D574" s="1">
        <v>43104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-6.6528000000000009</v>
      </c>
      <c r="V574">
        <v>-15.384600000000004</v>
      </c>
      <c r="W574">
        <v>11.226599999999999</v>
      </c>
      <c r="X574">
        <v>7</v>
      </c>
    </row>
    <row r="575" spans="1:24" x14ac:dyDescent="0.3">
      <c r="A575">
        <v>574</v>
      </c>
      <c r="B575" t="s">
        <v>1936</v>
      </c>
      <c r="C575" s="1">
        <v>43097</v>
      </c>
      <c r="D575" s="1">
        <v>43104</v>
      </c>
      <c r="E575" t="s">
        <v>48</v>
      </c>
      <c r="F575" t="s">
        <v>1937</v>
      </c>
      <c r="G575" t="s">
        <v>1938</v>
      </c>
      <c r="H575" t="s">
        <v>24</v>
      </c>
      <c r="I575" t="s">
        <v>25</v>
      </c>
      <c r="J575" t="s">
        <v>264</v>
      </c>
      <c r="K575" t="s">
        <v>265</v>
      </c>
      <c r="L575">
        <v>10024</v>
      </c>
      <c r="M575" t="s">
        <v>146</v>
      </c>
      <c r="N575" t="s">
        <v>1939</v>
      </c>
      <c r="O575" t="s">
        <v>69</v>
      </c>
      <c r="P575" t="s">
        <v>70</v>
      </c>
      <c r="Q575" t="s">
        <v>1940</v>
      </c>
      <c r="R575">
        <v>14.850000000000001</v>
      </c>
      <c r="S575">
        <v>3</v>
      </c>
      <c r="T575">
        <v>0</v>
      </c>
      <c r="U575">
        <v>0</v>
      </c>
      <c r="V575">
        <v>-10.840500000000002</v>
      </c>
      <c r="W575">
        <v>4.0095000000000001</v>
      </c>
      <c r="X575">
        <v>7</v>
      </c>
    </row>
    <row r="576" spans="1:24" x14ac:dyDescent="0.3">
      <c r="A576">
        <v>575</v>
      </c>
      <c r="B576" t="s">
        <v>1941</v>
      </c>
      <c r="C576" s="1">
        <v>42677</v>
      </c>
      <c r="D576" s="1">
        <v>42681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0</v>
      </c>
      <c r="V576">
        <v>-6.4386000000000001</v>
      </c>
      <c r="W576">
        <v>2.3814000000000002</v>
      </c>
      <c r="X576">
        <v>4</v>
      </c>
    </row>
    <row r="577" spans="1:24" x14ac:dyDescent="0.3">
      <c r="A577">
        <v>576</v>
      </c>
      <c r="B577" t="s">
        <v>1947</v>
      </c>
      <c r="C577" s="1">
        <v>42265</v>
      </c>
      <c r="D577" s="1">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0</v>
      </c>
      <c r="V577">
        <v>-81.967199999999991</v>
      </c>
      <c r="W577">
        <v>78.752800000000008</v>
      </c>
      <c r="X577">
        <v>4</v>
      </c>
    </row>
    <row r="578" spans="1:24" x14ac:dyDescent="0.3">
      <c r="A578">
        <v>577</v>
      </c>
      <c r="B578" t="s">
        <v>1947</v>
      </c>
      <c r="C578" s="1">
        <v>42265</v>
      </c>
      <c r="D578" s="1">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0</v>
      </c>
      <c r="V578">
        <v>-10.1592</v>
      </c>
      <c r="W578">
        <v>9.7608000000000015</v>
      </c>
      <c r="X578">
        <v>4</v>
      </c>
    </row>
    <row r="579" spans="1:24" x14ac:dyDescent="0.3">
      <c r="A579">
        <v>578</v>
      </c>
      <c r="B579" t="s">
        <v>1947</v>
      </c>
      <c r="C579" s="1">
        <v>42265</v>
      </c>
      <c r="D579" s="1">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0</v>
      </c>
      <c r="V579">
        <v>-5.1100000000000003</v>
      </c>
      <c r="W579">
        <v>2.1899999999999995</v>
      </c>
      <c r="X579">
        <v>4</v>
      </c>
    </row>
    <row r="580" spans="1:24" x14ac:dyDescent="0.3">
      <c r="A580">
        <v>579</v>
      </c>
      <c r="B580" t="s">
        <v>1954</v>
      </c>
      <c r="C580" s="1">
        <v>42936</v>
      </c>
      <c r="D580" s="1">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-13.942400000000001</v>
      </c>
      <c r="V580">
        <v>-47.055600000000013</v>
      </c>
      <c r="W580">
        <v>8.7139999999999951</v>
      </c>
      <c r="X580">
        <v>6</v>
      </c>
    </row>
    <row r="581" spans="1:24" x14ac:dyDescent="0.3">
      <c r="A581">
        <v>580</v>
      </c>
      <c r="B581" t="s">
        <v>1954</v>
      </c>
      <c r="C581" s="1">
        <v>42936</v>
      </c>
      <c r="D581" s="1">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-5.2751999999999999</v>
      </c>
      <c r="V581">
        <v>-9.2316000000000003</v>
      </c>
      <c r="W581">
        <v>-5.7148000000000003</v>
      </c>
      <c r="X581">
        <v>6</v>
      </c>
    </row>
    <row r="582" spans="1:24" x14ac:dyDescent="0.3">
      <c r="A582">
        <v>581</v>
      </c>
      <c r="B582" t="s">
        <v>1959</v>
      </c>
      <c r="C582" s="1">
        <v>42257</v>
      </c>
      <c r="D582" s="1">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0</v>
      </c>
      <c r="V582">
        <v>-49.974400000000003</v>
      </c>
      <c r="W582">
        <v>1.5456000000000003</v>
      </c>
      <c r="X582">
        <v>4</v>
      </c>
    </row>
    <row r="583" spans="1:24" x14ac:dyDescent="0.3">
      <c r="A583">
        <v>582</v>
      </c>
      <c r="B583" t="s">
        <v>1964</v>
      </c>
      <c r="C583" s="1">
        <v>43070</v>
      </c>
      <c r="D583" s="1">
        <v>43074</v>
      </c>
      <c r="E583" t="s">
        <v>48</v>
      </c>
      <c r="F583" t="s">
        <v>1965</v>
      </c>
      <c r="G583" t="s">
        <v>1966</v>
      </c>
      <c r="H583" t="s">
        <v>24</v>
      </c>
      <c r="I583" t="s">
        <v>25</v>
      </c>
      <c r="J583" t="s">
        <v>807</v>
      </c>
      <c r="K583" t="s">
        <v>455</v>
      </c>
      <c r="L583">
        <v>80219</v>
      </c>
      <c r="M583" t="s">
        <v>42</v>
      </c>
      <c r="N583" t="s">
        <v>190</v>
      </c>
      <c r="O583" t="s">
        <v>69</v>
      </c>
      <c r="P583" t="s">
        <v>70</v>
      </c>
      <c r="Q583" t="s">
        <v>191</v>
      </c>
      <c r="R583">
        <v>470.37600000000009</v>
      </c>
      <c r="S583">
        <v>3</v>
      </c>
      <c r="T583">
        <v>0.2</v>
      </c>
      <c r="U583">
        <v>-94.075200000000024</v>
      </c>
      <c r="V583">
        <v>-323.38350000000014</v>
      </c>
      <c r="W583">
        <v>52.917299999999955</v>
      </c>
      <c r="X583">
        <v>4</v>
      </c>
    </row>
    <row r="584" spans="1:24" x14ac:dyDescent="0.3">
      <c r="A584">
        <v>583</v>
      </c>
      <c r="B584" t="s">
        <v>1964</v>
      </c>
      <c r="C584" s="1">
        <v>43070</v>
      </c>
      <c r="D584" s="1">
        <v>43074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-21.116800000000001</v>
      </c>
      <c r="V584">
        <v>-75.2286</v>
      </c>
      <c r="W584">
        <v>9.2386000000000053</v>
      </c>
      <c r="X584">
        <v>4</v>
      </c>
    </row>
    <row r="585" spans="1:24" x14ac:dyDescent="0.3">
      <c r="A585">
        <v>584</v>
      </c>
      <c r="B585" t="s">
        <v>1964</v>
      </c>
      <c r="C585" s="1">
        <v>43070</v>
      </c>
      <c r="D585" s="1">
        <v>43074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-6.2304000000000004</v>
      </c>
      <c r="V585">
        <v>-21.417000000000005</v>
      </c>
      <c r="W585">
        <v>3.5045999999999964</v>
      </c>
      <c r="X585">
        <v>4</v>
      </c>
    </row>
    <row r="586" spans="1:24" x14ac:dyDescent="0.3">
      <c r="A586">
        <v>585</v>
      </c>
      <c r="B586" t="s">
        <v>1964</v>
      </c>
      <c r="C586" s="1">
        <v>43070</v>
      </c>
      <c r="D586" s="1">
        <v>43074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c r="V586">
        <v>-6.7829999999999977</v>
      </c>
      <c r="W586">
        <v>-4.7480999999999973</v>
      </c>
      <c r="X586">
        <v>4</v>
      </c>
    </row>
    <row r="587" spans="1:24" x14ac:dyDescent="0.3">
      <c r="A587">
        <v>586</v>
      </c>
      <c r="B587" t="s">
        <v>1964</v>
      </c>
      <c r="C587" s="1">
        <v>43070</v>
      </c>
      <c r="D587" s="1">
        <v>43074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-81.273600000000002</v>
      </c>
      <c r="V587">
        <v>-294.61680000000001</v>
      </c>
      <c r="W587">
        <v>30.477599999999981</v>
      </c>
      <c r="X587">
        <v>4</v>
      </c>
    </row>
    <row r="588" spans="1:24" x14ac:dyDescent="0.3">
      <c r="A588">
        <v>587</v>
      </c>
      <c r="B588" t="s">
        <v>1971</v>
      </c>
      <c r="C588" s="1">
        <v>42188</v>
      </c>
      <c r="D588" s="1">
        <v>42194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0</v>
      </c>
      <c r="V588">
        <v>-66.011400000000009</v>
      </c>
      <c r="W588">
        <v>4.968599999999995</v>
      </c>
      <c r="X588">
        <v>6</v>
      </c>
    </row>
    <row r="589" spans="1:24" x14ac:dyDescent="0.3">
      <c r="A589">
        <v>588</v>
      </c>
      <c r="B589" t="s">
        <v>1971</v>
      </c>
      <c r="C589" s="1">
        <v>42188</v>
      </c>
      <c r="D589" s="1">
        <v>42194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0</v>
      </c>
      <c r="V589">
        <v>-150.4143</v>
      </c>
      <c r="W589">
        <v>144.51570000000001</v>
      </c>
      <c r="X589">
        <v>6</v>
      </c>
    </row>
    <row r="590" spans="1:24" x14ac:dyDescent="0.3">
      <c r="A590">
        <v>589</v>
      </c>
      <c r="B590" t="s">
        <v>1976</v>
      </c>
      <c r="C590" s="1">
        <v>42449</v>
      </c>
      <c r="D590" s="1">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-16.956800000000001</v>
      </c>
      <c r="V590">
        <v>-87.963400000000007</v>
      </c>
      <c r="W590">
        <v>-20.136200000000006</v>
      </c>
      <c r="X590">
        <v>4</v>
      </c>
    </row>
    <row r="591" spans="1:24" x14ac:dyDescent="0.3">
      <c r="A591">
        <v>590</v>
      </c>
      <c r="B591" t="s">
        <v>1976</v>
      </c>
      <c r="C591" s="1">
        <v>42449</v>
      </c>
      <c r="D591" s="1">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20.736000000000004</v>
      </c>
      <c r="S591">
        <v>4</v>
      </c>
      <c r="T591">
        <v>0.2</v>
      </c>
      <c r="U591">
        <v>-4.1472000000000007</v>
      </c>
      <c r="V591">
        <v>-9.3312000000000026</v>
      </c>
      <c r="W591">
        <v>7.2576000000000001</v>
      </c>
      <c r="X591">
        <v>4</v>
      </c>
    </row>
    <row r="592" spans="1:24" x14ac:dyDescent="0.3">
      <c r="A592">
        <v>591</v>
      </c>
      <c r="B592" t="s">
        <v>1976</v>
      </c>
      <c r="C592" s="1">
        <v>42449</v>
      </c>
      <c r="D592" s="1">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16.821000000000005</v>
      </c>
      <c r="S592">
        <v>3</v>
      </c>
      <c r="T592">
        <v>0.7</v>
      </c>
      <c r="U592">
        <v>-11.774700000000003</v>
      </c>
      <c r="V592">
        <v>-17.942400000000006</v>
      </c>
      <c r="W592">
        <v>-12.896100000000004</v>
      </c>
      <c r="X592">
        <v>4</v>
      </c>
    </row>
    <row r="593" spans="1:24" x14ac:dyDescent="0.3">
      <c r="A593">
        <v>592</v>
      </c>
      <c r="B593" t="s">
        <v>1976</v>
      </c>
      <c r="C593" s="1">
        <v>42449</v>
      </c>
      <c r="D593" s="1">
        <v>42453</v>
      </c>
      <c r="E593" t="s">
        <v>48</v>
      </c>
      <c r="F593" t="s">
        <v>1977</v>
      </c>
      <c r="G593" t="s">
        <v>1978</v>
      </c>
      <c r="H593" t="s">
        <v>24</v>
      </c>
      <c r="I593" t="s">
        <v>25</v>
      </c>
      <c r="J593" t="s">
        <v>1979</v>
      </c>
      <c r="K593" t="s">
        <v>418</v>
      </c>
      <c r="L593">
        <v>97301</v>
      </c>
      <c r="M593" t="s">
        <v>42</v>
      </c>
      <c r="N593" t="s">
        <v>1984</v>
      </c>
      <c r="O593" t="s">
        <v>44</v>
      </c>
      <c r="P593" t="s">
        <v>88</v>
      </c>
      <c r="Q593" t="s">
        <v>1985</v>
      </c>
      <c r="R593">
        <v>10.368000000000002</v>
      </c>
      <c r="S593">
        <v>2</v>
      </c>
      <c r="T593">
        <v>0.2</v>
      </c>
      <c r="U593">
        <v>-2.0736000000000003</v>
      </c>
      <c r="V593">
        <v>-4.6656000000000013</v>
      </c>
      <c r="W593">
        <v>3.6288</v>
      </c>
      <c r="X593">
        <v>4</v>
      </c>
    </row>
    <row r="594" spans="1:24" x14ac:dyDescent="0.3">
      <c r="A594">
        <v>593</v>
      </c>
      <c r="B594" t="s">
        <v>1986</v>
      </c>
      <c r="C594" s="1">
        <v>41648</v>
      </c>
      <c r="D594" s="1">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-1.8688</v>
      </c>
      <c r="V594">
        <v>-6.3071999999999999</v>
      </c>
      <c r="W594">
        <v>1.1679999999999997</v>
      </c>
      <c r="X594">
        <v>4</v>
      </c>
    </row>
    <row r="595" spans="1:24" x14ac:dyDescent="0.3">
      <c r="A595">
        <v>594</v>
      </c>
      <c r="B595" t="s">
        <v>1986</v>
      </c>
      <c r="C595" s="1">
        <v>41648</v>
      </c>
      <c r="D595" s="1">
        <v>41652</v>
      </c>
      <c r="E595" t="s">
        <v>48</v>
      </c>
      <c r="F595" t="s">
        <v>1987</v>
      </c>
      <c r="G595" t="s">
        <v>1988</v>
      </c>
      <c r="H595" t="s">
        <v>24</v>
      </c>
      <c r="I595" t="s">
        <v>25</v>
      </c>
      <c r="J595" t="s">
        <v>1989</v>
      </c>
      <c r="K595" t="s">
        <v>102</v>
      </c>
      <c r="L595">
        <v>78041</v>
      </c>
      <c r="M595" t="s">
        <v>103</v>
      </c>
      <c r="N595" t="s">
        <v>844</v>
      </c>
      <c r="O595" t="s">
        <v>69</v>
      </c>
      <c r="P595" t="s">
        <v>159</v>
      </c>
      <c r="Q595" t="s">
        <v>845</v>
      </c>
      <c r="R595">
        <v>31.200000000000003</v>
      </c>
      <c r="S595">
        <v>3</v>
      </c>
      <c r="T595">
        <v>0.2</v>
      </c>
      <c r="U595">
        <v>-6.2400000000000011</v>
      </c>
      <c r="V595">
        <v>-15.210000000000004</v>
      </c>
      <c r="W595">
        <v>9.7499999999999964</v>
      </c>
      <c r="X595">
        <v>4</v>
      </c>
    </row>
    <row r="596" spans="1:24" x14ac:dyDescent="0.3">
      <c r="A596">
        <v>595</v>
      </c>
      <c r="B596" t="s">
        <v>1992</v>
      </c>
      <c r="C596" s="1">
        <v>41859</v>
      </c>
      <c r="D596" s="1">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0</v>
      </c>
      <c r="V596">
        <v>-54.045200000000008</v>
      </c>
      <c r="W596">
        <v>22.074799999999996</v>
      </c>
      <c r="X596">
        <v>7</v>
      </c>
    </row>
    <row r="597" spans="1:24" x14ac:dyDescent="0.3">
      <c r="A597">
        <v>596</v>
      </c>
      <c r="B597" t="s">
        <v>1992</v>
      </c>
      <c r="C597" s="1">
        <v>41859</v>
      </c>
      <c r="D597" s="1">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-239.99520000000004</v>
      </c>
      <c r="V597">
        <v>-524.98950000000002</v>
      </c>
      <c r="W597">
        <v>434.99130000000002</v>
      </c>
      <c r="X597">
        <v>7</v>
      </c>
    </row>
    <row r="598" spans="1:24" x14ac:dyDescent="0.3">
      <c r="A598">
        <v>597</v>
      </c>
      <c r="B598" t="s">
        <v>1992</v>
      </c>
      <c r="C598" s="1">
        <v>41859</v>
      </c>
      <c r="D598" s="1">
        <v>41866</v>
      </c>
      <c r="E598" t="s">
        <v>48</v>
      </c>
      <c r="F598" t="s">
        <v>1993</v>
      </c>
      <c r="G598" t="s">
        <v>1994</v>
      </c>
      <c r="H598" t="s">
        <v>24</v>
      </c>
      <c r="I598" t="s">
        <v>25</v>
      </c>
      <c r="J598" t="s">
        <v>948</v>
      </c>
      <c r="K598" t="s">
        <v>41</v>
      </c>
      <c r="L598">
        <v>92024</v>
      </c>
      <c r="M598" t="s">
        <v>42</v>
      </c>
      <c r="N598" t="s">
        <v>1153</v>
      </c>
      <c r="O598" t="s">
        <v>69</v>
      </c>
      <c r="P598" t="s">
        <v>70</v>
      </c>
      <c r="Q598" t="s">
        <v>1154</v>
      </c>
      <c r="R598">
        <v>445.96000000000004</v>
      </c>
      <c r="S598">
        <v>5</v>
      </c>
      <c r="T598">
        <v>0.2</v>
      </c>
      <c r="U598">
        <v>-89.192000000000007</v>
      </c>
      <c r="V598">
        <v>-301.02300000000008</v>
      </c>
      <c r="W598">
        <v>55.744999999999948</v>
      </c>
      <c r="X598">
        <v>7</v>
      </c>
    </row>
    <row r="599" spans="1:24" x14ac:dyDescent="0.3">
      <c r="A599">
        <v>598</v>
      </c>
      <c r="B599" t="s">
        <v>1992</v>
      </c>
      <c r="C599" s="1">
        <v>41859</v>
      </c>
      <c r="D599" s="1">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0</v>
      </c>
      <c r="V599">
        <v>-235.98719999999997</v>
      </c>
      <c r="W599">
        <v>91.772800000000018</v>
      </c>
      <c r="X599">
        <v>7</v>
      </c>
    </row>
    <row r="600" spans="1:24" x14ac:dyDescent="0.3">
      <c r="A600">
        <v>599</v>
      </c>
      <c r="B600" t="s">
        <v>1999</v>
      </c>
      <c r="C600" s="1">
        <v>42565</v>
      </c>
      <c r="D600" s="1">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-2.3264</v>
      </c>
      <c r="V600">
        <v>-8.2877999999999989</v>
      </c>
      <c r="W600">
        <v>1.0178000000000007</v>
      </c>
      <c r="X600">
        <v>2</v>
      </c>
    </row>
    <row r="601" spans="1:24" x14ac:dyDescent="0.3">
      <c r="A601">
        <v>600</v>
      </c>
      <c r="B601" t="s">
        <v>2004</v>
      </c>
      <c r="C601" s="1">
        <v>42567</v>
      </c>
      <c r="D601" s="1">
        <v>42572</v>
      </c>
      <c r="E601" t="s">
        <v>48</v>
      </c>
      <c r="F601" t="s">
        <v>2005</v>
      </c>
      <c r="G601" t="s">
        <v>2006</v>
      </c>
      <c r="H601" t="s">
        <v>24</v>
      </c>
      <c r="I601" t="s">
        <v>25</v>
      </c>
      <c r="J601" t="s">
        <v>144</v>
      </c>
      <c r="K601" t="s">
        <v>145</v>
      </c>
      <c r="L601">
        <v>19120</v>
      </c>
      <c r="M601" t="s">
        <v>146</v>
      </c>
      <c r="N601" t="s">
        <v>2007</v>
      </c>
      <c r="O601" t="s">
        <v>69</v>
      </c>
      <c r="P601" t="s">
        <v>70</v>
      </c>
      <c r="Q601" t="s">
        <v>2008</v>
      </c>
      <c r="R601">
        <v>143.98199999999997</v>
      </c>
      <c r="S601">
        <v>3</v>
      </c>
      <c r="T601">
        <v>0.4</v>
      </c>
      <c r="U601">
        <v>-57.59279999999999</v>
      </c>
      <c r="V601">
        <v>-115.18559999999999</v>
      </c>
      <c r="W601">
        <v>-28.796400000000006</v>
      </c>
      <c r="X601">
        <v>5</v>
      </c>
    </row>
    <row r="602" spans="1:24" x14ac:dyDescent="0.3">
      <c r="A602">
        <v>601</v>
      </c>
      <c r="B602" t="s">
        <v>2004</v>
      </c>
      <c r="C602" s="1">
        <v>42567</v>
      </c>
      <c r="D602" s="1">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-197.75040000000001</v>
      </c>
      <c r="V602">
        <v>-411.98</v>
      </c>
      <c r="W602">
        <v>-115.35440000000006</v>
      </c>
      <c r="X602">
        <v>5</v>
      </c>
    </row>
    <row r="603" spans="1:24" x14ac:dyDescent="0.3">
      <c r="A603">
        <v>602</v>
      </c>
      <c r="B603" t="s">
        <v>2004</v>
      </c>
      <c r="C603" s="1">
        <v>42567</v>
      </c>
      <c r="D603" s="1">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-1.1679999999999999</v>
      </c>
      <c r="V603">
        <v>-3.9420000000000002</v>
      </c>
      <c r="W603">
        <v>0.72999999999999954</v>
      </c>
      <c r="X603">
        <v>5</v>
      </c>
    </row>
    <row r="604" spans="1:24" x14ac:dyDescent="0.3">
      <c r="A604">
        <v>603</v>
      </c>
      <c r="B604" t="s">
        <v>2011</v>
      </c>
      <c r="C604" s="1">
        <v>41713</v>
      </c>
      <c r="D604" s="1">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-28.555200000000003</v>
      </c>
      <c r="V604">
        <v>-96.373800000000031</v>
      </c>
      <c r="W604">
        <v>17.84699999999998</v>
      </c>
      <c r="X604">
        <v>4</v>
      </c>
    </row>
    <row r="605" spans="1:24" x14ac:dyDescent="0.3">
      <c r="A605">
        <v>604</v>
      </c>
      <c r="B605" t="s">
        <v>2011</v>
      </c>
      <c r="C605" s="1">
        <v>41713</v>
      </c>
      <c r="D605" s="1">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-9.1392000000000007</v>
      </c>
      <c r="V605">
        <v>-31.416000000000004</v>
      </c>
      <c r="W605">
        <v>5.1407999999999916</v>
      </c>
      <c r="X605">
        <v>4</v>
      </c>
    </row>
    <row r="606" spans="1:24" x14ac:dyDescent="0.3">
      <c r="A606">
        <v>605</v>
      </c>
      <c r="B606" t="s">
        <v>2011</v>
      </c>
      <c r="C606" s="1">
        <v>41713</v>
      </c>
      <c r="D606" s="1">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-5.0526</v>
      </c>
      <c r="V606">
        <v>-7.6992000000000012</v>
      </c>
      <c r="W606">
        <v>-5.5338000000000012</v>
      </c>
      <c r="X606">
        <v>4</v>
      </c>
    </row>
    <row r="607" spans="1:24" x14ac:dyDescent="0.3">
      <c r="A607">
        <v>606</v>
      </c>
      <c r="B607" t="s">
        <v>2011</v>
      </c>
      <c r="C607" s="1">
        <v>41713</v>
      </c>
      <c r="D607" s="1">
        <v>41717</v>
      </c>
      <c r="E607" t="s">
        <v>48</v>
      </c>
      <c r="F607" t="s">
        <v>2012</v>
      </c>
      <c r="G607" t="s">
        <v>2013</v>
      </c>
      <c r="H607" t="s">
        <v>24</v>
      </c>
      <c r="I607" t="s">
        <v>25</v>
      </c>
      <c r="J607" t="s">
        <v>900</v>
      </c>
      <c r="K607" t="s">
        <v>52</v>
      </c>
      <c r="L607">
        <v>33614</v>
      </c>
      <c r="M607" t="s">
        <v>28</v>
      </c>
      <c r="N607" t="s">
        <v>1497</v>
      </c>
      <c r="O607" t="s">
        <v>44</v>
      </c>
      <c r="P607" t="s">
        <v>73</v>
      </c>
      <c r="Q607" t="s">
        <v>1498</v>
      </c>
      <c r="R607">
        <v>43.188000000000009</v>
      </c>
      <c r="S607">
        <v>4</v>
      </c>
      <c r="T607">
        <v>0.7</v>
      </c>
      <c r="U607">
        <v>-30.231600000000004</v>
      </c>
      <c r="V607">
        <v>-44.627600000000001</v>
      </c>
      <c r="W607">
        <v>-31.671199999999999</v>
      </c>
      <c r="X607">
        <v>4</v>
      </c>
    </row>
    <row r="608" spans="1:24" x14ac:dyDescent="0.3">
      <c r="A608">
        <v>607</v>
      </c>
      <c r="B608" t="s">
        <v>2011</v>
      </c>
      <c r="C608" s="1">
        <v>41713</v>
      </c>
      <c r="D608" s="1">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-26.380800000000001</v>
      </c>
      <c r="V608">
        <v>-57.707999999999998</v>
      </c>
      <c r="W608">
        <v>47.815200000000004</v>
      </c>
      <c r="X608">
        <v>4</v>
      </c>
    </row>
    <row r="609" spans="1:24" x14ac:dyDescent="0.3">
      <c r="A609">
        <v>608</v>
      </c>
      <c r="B609" t="s">
        <v>2018</v>
      </c>
      <c r="C609" s="1">
        <v>41782</v>
      </c>
      <c r="D609" s="1">
        <v>41786</v>
      </c>
      <c r="E609" t="s">
        <v>48</v>
      </c>
      <c r="F609" t="s">
        <v>2019</v>
      </c>
      <c r="G609" t="s">
        <v>2020</v>
      </c>
      <c r="H609" t="s">
        <v>24</v>
      </c>
      <c r="I609" t="s">
        <v>25</v>
      </c>
      <c r="J609" t="s">
        <v>144</v>
      </c>
      <c r="K609" t="s">
        <v>145</v>
      </c>
      <c r="L609">
        <v>19134</v>
      </c>
      <c r="M609" t="s">
        <v>146</v>
      </c>
      <c r="N609" t="s">
        <v>2021</v>
      </c>
      <c r="O609" t="s">
        <v>44</v>
      </c>
      <c r="P609" t="s">
        <v>73</v>
      </c>
      <c r="Q609" t="s">
        <v>2022</v>
      </c>
      <c r="R609">
        <v>3.2820000000000005</v>
      </c>
      <c r="S609">
        <v>2</v>
      </c>
      <c r="T609">
        <v>0.7</v>
      </c>
      <c r="U609">
        <v>-2.2974000000000001</v>
      </c>
      <c r="V609">
        <v>-3.6102000000000007</v>
      </c>
      <c r="W609">
        <v>-2.6256000000000004</v>
      </c>
      <c r="X609">
        <v>4</v>
      </c>
    </row>
    <row r="610" spans="1:24" x14ac:dyDescent="0.3">
      <c r="A610">
        <v>609</v>
      </c>
      <c r="B610" t="s">
        <v>2018</v>
      </c>
      <c r="C610" s="1">
        <v>41782</v>
      </c>
      <c r="D610" s="1">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-4.2336</v>
      </c>
      <c r="V610">
        <v>-14.553000000000001</v>
      </c>
      <c r="W610">
        <v>2.3813999999999984</v>
      </c>
      <c r="X610">
        <v>4</v>
      </c>
    </row>
    <row r="611" spans="1:24" x14ac:dyDescent="0.3">
      <c r="A611">
        <v>610</v>
      </c>
      <c r="B611" t="s">
        <v>2018</v>
      </c>
      <c r="C611" s="1">
        <v>41782</v>
      </c>
      <c r="D611" s="1">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-22.075200000000002</v>
      </c>
      <c r="V611">
        <v>-43.230600000000003</v>
      </c>
      <c r="W611">
        <v>-10.117800000000003</v>
      </c>
      <c r="X611">
        <v>4</v>
      </c>
    </row>
    <row r="612" spans="1:24" x14ac:dyDescent="0.3">
      <c r="A612">
        <v>611</v>
      </c>
      <c r="B612" t="s">
        <v>2025</v>
      </c>
      <c r="C612" s="1">
        <v>42488</v>
      </c>
      <c r="D612" s="1">
        <v>42491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-73.915200000000013</v>
      </c>
      <c r="V612">
        <v>-254.08350000000004</v>
      </c>
      <c r="W612">
        <v>41.577299999999951</v>
      </c>
      <c r="X612">
        <v>3</v>
      </c>
    </row>
    <row r="613" spans="1:24" x14ac:dyDescent="0.3">
      <c r="A613">
        <v>612</v>
      </c>
      <c r="B613" t="s">
        <v>2025</v>
      </c>
      <c r="C613" s="1">
        <v>42488</v>
      </c>
      <c r="D613" s="1">
        <v>42491</v>
      </c>
      <c r="E613" t="s">
        <v>186</v>
      </c>
      <c r="F613" t="s">
        <v>2026</v>
      </c>
      <c r="G613" t="s">
        <v>2027</v>
      </c>
      <c r="H613" t="s">
        <v>39</v>
      </c>
      <c r="I613" t="s">
        <v>25</v>
      </c>
      <c r="J613" t="s">
        <v>815</v>
      </c>
      <c r="K613" t="s">
        <v>102</v>
      </c>
      <c r="L613">
        <v>75217</v>
      </c>
      <c r="M613" t="s">
        <v>103</v>
      </c>
      <c r="N613" t="s">
        <v>2028</v>
      </c>
      <c r="O613" t="s">
        <v>44</v>
      </c>
      <c r="P613" t="s">
        <v>45</v>
      </c>
      <c r="Q613" t="s">
        <v>2029</v>
      </c>
      <c r="R613">
        <v>15.712000000000002</v>
      </c>
      <c r="S613">
        <v>4</v>
      </c>
      <c r="T613">
        <v>0.2</v>
      </c>
      <c r="U613">
        <v>-3.1424000000000003</v>
      </c>
      <c r="V613">
        <v>-6.8740000000000023</v>
      </c>
      <c r="W613">
        <v>5.6955999999999989</v>
      </c>
      <c r="X613">
        <v>3</v>
      </c>
    </row>
    <row r="614" spans="1:24" x14ac:dyDescent="0.3">
      <c r="A614">
        <v>613</v>
      </c>
      <c r="B614" t="s">
        <v>2030</v>
      </c>
      <c r="C614" s="1">
        <v>42624</v>
      </c>
      <c r="D614" s="1">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-1.6896000000000002</v>
      </c>
      <c r="V614">
        <v>-4.1184000000000003</v>
      </c>
      <c r="W614">
        <v>2.6399999999999997</v>
      </c>
      <c r="X614">
        <v>2</v>
      </c>
    </row>
    <row r="615" spans="1:24" x14ac:dyDescent="0.3">
      <c r="A615">
        <v>614</v>
      </c>
      <c r="B615" t="s">
        <v>2030</v>
      </c>
      <c r="C615" s="1">
        <v>42624</v>
      </c>
      <c r="D615" s="1">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-291.57840000000004</v>
      </c>
      <c r="V615">
        <v>-595.30590000000007</v>
      </c>
      <c r="W615">
        <v>-157.93830000000008</v>
      </c>
      <c r="X615">
        <v>2</v>
      </c>
    </row>
    <row r="616" spans="1:24" x14ac:dyDescent="0.3">
      <c r="A616">
        <v>615</v>
      </c>
      <c r="B616" t="s">
        <v>2037</v>
      </c>
      <c r="C616" s="1">
        <v>43053</v>
      </c>
      <c r="D616" s="1">
        <v>43056</v>
      </c>
      <c r="E616" t="s">
        <v>21</v>
      </c>
      <c r="F616" t="s">
        <v>2038</v>
      </c>
      <c r="G616" t="s">
        <v>2039</v>
      </c>
      <c r="H616" t="s">
        <v>24</v>
      </c>
      <c r="I616" t="s">
        <v>25</v>
      </c>
      <c r="J616" t="s">
        <v>2040</v>
      </c>
      <c r="K616" t="s">
        <v>496</v>
      </c>
      <c r="L616">
        <v>43123</v>
      </c>
      <c r="M616" t="s">
        <v>146</v>
      </c>
      <c r="N616" t="s">
        <v>924</v>
      </c>
      <c r="O616" t="s">
        <v>69</v>
      </c>
      <c r="P616" t="s">
        <v>70</v>
      </c>
      <c r="Q616" t="s">
        <v>925</v>
      </c>
      <c r="R616">
        <v>119.93999999999998</v>
      </c>
      <c r="S616">
        <v>10</v>
      </c>
      <c r="T616">
        <v>0.4</v>
      </c>
      <c r="U616">
        <v>-47.975999999999999</v>
      </c>
      <c r="V616">
        <v>-55.971999999999994</v>
      </c>
      <c r="W616">
        <v>15.99199999999999</v>
      </c>
      <c r="X616">
        <v>3</v>
      </c>
    </row>
    <row r="617" spans="1:24" x14ac:dyDescent="0.3">
      <c r="A617">
        <v>616</v>
      </c>
      <c r="B617" t="s">
        <v>2037</v>
      </c>
      <c r="C617" s="1">
        <v>43053</v>
      </c>
      <c r="D617" s="1">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3.6480000000000006</v>
      </c>
      <c r="S617">
        <v>2</v>
      </c>
      <c r="T617">
        <v>0.7</v>
      </c>
      <c r="U617">
        <v>-2.5536000000000003</v>
      </c>
      <c r="V617">
        <v>-3.8911999999999995</v>
      </c>
      <c r="W617">
        <v>-2.7967999999999993</v>
      </c>
      <c r="X617">
        <v>3</v>
      </c>
    </row>
    <row r="618" spans="1:24" x14ac:dyDescent="0.3">
      <c r="A618">
        <v>617</v>
      </c>
      <c r="B618" t="s">
        <v>2043</v>
      </c>
      <c r="C618" s="1">
        <v>42965</v>
      </c>
      <c r="D618" s="1">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0</v>
      </c>
      <c r="V618">
        <v>-24.692799999999998</v>
      </c>
      <c r="W618">
        <v>15.787199999999999</v>
      </c>
      <c r="X618">
        <v>5</v>
      </c>
    </row>
    <row r="619" spans="1:24" x14ac:dyDescent="0.3">
      <c r="A619">
        <v>618</v>
      </c>
      <c r="B619" t="s">
        <v>2043</v>
      </c>
      <c r="C619" s="1">
        <v>42965</v>
      </c>
      <c r="D619" s="1">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0</v>
      </c>
      <c r="V619">
        <v>-6.8586</v>
      </c>
      <c r="W619">
        <v>3.0813999999999995</v>
      </c>
      <c r="X619">
        <v>5</v>
      </c>
    </row>
    <row r="620" spans="1:24" x14ac:dyDescent="0.3">
      <c r="A620">
        <v>619</v>
      </c>
      <c r="B620" t="s">
        <v>2043</v>
      </c>
      <c r="C620" s="1">
        <v>42965</v>
      </c>
      <c r="D620" s="1">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-21.484800000000003</v>
      </c>
      <c r="V620">
        <v>-52.369200000000014</v>
      </c>
      <c r="W620">
        <v>33.569999999999986</v>
      </c>
      <c r="X620">
        <v>5</v>
      </c>
    </row>
    <row r="621" spans="1:24" x14ac:dyDescent="0.3">
      <c r="A621">
        <v>620</v>
      </c>
      <c r="B621" t="s">
        <v>2043</v>
      </c>
      <c r="C621" s="1">
        <v>42965</v>
      </c>
      <c r="D621" s="1">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0</v>
      </c>
      <c r="V621">
        <v>-26.9161</v>
      </c>
      <c r="W621">
        <v>10.993899999999996</v>
      </c>
      <c r="X621">
        <v>5</v>
      </c>
    </row>
    <row r="622" spans="1:24" x14ac:dyDescent="0.3">
      <c r="A622">
        <v>621</v>
      </c>
      <c r="B622" t="s">
        <v>2043</v>
      </c>
      <c r="C622" s="1">
        <v>42965</v>
      </c>
      <c r="D622" s="1">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0</v>
      </c>
      <c r="V622">
        <v>-60.733800000000002</v>
      </c>
      <c r="W622">
        <v>27.286199999999994</v>
      </c>
      <c r="X622">
        <v>5</v>
      </c>
    </row>
    <row r="623" spans="1:24" x14ac:dyDescent="0.3">
      <c r="A623">
        <v>622</v>
      </c>
      <c r="B623" t="s">
        <v>2054</v>
      </c>
      <c r="C623" s="1">
        <v>41999</v>
      </c>
      <c r="D623" s="1">
        <v>42004</v>
      </c>
      <c r="E623" t="s">
        <v>48</v>
      </c>
      <c r="F623" t="s">
        <v>2055</v>
      </c>
      <c r="G623" t="s">
        <v>2056</v>
      </c>
      <c r="H623" t="s">
        <v>24</v>
      </c>
      <c r="I623" t="s">
        <v>25</v>
      </c>
      <c r="J623" t="s">
        <v>301</v>
      </c>
      <c r="K623" t="s">
        <v>209</v>
      </c>
      <c r="L623">
        <v>60610</v>
      </c>
      <c r="M623" t="s">
        <v>103</v>
      </c>
      <c r="N623" t="s">
        <v>2057</v>
      </c>
      <c r="O623" t="s">
        <v>44</v>
      </c>
      <c r="P623" t="s">
        <v>73</v>
      </c>
      <c r="Q623" t="s">
        <v>2058</v>
      </c>
      <c r="R623">
        <v>8.6899999999999977</v>
      </c>
      <c r="S623">
        <v>5</v>
      </c>
      <c r="T623">
        <v>0.8</v>
      </c>
      <c r="U623">
        <v>-6.9519999999999982</v>
      </c>
      <c r="V623">
        <v>-16.510999999999999</v>
      </c>
      <c r="W623">
        <v>-14.773</v>
      </c>
      <c r="X623">
        <v>5</v>
      </c>
    </row>
    <row r="624" spans="1:24" x14ac:dyDescent="0.3">
      <c r="A624">
        <v>623</v>
      </c>
      <c r="B624" t="s">
        <v>2059</v>
      </c>
      <c r="C624" s="1">
        <v>42337</v>
      </c>
      <c r="D624" s="1">
        <v>42341</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0</v>
      </c>
      <c r="V624">
        <v>-214.39160000000001</v>
      </c>
      <c r="W624">
        <v>87.568399999999968</v>
      </c>
      <c r="X624">
        <v>4</v>
      </c>
    </row>
    <row r="625" spans="1:24" x14ac:dyDescent="0.3">
      <c r="A625">
        <v>624</v>
      </c>
      <c r="B625" t="s">
        <v>2059</v>
      </c>
      <c r="C625" s="1">
        <v>42337</v>
      </c>
      <c r="D625" s="1">
        <v>42341</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-55.521000000000008</v>
      </c>
      <c r="V625">
        <v>-320.78800000000001</v>
      </c>
      <c r="W625">
        <v>178.90100000000001</v>
      </c>
      <c r="X625">
        <v>4</v>
      </c>
    </row>
    <row r="626" spans="1:24" x14ac:dyDescent="0.3">
      <c r="A626">
        <v>625</v>
      </c>
      <c r="B626" t="s">
        <v>2059</v>
      </c>
      <c r="C626" s="1">
        <v>42337</v>
      </c>
      <c r="D626" s="1">
        <v>42341</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0</v>
      </c>
      <c r="V626">
        <v>-392.61</v>
      </c>
      <c r="W626">
        <v>130.87</v>
      </c>
      <c r="X626">
        <v>4</v>
      </c>
    </row>
    <row r="627" spans="1:24" x14ac:dyDescent="0.3">
      <c r="A627">
        <v>626</v>
      </c>
      <c r="B627" t="s">
        <v>2059</v>
      </c>
      <c r="C627" s="1">
        <v>42337</v>
      </c>
      <c r="D627" s="1">
        <v>42341</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0</v>
      </c>
      <c r="V627">
        <v>-114.8922</v>
      </c>
      <c r="W627">
        <v>46.927799999999984</v>
      </c>
      <c r="X627">
        <v>4</v>
      </c>
    </row>
    <row r="628" spans="1:24" x14ac:dyDescent="0.3">
      <c r="A628">
        <v>627</v>
      </c>
      <c r="B628" t="s">
        <v>2069</v>
      </c>
      <c r="C628" s="1">
        <v>42993</v>
      </c>
      <c r="D628" s="1">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0</v>
      </c>
      <c r="V628">
        <v>-23.469600000000003</v>
      </c>
      <c r="W628">
        <v>12.090399999999999</v>
      </c>
      <c r="X628">
        <v>4</v>
      </c>
    </row>
    <row r="629" spans="1:24" x14ac:dyDescent="0.3">
      <c r="A629">
        <v>628</v>
      </c>
      <c r="B629" t="s">
        <v>2074</v>
      </c>
      <c r="C629" s="1">
        <v>42874</v>
      </c>
      <c r="D629" s="1">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0</v>
      </c>
      <c r="V629">
        <v>-68.98360000000001</v>
      </c>
      <c r="W629">
        <v>28.176399999999987</v>
      </c>
      <c r="X629">
        <v>4</v>
      </c>
    </row>
    <row r="630" spans="1:24" x14ac:dyDescent="0.3">
      <c r="A630">
        <v>629</v>
      </c>
      <c r="B630" t="s">
        <v>2079</v>
      </c>
      <c r="C630" s="1">
        <v>43086</v>
      </c>
      <c r="D630" s="1">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-3.048</v>
      </c>
      <c r="V630">
        <v>-7.0485000000000024</v>
      </c>
      <c r="W630">
        <v>5.1434999999999977</v>
      </c>
      <c r="X630">
        <v>4</v>
      </c>
    </row>
    <row r="631" spans="1:24" x14ac:dyDescent="0.3">
      <c r="A631">
        <v>630</v>
      </c>
      <c r="B631" t="s">
        <v>2079</v>
      </c>
      <c r="C631" s="1">
        <v>43086</v>
      </c>
      <c r="D631" s="1">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0</v>
      </c>
      <c r="V631">
        <v>-7.1442000000000005</v>
      </c>
      <c r="W631">
        <v>6.0857999999999999</v>
      </c>
      <c r="X631">
        <v>4</v>
      </c>
    </row>
    <row r="632" spans="1:24" x14ac:dyDescent="0.3">
      <c r="A632">
        <v>631</v>
      </c>
      <c r="B632" t="s">
        <v>2082</v>
      </c>
      <c r="C632" s="1">
        <v>42715</v>
      </c>
      <c r="D632" s="1">
        <v>42717</v>
      </c>
      <c r="E632" t="s">
        <v>21</v>
      </c>
      <c r="F632" t="s">
        <v>2083</v>
      </c>
      <c r="G632" t="s">
        <v>2084</v>
      </c>
      <c r="H632" t="s">
        <v>24</v>
      </c>
      <c r="I632" t="s">
        <v>25</v>
      </c>
      <c r="J632" t="s">
        <v>454</v>
      </c>
      <c r="K632" t="s">
        <v>455</v>
      </c>
      <c r="L632">
        <v>80013</v>
      </c>
      <c r="M632" t="s">
        <v>42</v>
      </c>
      <c r="N632" t="s">
        <v>2085</v>
      </c>
      <c r="O632" t="s">
        <v>44</v>
      </c>
      <c r="P632" t="s">
        <v>57</v>
      </c>
      <c r="Q632" t="s">
        <v>2086</v>
      </c>
      <c r="R632">
        <v>243.38400000000001</v>
      </c>
      <c r="S632">
        <v>3</v>
      </c>
      <c r="T632">
        <v>0.2</v>
      </c>
      <c r="U632">
        <v>-48.676800000000007</v>
      </c>
      <c r="V632">
        <v>-246.42630000000003</v>
      </c>
      <c r="W632">
        <v>-51.719100000000012</v>
      </c>
      <c r="X632">
        <v>2</v>
      </c>
    </row>
    <row r="633" spans="1:24" x14ac:dyDescent="0.3">
      <c r="A633">
        <v>632</v>
      </c>
      <c r="B633" t="s">
        <v>2082</v>
      </c>
      <c r="C633" s="1">
        <v>42715</v>
      </c>
      <c r="D633" s="1">
        <v>42717</v>
      </c>
      <c r="E633" t="s">
        <v>21</v>
      </c>
      <c r="F633" t="s">
        <v>2083</v>
      </c>
      <c r="G633" t="s">
        <v>2084</v>
      </c>
      <c r="H633" t="s">
        <v>24</v>
      </c>
      <c r="I633" t="s">
        <v>25</v>
      </c>
      <c r="J633" t="s">
        <v>454</v>
      </c>
      <c r="K633" t="s">
        <v>455</v>
      </c>
      <c r="L633">
        <v>80013</v>
      </c>
      <c r="M633" t="s">
        <v>42</v>
      </c>
      <c r="N633" t="s">
        <v>2087</v>
      </c>
      <c r="O633" t="s">
        <v>69</v>
      </c>
      <c r="P633" t="s">
        <v>159</v>
      </c>
      <c r="Q633" t="s">
        <v>2088</v>
      </c>
      <c r="R633">
        <v>119.80000000000001</v>
      </c>
      <c r="S633">
        <v>5</v>
      </c>
      <c r="T633">
        <v>0.2</v>
      </c>
      <c r="U633">
        <v>-23.960000000000004</v>
      </c>
      <c r="V633">
        <v>-65.89</v>
      </c>
      <c r="W633">
        <v>29.950000000000003</v>
      </c>
      <c r="X633">
        <v>2</v>
      </c>
    </row>
    <row r="634" spans="1:24" x14ac:dyDescent="0.3">
      <c r="A634">
        <v>633</v>
      </c>
      <c r="B634" t="s">
        <v>2082</v>
      </c>
      <c r="C634" s="1">
        <v>42715</v>
      </c>
      <c r="D634" s="1">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-60.153599999999997</v>
      </c>
      <c r="V634">
        <v>-210.5376</v>
      </c>
      <c r="W634">
        <v>30.076800000000006</v>
      </c>
      <c r="X634">
        <v>2</v>
      </c>
    </row>
    <row r="635" spans="1:24" x14ac:dyDescent="0.3">
      <c r="A635">
        <v>634</v>
      </c>
      <c r="B635" t="s">
        <v>2091</v>
      </c>
      <c r="C635" s="1">
        <v>43002</v>
      </c>
      <c r="D635" s="1">
        <v>43004</v>
      </c>
      <c r="E635" t="s">
        <v>21</v>
      </c>
      <c r="F635" t="s">
        <v>1789</v>
      </c>
      <c r="G635" t="s">
        <v>1790</v>
      </c>
      <c r="H635" t="s">
        <v>24</v>
      </c>
      <c r="I635" t="s">
        <v>25</v>
      </c>
      <c r="J635" t="s">
        <v>1421</v>
      </c>
      <c r="K635" t="s">
        <v>52</v>
      </c>
      <c r="L635">
        <v>33180</v>
      </c>
      <c r="M635" t="s">
        <v>28</v>
      </c>
      <c r="N635" t="s">
        <v>2092</v>
      </c>
      <c r="O635" t="s">
        <v>69</v>
      </c>
      <c r="P635" t="s">
        <v>159</v>
      </c>
      <c r="Q635" t="s">
        <v>2093</v>
      </c>
      <c r="R635">
        <v>17.880000000000003</v>
      </c>
      <c r="S635">
        <v>3</v>
      </c>
      <c r="T635">
        <v>0.2</v>
      </c>
      <c r="U635">
        <v>-3.5760000000000005</v>
      </c>
      <c r="V635">
        <v>-11.845500000000003</v>
      </c>
      <c r="W635">
        <v>2.458499999999999</v>
      </c>
      <c r="X635">
        <v>2</v>
      </c>
    </row>
    <row r="636" spans="1:24" x14ac:dyDescent="0.3">
      <c r="A636">
        <v>635</v>
      </c>
      <c r="B636" t="s">
        <v>2091</v>
      </c>
      <c r="C636" s="1">
        <v>43002</v>
      </c>
      <c r="D636" s="1">
        <v>43004</v>
      </c>
      <c r="E636" t="s">
        <v>21</v>
      </c>
      <c r="F636" t="s">
        <v>1789</v>
      </c>
      <c r="G636" t="s">
        <v>1790</v>
      </c>
      <c r="H636" t="s">
        <v>24</v>
      </c>
      <c r="I636" t="s">
        <v>25</v>
      </c>
      <c r="J636" t="s">
        <v>1421</v>
      </c>
      <c r="K636" t="s">
        <v>52</v>
      </c>
      <c r="L636">
        <v>33180</v>
      </c>
      <c r="M636" t="s">
        <v>28</v>
      </c>
      <c r="N636" t="s">
        <v>1974</v>
      </c>
      <c r="O636" t="s">
        <v>44</v>
      </c>
      <c r="P636" t="s">
        <v>45</v>
      </c>
      <c r="Q636" t="s">
        <v>1975</v>
      </c>
      <c r="R636">
        <v>235.94400000000002</v>
      </c>
      <c r="S636">
        <v>3</v>
      </c>
      <c r="T636">
        <v>0.2</v>
      </c>
      <c r="U636">
        <v>-47.188800000000008</v>
      </c>
      <c r="V636">
        <v>-103.2255</v>
      </c>
      <c r="W636">
        <v>85.529700000000005</v>
      </c>
      <c r="X636">
        <v>2</v>
      </c>
    </row>
    <row r="637" spans="1:24" x14ac:dyDescent="0.3">
      <c r="A637">
        <v>636</v>
      </c>
      <c r="B637" t="s">
        <v>2094</v>
      </c>
      <c r="C637" s="1">
        <v>42281</v>
      </c>
      <c r="D637" s="1">
        <v>42286</v>
      </c>
      <c r="E637" t="s">
        <v>21</v>
      </c>
      <c r="F637" t="s">
        <v>2095</v>
      </c>
      <c r="G637" t="s">
        <v>2096</v>
      </c>
      <c r="H637" t="s">
        <v>39</v>
      </c>
      <c r="I637" t="s">
        <v>25</v>
      </c>
      <c r="J637" t="s">
        <v>2097</v>
      </c>
      <c r="K637" t="s">
        <v>1273</v>
      </c>
      <c r="L637">
        <v>31088</v>
      </c>
      <c r="M637" t="s">
        <v>28</v>
      </c>
      <c r="N637" t="s">
        <v>2098</v>
      </c>
      <c r="O637" t="s">
        <v>30</v>
      </c>
      <c r="P637" t="s">
        <v>34</v>
      </c>
      <c r="Q637" t="s">
        <v>2099</v>
      </c>
      <c r="R637">
        <v>392.93999999999994</v>
      </c>
      <c r="S637">
        <v>3</v>
      </c>
      <c r="T637">
        <v>0</v>
      </c>
      <c r="U637">
        <v>0</v>
      </c>
      <c r="V637">
        <v>-349.71659999999997</v>
      </c>
      <c r="W637">
        <v>43.223399999999984</v>
      </c>
      <c r="X637">
        <v>5</v>
      </c>
    </row>
    <row r="638" spans="1:24" x14ac:dyDescent="0.3">
      <c r="A638">
        <v>637</v>
      </c>
      <c r="B638" t="s">
        <v>2100</v>
      </c>
      <c r="C638" s="1">
        <v>42597</v>
      </c>
      <c r="D638" s="1">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18.882000000000005</v>
      </c>
      <c r="S638">
        <v>3</v>
      </c>
      <c r="T638">
        <v>0.7</v>
      </c>
      <c r="U638">
        <v>-13.217400000000003</v>
      </c>
      <c r="V638">
        <v>-19.511400000000002</v>
      </c>
      <c r="W638">
        <v>-13.846800000000002</v>
      </c>
      <c r="X638">
        <v>6</v>
      </c>
    </row>
    <row r="639" spans="1:24" x14ac:dyDescent="0.3">
      <c r="A639">
        <v>638</v>
      </c>
      <c r="B639" t="s">
        <v>2100</v>
      </c>
      <c r="C639" s="1">
        <v>42597</v>
      </c>
      <c r="D639" s="1">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-24.465600000000002</v>
      </c>
      <c r="V639">
        <v>-85.629600000000011</v>
      </c>
      <c r="W639">
        <v>12.232799999999997</v>
      </c>
      <c r="X639">
        <v>6</v>
      </c>
    </row>
    <row r="640" spans="1:24" x14ac:dyDescent="0.3">
      <c r="A640">
        <v>639</v>
      </c>
      <c r="B640" t="s">
        <v>2107</v>
      </c>
      <c r="C640" s="1">
        <v>42510</v>
      </c>
      <c r="D640" s="1">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0</v>
      </c>
      <c r="V640">
        <v>-776.40800000000002</v>
      </c>
      <c r="W640">
        <v>272.79200000000003</v>
      </c>
      <c r="X640">
        <v>5</v>
      </c>
    </row>
    <row r="641" spans="1:24" x14ac:dyDescent="0.3">
      <c r="A641">
        <v>640</v>
      </c>
      <c r="B641" t="s">
        <v>2107</v>
      </c>
      <c r="C641" s="1">
        <v>42510</v>
      </c>
      <c r="D641" s="1">
        <v>42515</v>
      </c>
      <c r="E641" t="s">
        <v>48</v>
      </c>
      <c r="F641" t="s">
        <v>438</v>
      </c>
      <c r="G641" t="s">
        <v>439</v>
      </c>
      <c r="H641" t="s">
        <v>100</v>
      </c>
      <c r="I641" t="s">
        <v>25</v>
      </c>
      <c r="J641" t="s">
        <v>2108</v>
      </c>
      <c r="K641" t="s">
        <v>41</v>
      </c>
      <c r="L641">
        <v>94591</v>
      </c>
      <c r="M641" t="s">
        <v>42</v>
      </c>
      <c r="N641" t="s">
        <v>2109</v>
      </c>
      <c r="O641" t="s">
        <v>44</v>
      </c>
      <c r="P641" t="s">
        <v>73</v>
      </c>
      <c r="Q641" t="s">
        <v>2110</v>
      </c>
      <c r="R641">
        <v>15.424000000000001</v>
      </c>
      <c r="S641">
        <v>4</v>
      </c>
      <c r="T641">
        <v>0.2</v>
      </c>
      <c r="U641">
        <v>-3.0848000000000004</v>
      </c>
      <c r="V641">
        <v>-7.3264000000000014</v>
      </c>
      <c r="W641">
        <v>5.0128000000000004</v>
      </c>
      <c r="X641">
        <v>5</v>
      </c>
    </row>
    <row r="642" spans="1:24" x14ac:dyDescent="0.3">
      <c r="A642">
        <v>641</v>
      </c>
      <c r="B642" t="s">
        <v>2111</v>
      </c>
      <c r="C642" s="1">
        <v>42722</v>
      </c>
      <c r="D642" s="1">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0</v>
      </c>
      <c r="V642">
        <v>-12.811199999999999</v>
      </c>
      <c r="W642">
        <v>6.0287999999999995</v>
      </c>
      <c r="X642">
        <v>4</v>
      </c>
    </row>
    <row r="643" spans="1:24" x14ac:dyDescent="0.3">
      <c r="A643">
        <v>642</v>
      </c>
      <c r="B643" t="s">
        <v>2116</v>
      </c>
      <c r="C643" s="1">
        <v>42946</v>
      </c>
      <c r="D643" s="1">
        <v>42950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0</v>
      </c>
      <c r="V643">
        <v>-244.49599999999998</v>
      </c>
      <c r="W643">
        <v>85.903999999999996</v>
      </c>
      <c r="X643">
        <v>4</v>
      </c>
    </row>
    <row r="644" spans="1:24" x14ac:dyDescent="0.3">
      <c r="A644">
        <v>643</v>
      </c>
      <c r="B644" t="s">
        <v>2116</v>
      </c>
      <c r="C644" s="1">
        <v>42946</v>
      </c>
      <c r="D644" s="1">
        <v>42950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0</v>
      </c>
      <c r="V644">
        <v>-13.650000000000002</v>
      </c>
      <c r="W644">
        <v>12.599999999999998</v>
      </c>
      <c r="X644">
        <v>4</v>
      </c>
    </row>
    <row r="645" spans="1:24" x14ac:dyDescent="0.3">
      <c r="A645">
        <v>644</v>
      </c>
      <c r="B645" t="s">
        <v>2124</v>
      </c>
      <c r="C645" s="1">
        <v>42896</v>
      </c>
      <c r="D645" s="1">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0</v>
      </c>
      <c r="V645">
        <v>-78.186800000000005</v>
      </c>
      <c r="W645">
        <v>54.333200000000005</v>
      </c>
      <c r="X645">
        <v>5</v>
      </c>
    </row>
    <row r="646" spans="1:24" x14ac:dyDescent="0.3">
      <c r="A646">
        <v>645</v>
      </c>
      <c r="B646" t="s">
        <v>2128</v>
      </c>
      <c r="C646" s="1">
        <v>42937</v>
      </c>
      <c r="D646" s="1">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0</v>
      </c>
      <c r="V646">
        <v>-3.3048000000000002</v>
      </c>
      <c r="W646">
        <v>3.1752000000000002</v>
      </c>
      <c r="X646">
        <v>4</v>
      </c>
    </row>
    <row r="647" spans="1:24" x14ac:dyDescent="0.3">
      <c r="A647">
        <v>646</v>
      </c>
      <c r="B647" t="s">
        <v>2132</v>
      </c>
      <c r="C647" s="1">
        <v>43099</v>
      </c>
      <c r="D647" s="1">
        <v>43105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0</v>
      </c>
      <c r="V647">
        <v>-152.78900000000002</v>
      </c>
      <c r="W647">
        <v>56.510999999999996</v>
      </c>
      <c r="X647">
        <v>6</v>
      </c>
    </row>
    <row r="648" spans="1:24" x14ac:dyDescent="0.3">
      <c r="A648">
        <v>647</v>
      </c>
      <c r="B648" t="s">
        <v>2137</v>
      </c>
      <c r="C648" s="1">
        <v>42461</v>
      </c>
      <c r="D648" s="1">
        <v>42468</v>
      </c>
      <c r="E648" t="s">
        <v>48</v>
      </c>
      <c r="F648" t="s">
        <v>1026</v>
      </c>
      <c r="G648" t="s">
        <v>1027</v>
      </c>
      <c r="H648" t="s">
        <v>39</v>
      </c>
      <c r="I648" t="s">
        <v>25</v>
      </c>
      <c r="J648" t="s">
        <v>2138</v>
      </c>
      <c r="K648" t="s">
        <v>308</v>
      </c>
      <c r="L648">
        <v>85635</v>
      </c>
      <c r="M648" t="s">
        <v>42</v>
      </c>
      <c r="N648" t="s">
        <v>2139</v>
      </c>
      <c r="O648" t="s">
        <v>44</v>
      </c>
      <c r="P648" t="s">
        <v>267</v>
      </c>
      <c r="Q648" t="s">
        <v>561</v>
      </c>
      <c r="R648">
        <v>31.560000000000002</v>
      </c>
      <c r="S648">
        <v>5</v>
      </c>
      <c r="T648">
        <v>0.2</v>
      </c>
      <c r="U648">
        <v>-6.3120000000000012</v>
      </c>
      <c r="V648">
        <v>-15.385500000000004</v>
      </c>
      <c r="W648">
        <v>9.8624999999999972</v>
      </c>
      <c r="X648">
        <v>7</v>
      </c>
    </row>
    <row r="649" spans="1:24" x14ac:dyDescent="0.3">
      <c r="A649">
        <v>648</v>
      </c>
      <c r="B649" t="s">
        <v>2137</v>
      </c>
      <c r="C649" s="1">
        <v>42461</v>
      </c>
      <c r="D649" s="1">
        <v>42468</v>
      </c>
      <c r="E649" t="s">
        <v>48</v>
      </c>
      <c r="F649" t="s">
        <v>1026</v>
      </c>
      <c r="G649" t="s">
        <v>1027</v>
      </c>
      <c r="H649" t="s">
        <v>39</v>
      </c>
      <c r="I649" t="s">
        <v>25</v>
      </c>
      <c r="J649" t="s">
        <v>2138</v>
      </c>
      <c r="K649" t="s">
        <v>308</v>
      </c>
      <c r="L649">
        <v>85635</v>
      </c>
      <c r="M649" t="s">
        <v>42</v>
      </c>
      <c r="N649" t="s">
        <v>2140</v>
      </c>
      <c r="O649" t="s">
        <v>44</v>
      </c>
      <c r="P649" t="s">
        <v>76</v>
      </c>
      <c r="Q649" t="s">
        <v>2141</v>
      </c>
      <c r="R649">
        <v>30.144000000000002</v>
      </c>
      <c r="S649">
        <v>2</v>
      </c>
      <c r="T649">
        <v>0.2</v>
      </c>
      <c r="U649">
        <v>-6.0288000000000004</v>
      </c>
      <c r="V649">
        <v>-21.100800000000003</v>
      </c>
      <c r="W649">
        <v>3.0143999999999993</v>
      </c>
      <c r="X649">
        <v>7</v>
      </c>
    </row>
    <row r="650" spans="1:24" x14ac:dyDescent="0.3">
      <c r="A650">
        <v>649</v>
      </c>
      <c r="B650" t="s">
        <v>2142</v>
      </c>
      <c r="C650" s="1">
        <v>42715</v>
      </c>
      <c r="D650" s="1">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0</v>
      </c>
      <c r="V650">
        <v>-8.7319999999999993</v>
      </c>
      <c r="W650">
        <v>6.0680000000000014</v>
      </c>
      <c r="X650">
        <v>5</v>
      </c>
    </row>
    <row r="651" spans="1:24" x14ac:dyDescent="0.3">
      <c r="A651">
        <v>650</v>
      </c>
      <c r="B651" t="s">
        <v>2142</v>
      </c>
      <c r="C651" s="1">
        <v>42715</v>
      </c>
      <c r="D651" s="1">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-60.475200000000001</v>
      </c>
      <c r="V651">
        <v>-219.22259999999994</v>
      </c>
      <c r="W651">
        <v>22.678200000000018</v>
      </c>
      <c r="X651">
        <v>5</v>
      </c>
    </row>
    <row r="652" spans="1:24" x14ac:dyDescent="0.3">
      <c r="A652">
        <v>651</v>
      </c>
      <c r="B652" t="s">
        <v>2142</v>
      </c>
      <c r="C652" s="1">
        <v>42715</v>
      </c>
      <c r="D652" s="1">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0</v>
      </c>
      <c r="V652">
        <v>-284.40000000000003</v>
      </c>
      <c r="W652">
        <v>31.599999999999966</v>
      </c>
      <c r="X652">
        <v>5</v>
      </c>
    </row>
    <row r="653" spans="1:24" x14ac:dyDescent="0.3">
      <c r="A653">
        <v>652</v>
      </c>
      <c r="B653" t="s">
        <v>2148</v>
      </c>
      <c r="C653" s="1">
        <v>42666</v>
      </c>
      <c r="D653" s="1">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0</v>
      </c>
      <c r="V653">
        <v>-201.08199999999999</v>
      </c>
      <c r="W653">
        <v>178.31799999999998</v>
      </c>
      <c r="X653">
        <v>6</v>
      </c>
    </row>
    <row r="654" spans="1:24" x14ac:dyDescent="0.3">
      <c r="A654">
        <v>653</v>
      </c>
      <c r="B654" t="s">
        <v>2151</v>
      </c>
      <c r="C654" s="1">
        <v>42905</v>
      </c>
      <c r="D654" s="1">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0</v>
      </c>
      <c r="V654">
        <v>-51.8446</v>
      </c>
      <c r="W654">
        <v>45.975399999999993</v>
      </c>
      <c r="X654">
        <v>4</v>
      </c>
    </row>
    <row r="655" spans="1:24" x14ac:dyDescent="0.3">
      <c r="A655">
        <v>654</v>
      </c>
      <c r="B655" t="s">
        <v>2151</v>
      </c>
      <c r="C655" s="1">
        <v>42905</v>
      </c>
      <c r="D655" s="1">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0</v>
      </c>
      <c r="V655">
        <v>-92.808000000000007</v>
      </c>
      <c r="W655">
        <v>10.311999999999998</v>
      </c>
      <c r="X655">
        <v>4</v>
      </c>
    </row>
    <row r="656" spans="1:24" x14ac:dyDescent="0.3">
      <c r="A656">
        <v>655</v>
      </c>
      <c r="B656" t="s">
        <v>2154</v>
      </c>
      <c r="C656" s="1">
        <v>42604</v>
      </c>
      <c r="D656" s="1">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-22.710400000000003</v>
      </c>
      <c r="V656">
        <v>-82.325200000000009</v>
      </c>
      <c r="W656">
        <v>8.5163999999999938</v>
      </c>
      <c r="X656">
        <v>6</v>
      </c>
    </row>
    <row r="657" spans="1:24" x14ac:dyDescent="0.3">
      <c r="A657">
        <v>656</v>
      </c>
      <c r="B657" t="s">
        <v>2154</v>
      </c>
      <c r="C657" s="1">
        <v>42604</v>
      </c>
      <c r="D657" s="1">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3.3180000000000005</v>
      </c>
      <c r="S657">
        <v>2</v>
      </c>
      <c r="T657">
        <v>0.7</v>
      </c>
      <c r="U657">
        <v>-2.3226</v>
      </c>
      <c r="V657">
        <v>-3.6498000000000004</v>
      </c>
      <c r="W657">
        <v>-2.6543999999999999</v>
      </c>
      <c r="X657">
        <v>6</v>
      </c>
    </row>
    <row r="658" spans="1:24" x14ac:dyDescent="0.3">
      <c r="A658">
        <v>657</v>
      </c>
      <c r="B658" t="s">
        <v>2154</v>
      </c>
      <c r="C658" s="1">
        <v>42604</v>
      </c>
      <c r="D658" s="1">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-26.857600000000005</v>
      </c>
      <c r="V658">
        <v>-62.108200000000011</v>
      </c>
      <c r="W658">
        <v>45.322199999999995</v>
      </c>
      <c r="X658">
        <v>6</v>
      </c>
    </row>
    <row r="659" spans="1:24" x14ac:dyDescent="0.3">
      <c r="A659">
        <v>658</v>
      </c>
      <c r="B659" t="s">
        <v>2163</v>
      </c>
      <c r="C659" s="1">
        <v>42632</v>
      </c>
      <c r="D659" s="1">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-210.41159999999999</v>
      </c>
      <c r="V659">
        <v>-541.05839999999989</v>
      </c>
      <c r="W659">
        <v>-50.098000000000013</v>
      </c>
      <c r="X659">
        <v>0</v>
      </c>
    </row>
    <row r="660" spans="1:24" x14ac:dyDescent="0.3">
      <c r="A660">
        <v>659</v>
      </c>
      <c r="B660" t="s">
        <v>2163</v>
      </c>
      <c r="C660" s="1">
        <v>42632</v>
      </c>
      <c r="D660" s="1">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2.3079999999999994</v>
      </c>
      <c r="S660">
        <v>2</v>
      </c>
      <c r="T660">
        <v>0.8</v>
      </c>
      <c r="U660">
        <v>-1.8463999999999996</v>
      </c>
      <c r="V660">
        <v>-3.9235999999999995</v>
      </c>
      <c r="W660">
        <v>-3.4619999999999997</v>
      </c>
      <c r="X660">
        <v>0</v>
      </c>
    </row>
    <row r="661" spans="1:24" x14ac:dyDescent="0.3">
      <c r="A661">
        <v>660</v>
      </c>
      <c r="B661" t="s">
        <v>2166</v>
      </c>
      <c r="C661" s="1">
        <v>42240</v>
      </c>
      <c r="D661" s="1">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-199.88640000000001</v>
      </c>
      <c r="V661">
        <v>-674.61660000000018</v>
      </c>
      <c r="W661">
        <v>124.92899999999986</v>
      </c>
      <c r="X661">
        <v>4</v>
      </c>
    </row>
    <row r="662" spans="1:24" x14ac:dyDescent="0.3">
      <c r="A662">
        <v>661</v>
      </c>
      <c r="B662" t="s">
        <v>2166</v>
      </c>
      <c r="C662" s="1">
        <v>42240</v>
      </c>
      <c r="D662" s="1">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-144.816</v>
      </c>
      <c r="V662">
        <v>-715.02900000000011</v>
      </c>
      <c r="W662">
        <v>-135.7650000000001</v>
      </c>
      <c r="X662">
        <v>4</v>
      </c>
    </row>
    <row r="663" spans="1:24" x14ac:dyDescent="0.3">
      <c r="A663">
        <v>662</v>
      </c>
      <c r="B663" t="s">
        <v>2166</v>
      </c>
      <c r="C663" s="1">
        <v>42240</v>
      </c>
      <c r="D663" s="1">
        <v>42244</v>
      </c>
      <c r="E663" t="s">
        <v>48</v>
      </c>
      <c r="F663" t="s">
        <v>777</v>
      </c>
      <c r="G663" t="s">
        <v>778</v>
      </c>
      <c r="H663" t="s">
        <v>24</v>
      </c>
      <c r="I663" t="s">
        <v>25</v>
      </c>
      <c r="J663" t="s">
        <v>1128</v>
      </c>
      <c r="K663" t="s">
        <v>102</v>
      </c>
      <c r="L663">
        <v>76017</v>
      </c>
      <c r="M663" t="s">
        <v>103</v>
      </c>
      <c r="N663" t="s">
        <v>508</v>
      </c>
      <c r="O663" t="s">
        <v>30</v>
      </c>
      <c r="P663" t="s">
        <v>54</v>
      </c>
      <c r="Q663" t="s">
        <v>509</v>
      </c>
      <c r="R663">
        <v>918.78499999999985</v>
      </c>
      <c r="S663">
        <v>5</v>
      </c>
      <c r="T663">
        <v>0.3</v>
      </c>
      <c r="U663">
        <v>-275.63549999999992</v>
      </c>
      <c r="V663">
        <v>-761.279</v>
      </c>
      <c r="W663">
        <v>-118.12950000000006</v>
      </c>
      <c r="X663">
        <v>4</v>
      </c>
    </row>
    <row r="664" spans="1:24" x14ac:dyDescent="0.3">
      <c r="A664">
        <v>663</v>
      </c>
      <c r="B664" t="s">
        <v>2166</v>
      </c>
      <c r="C664" s="1">
        <v>42240</v>
      </c>
      <c r="D664" s="1">
        <v>42244</v>
      </c>
      <c r="E664" t="s">
        <v>48</v>
      </c>
      <c r="F664" t="s">
        <v>777</v>
      </c>
      <c r="G664" t="s">
        <v>778</v>
      </c>
      <c r="H664" t="s">
        <v>24</v>
      </c>
      <c r="I664" t="s">
        <v>25</v>
      </c>
      <c r="J664" t="s">
        <v>1128</v>
      </c>
      <c r="K664" t="s">
        <v>102</v>
      </c>
      <c r="L664">
        <v>76017</v>
      </c>
      <c r="M664" t="s">
        <v>103</v>
      </c>
      <c r="N664" t="s">
        <v>490</v>
      </c>
      <c r="O664" t="s">
        <v>44</v>
      </c>
      <c r="P664" t="s">
        <v>73</v>
      </c>
      <c r="Q664" t="s">
        <v>491</v>
      </c>
      <c r="R664">
        <v>2.7239999999999993</v>
      </c>
      <c r="S664">
        <v>3</v>
      </c>
      <c r="T664">
        <v>0.8</v>
      </c>
      <c r="U664">
        <v>-2.1791999999999994</v>
      </c>
      <c r="V664">
        <v>-4.7670000000000012</v>
      </c>
      <c r="W664">
        <v>-4.2222000000000008</v>
      </c>
      <c r="X664">
        <v>4</v>
      </c>
    </row>
    <row r="665" spans="1:24" x14ac:dyDescent="0.3">
      <c r="A665">
        <v>664</v>
      </c>
      <c r="B665" t="s">
        <v>2169</v>
      </c>
      <c r="C665" s="1">
        <v>42455</v>
      </c>
      <c r="D665" s="1">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0</v>
      </c>
      <c r="V665">
        <v>-441.55200000000002</v>
      </c>
      <c r="W665">
        <v>18.397999999999968</v>
      </c>
      <c r="X665">
        <v>4</v>
      </c>
    </row>
    <row r="666" spans="1:24" x14ac:dyDescent="0.3">
      <c r="A666">
        <v>665</v>
      </c>
      <c r="B666" t="s">
        <v>2172</v>
      </c>
      <c r="C666" s="1">
        <v>42678</v>
      </c>
      <c r="D666" s="1">
        <v>42678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0</v>
      </c>
      <c r="V666">
        <v>-5.4774000000000003</v>
      </c>
      <c r="W666">
        <v>5.2625999999999999</v>
      </c>
      <c r="X666">
        <v>0</v>
      </c>
    </row>
    <row r="667" spans="1:24" x14ac:dyDescent="0.3">
      <c r="A667">
        <v>666</v>
      </c>
      <c r="B667" t="s">
        <v>2173</v>
      </c>
      <c r="C667" s="1">
        <v>42894</v>
      </c>
      <c r="D667" s="1">
        <v>42896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-4.7520000000000007</v>
      </c>
      <c r="V667">
        <v>-16.929000000000002</v>
      </c>
      <c r="W667">
        <v>2.0789999999999997</v>
      </c>
      <c r="X667">
        <v>2</v>
      </c>
    </row>
    <row r="668" spans="1:24" x14ac:dyDescent="0.3">
      <c r="A668">
        <v>667</v>
      </c>
      <c r="B668" t="s">
        <v>2173</v>
      </c>
      <c r="C668" s="1">
        <v>42894</v>
      </c>
      <c r="D668" s="1">
        <v>42896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-17.011199999999999</v>
      </c>
      <c r="V668">
        <v>-39.338400000000007</v>
      </c>
      <c r="W668">
        <v>28.706399999999991</v>
      </c>
      <c r="X668">
        <v>2</v>
      </c>
    </row>
    <row r="669" spans="1:24" x14ac:dyDescent="0.3">
      <c r="A669">
        <v>668</v>
      </c>
      <c r="B669" t="s">
        <v>2173</v>
      </c>
      <c r="C669" s="1">
        <v>42894</v>
      </c>
      <c r="D669" s="1">
        <v>42896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-76.315200000000004</v>
      </c>
      <c r="V669">
        <v>-276.64260000000002</v>
      </c>
      <c r="W669">
        <v>28.618200000000002</v>
      </c>
      <c r="X669">
        <v>2</v>
      </c>
    </row>
    <row r="670" spans="1:24" x14ac:dyDescent="0.3">
      <c r="A670">
        <v>669</v>
      </c>
      <c r="B670" t="s">
        <v>2180</v>
      </c>
      <c r="C670" s="1">
        <v>41997</v>
      </c>
      <c r="D670" s="1">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-6.0720000000000001</v>
      </c>
      <c r="V670">
        <v>-15.5595</v>
      </c>
      <c r="W670">
        <v>8.7285000000000004</v>
      </c>
      <c r="X670">
        <v>2</v>
      </c>
    </row>
    <row r="671" spans="1:24" x14ac:dyDescent="0.3">
      <c r="A671">
        <v>670</v>
      </c>
      <c r="B671" t="s">
        <v>2186</v>
      </c>
      <c r="C671" s="1">
        <v>42895</v>
      </c>
      <c r="D671" s="1">
        <v>42899</v>
      </c>
      <c r="E671" t="s">
        <v>48</v>
      </c>
      <c r="F671" t="s">
        <v>2070</v>
      </c>
      <c r="G671" t="s">
        <v>2071</v>
      </c>
      <c r="H671" t="s">
        <v>100</v>
      </c>
      <c r="I671" t="s">
        <v>25</v>
      </c>
      <c r="J671" t="s">
        <v>301</v>
      </c>
      <c r="K671" t="s">
        <v>209</v>
      </c>
      <c r="L671">
        <v>60653</v>
      </c>
      <c r="M671" t="s">
        <v>103</v>
      </c>
      <c r="N671" t="s">
        <v>2187</v>
      </c>
      <c r="O671" t="s">
        <v>30</v>
      </c>
      <c r="P671" t="s">
        <v>63</v>
      </c>
      <c r="Q671" t="s">
        <v>2188</v>
      </c>
      <c r="R671">
        <v>23.976000000000003</v>
      </c>
      <c r="S671">
        <v>3</v>
      </c>
      <c r="T671">
        <v>0.6</v>
      </c>
      <c r="U671">
        <v>-14.385600000000002</v>
      </c>
      <c r="V671">
        <v>-23.975999999999999</v>
      </c>
      <c r="W671">
        <v>-14.385599999999997</v>
      </c>
      <c r="X671">
        <v>4</v>
      </c>
    </row>
    <row r="672" spans="1:24" x14ac:dyDescent="0.3">
      <c r="A672">
        <v>671</v>
      </c>
      <c r="B672" t="s">
        <v>2186</v>
      </c>
      <c r="C672" s="1">
        <v>42895</v>
      </c>
      <c r="D672" s="1">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-54.462499999999999</v>
      </c>
      <c r="V672">
        <v>-126.35300000000001</v>
      </c>
      <c r="W672">
        <v>-71.890500000000017</v>
      </c>
      <c r="X672">
        <v>4</v>
      </c>
    </row>
    <row r="673" spans="1:24" x14ac:dyDescent="0.3">
      <c r="A673">
        <v>672</v>
      </c>
      <c r="B673" t="s">
        <v>2186</v>
      </c>
      <c r="C673" s="1">
        <v>42895</v>
      </c>
      <c r="D673" s="1">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-7.2703999999999995</v>
      </c>
      <c r="V673">
        <v>-17.721600000000002</v>
      </c>
      <c r="W673">
        <v>11.359999999999998</v>
      </c>
      <c r="X673">
        <v>4</v>
      </c>
    </row>
    <row r="674" spans="1:24" x14ac:dyDescent="0.3">
      <c r="A674">
        <v>673</v>
      </c>
      <c r="B674" t="s">
        <v>2192</v>
      </c>
      <c r="C674" s="1">
        <v>42901</v>
      </c>
      <c r="D674" s="1">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-3.9119999999999999</v>
      </c>
      <c r="V674">
        <v>-13.936499999999999</v>
      </c>
      <c r="W674">
        <v>1.7115</v>
      </c>
      <c r="X674">
        <v>7</v>
      </c>
    </row>
    <row r="675" spans="1:24" x14ac:dyDescent="0.3">
      <c r="A675">
        <v>674</v>
      </c>
      <c r="B675" t="s">
        <v>2195</v>
      </c>
      <c r="C675" s="1">
        <v>43074</v>
      </c>
      <c r="D675" s="1">
        <v>43077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0</v>
      </c>
      <c r="V675">
        <v>-44.851199999999999</v>
      </c>
      <c r="W675">
        <v>16.588799999999999</v>
      </c>
      <c r="X675">
        <v>3</v>
      </c>
    </row>
    <row r="676" spans="1:24" x14ac:dyDescent="0.3">
      <c r="A676">
        <v>675</v>
      </c>
      <c r="B676" t="s">
        <v>2195</v>
      </c>
      <c r="C676" s="1">
        <v>43074</v>
      </c>
      <c r="D676" s="1">
        <v>43077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0</v>
      </c>
      <c r="V676">
        <v>-21.395000000000003</v>
      </c>
      <c r="W676">
        <v>17.504999999999995</v>
      </c>
      <c r="X676">
        <v>3</v>
      </c>
    </row>
    <row r="677" spans="1:24" x14ac:dyDescent="0.3">
      <c r="A677">
        <v>676</v>
      </c>
      <c r="B677" t="s">
        <v>2195</v>
      </c>
      <c r="C677" s="1">
        <v>43074</v>
      </c>
      <c r="D677" s="1">
        <v>43077</v>
      </c>
      <c r="E677" t="s">
        <v>186</v>
      </c>
      <c r="F677" t="s">
        <v>2196</v>
      </c>
      <c r="G677" t="s">
        <v>2197</v>
      </c>
      <c r="H677" t="s">
        <v>24</v>
      </c>
      <c r="I677" t="s">
        <v>25</v>
      </c>
      <c r="J677" t="s">
        <v>495</v>
      </c>
      <c r="K677" t="s">
        <v>252</v>
      </c>
      <c r="L677">
        <v>47201</v>
      </c>
      <c r="M677" t="s">
        <v>103</v>
      </c>
      <c r="N677" t="s">
        <v>907</v>
      </c>
      <c r="O677" t="s">
        <v>69</v>
      </c>
      <c r="P677" t="s">
        <v>159</v>
      </c>
      <c r="Q677" t="s">
        <v>1787</v>
      </c>
      <c r="R677">
        <v>99.390000000000015</v>
      </c>
      <c r="S677">
        <v>3</v>
      </c>
      <c r="T677">
        <v>0</v>
      </c>
      <c r="U677">
        <v>0</v>
      </c>
      <c r="V677">
        <v>-58.640100000000011</v>
      </c>
      <c r="W677">
        <v>40.749900000000004</v>
      </c>
      <c r="X677">
        <v>3</v>
      </c>
    </row>
    <row r="678" spans="1:24" x14ac:dyDescent="0.3">
      <c r="A678">
        <v>677</v>
      </c>
      <c r="B678" t="s">
        <v>2202</v>
      </c>
      <c r="C678" s="1">
        <v>42812</v>
      </c>
      <c r="D678" s="1">
        <v>42817</v>
      </c>
      <c r="E678" t="s">
        <v>48</v>
      </c>
      <c r="F678" t="s">
        <v>2203</v>
      </c>
      <c r="G678" t="s">
        <v>2204</v>
      </c>
      <c r="H678" t="s">
        <v>24</v>
      </c>
      <c r="I678" t="s">
        <v>25</v>
      </c>
      <c r="J678" t="s">
        <v>2205</v>
      </c>
      <c r="K678" t="s">
        <v>102</v>
      </c>
      <c r="L678">
        <v>75701</v>
      </c>
      <c r="M678" t="s">
        <v>103</v>
      </c>
      <c r="N678" t="s">
        <v>2206</v>
      </c>
      <c r="O678" t="s">
        <v>44</v>
      </c>
      <c r="P678" t="s">
        <v>76</v>
      </c>
      <c r="Q678" t="s">
        <v>2207</v>
      </c>
      <c r="R678">
        <v>2.6879999999999997</v>
      </c>
      <c r="S678">
        <v>3</v>
      </c>
      <c r="T678">
        <v>0.8</v>
      </c>
      <c r="U678">
        <v>-2.1503999999999999</v>
      </c>
      <c r="V678">
        <v>-7.9296000000000024</v>
      </c>
      <c r="W678">
        <v>-7.3920000000000021</v>
      </c>
      <c r="X678">
        <v>5</v>
      </c>
    </row>
    <row r="679" spans="1:24" x14ac:dyDescent="0.3">
      <c r="A679">
        <v>678</v>
      </c>
      <c r="B679" t="s">
        <v>2202</v>
      </c>
      <c r="C679" s="1">
        <v>42812</v>
      </c>
      <c r="D679" s="1">
        <v>42817</v>
      </c>
      <c r="E679" t="s">
        <v>48</v>
      </c>
      <c r="F679" t="s">
        <v>2203</v>
      </c>
      <c r="G679" t="s">
        <v>2204</v>
      </c>
      <c r="H679" t="s">
        <v>24</v>
      </c>
      <c r="I679" t="s">
        <v>25</v>
      </c>
      <c r="J679" t="s">
        <v>2205</v>
      </c>
      <c r="K679" t="s">
        <v>102</v>
      </c>
      <c r="L679">
        <v>75701</v>
      </c>
      <c r="M679" t="s">
        <v>103</v>
      </c>
      <c r="N679" t="s">
        <v>2208</v>
      </c>
      <c r="O679" t="s">
        <v>69</v>
      </c>
      <c r="P679" t="s">
        <v>159</v>
      </c>
      <c r="Q679" t="s">
        <v>2209</v>
      </c>
      <c r="R679">
        <v>27.816000000000003</v>
      </c>
      <c r="S679">
        <v>3</v>
      </c>
      <c r="T679">
        <v>0.2</v>
      </c>
      <c r="U679">
        <v>-5.563200000000001</v>
      </c>
      <c r="V679">
        <v>-17.732700000000005</v>
      </c>
      <c r="W679">
        <v>4.5200999999999958</v>
      </c>
      <c r="X679">
        <v>5</v>
      </c>
    </row>
    <row r="680" spans="1:24" x14ac:dyDescent="0.3">
      <c r="A680">
        <v>679</v>
      </c>
      <c r="B680" t="s">
        <v>2202</v>
      </c>
      <c r="C680" s="1">
        <v>42812</v>
      </c>
      <c r="D680" s="1">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-49.514400000000002</v>
      </c>
      <c r="V680">
        <v>-74.271599999999978</v>
      </c>
      <c r="W680">
        <v>-41.261999999999972</v>
      </c>
      <c r="X680">
        <v>5</v>
      </c>
    </row>
    <row r="681" spans="1:24" x14ac:dyDescent="0.3">
      <c r="A681">
        <v>680</v>
      </c>
      <c r="B681" t="s">
        <v>2202</v>
      </c>
      <c r="C681" s="1">
        <v>42812</v>
      </c>
      <c r="D681" s="1">
        <v>42817</v>
      </c>
      <c r="E681" t="s">
        <v>48</v>
      </c>
      <c r="F681" t="s">
        <v>2203</v>
      </c>
      <c r="G681" t="s">
        <v>2204</v>
      </c>
      <c r="H681" t="s">
        <v>24</v>
      </c>
      <c r="I681" t="s">
        <v>25</v>
      </c>
      <c r="J681" t="s">
        <v>2205</v>
      </c>
      <c r="K681" t="s">
        <v>102</v>
      </c>
      <c r="L681">
        <v>75701</v>
      </c>
      <c r="M681" t="s">
        <v>103</v>
      </c>
      <c r="N681" t="s">
        <v>2212</v>
      </c>
      <c r="O681" t="s">
        <v>44</v>
      </c>
      <c r="P681" t="s">
        <v>73</v>
      </c>
      <c r="Q681" t="s">
        <v>2213</v>
      </c>
      <c r="R681">
        <v>182.99399999999997</v>
      </c>
      <c r="S681">
        <v>3</v>
      </c>
      <c r="T681">
        <v>0.8</v>
      </c>
      <c r="U681">
        <v>-146.39519999999999</v>
      </c>
      <c r="V681">
        <v>-356.83830000000012</v>
      </c>
      <c r="W681">
        <v>-320.23950000000013</v>
      </c>
      <c r="X681">
        <v>5</v>
      </c>
    </row>
    <row r="682" spans="1:24" x14ac:dyDescent="0.3">
      <c r="A682">
        <v>681</v>
      </c>
      <c r="B682" t="s">
        <v>2214</v>
      </c>
      <c r="C682" s="1">
        <v>42693</v>
      </c>
      <c r="D682" s="1">
        <v>42698</v>
      </c>
      <c r="E682" t="s">
        <v>48</v>
      </c>
      <c r="F682" t="s">
        <v>2215</v>
      </c>
      <c r="G682" t="s">
        <v>2216</v>
      </c>
      <c r="H682" t="s">
        <v>24</v>
      </c>
      <c r="I682" t="s">
        <v>25</v>
      </c>
      <c r="J682" t="s">
        <v>264</v>
      </c>
      <c r="K682" t="s">
        <v>265</v>
      </c>
      <c r="L682">
        <v>10024</v>
      </c>
      <c r="M682" t="s">
        <v>146</v>
      </c>
      <c r="N682" t="s">
        <v>2217</v>
      </c>
      <c r="O682" t="s">
        <v>44</v>
      </c>
      <c r="P682" t="s">
        <v>73</v>
      </c>
      <c r="Q682" t="s">
        <v>2218</v>
      </c>
      <c r="R682">
        <v>14.352000000000002</v>
      </c>
      <c r="S682">
        <v>3</v>
      </c>
      <c r="T682">
        <v>0.2</v>
      </c>
      <c r="U682">
        <v>-2.8704000000000005</v>
      </c>
      <c r="V682">
        <v>-6.8172000000000033</v>
      </c>
      <c r="W682">
        <v>4.6643999999999988</v>
      </c>
      <c r="X682">
        <v>5</v>
      </c>
    </row>
    <row r="683" spans="1:24" x14ac:dyDescent="0.3">
      <c r="A683">
        <v>682</v>
      </c>
      <c r="B683" t="s">
        <v>2214</v>
      </c>
      <c r="C683" s="1">
        <v>42693</v>
      </c>
      <c r="D683" s="1">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0</v>
      </c>
      <c r="V683">
        <v>-62.361599999999996</v>
      </c>
      <c r="W683">
        <v>2.598399999999998</v>
      </c>
      <c r="X683">
        <v>5</v>
      </c>
    </row>
    <row r="684" spans="1:24" x14ac:dyDescent="0.3">
      <c r="A684">
        <v>683</v>
      </c>
      <c r="B684" t="s">
        <v>2214</v>
      </c>
      <c r="C684" s="1">
        <v>42693</v>
      </c>
      <c r="D684" s="1">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0</v>
      </c>
      <c r="V684">
        <v>-50.077999999999996</v>
      </c>
      <c r="W684">
        <v>18.521999999999998</v>
      </c>
      <c r="X684">
        <v>5</v>
      </c>
    </row>
    <row r="685" spans="1:24" x14ac:dyDescent="0.3">
      <c r="A685">
        <v>684</v>
      </c>
      <c r="B685" t="s">
        <v>2221</v>
      </c>
      <c r="C685" s="1">
        <v>43043</v>
      </c>
      <c r="D685" s="1">
        <v>43043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-3999.99</v>
      </c>
      <c r="V685">
        <v>-7839.9803999999986</v>
      </c>
      <c r="W685">
        <v>-3839.9903999999988</v>
      </c>
      <c r="X685">
        <v>0</v>
      </c>
    </row>
    <row r="686" spans="1:24" x14ac:dyDescent="0.3">
      <c r="A686">
        <v>685</v>
      </c>
      <c r="B686" t="s">
        <v>2221</v>
      </c>
      <c r="C686" s="1">
        <v>43043</v>
      </c>
      <c r="D686" s="1">
        <v>43043</v>
      </c>
      <c r="E686" t="s">
        <v>1291</v>
      </c>
      <c r="F686" t="s">
        <v>2222</v>
      </c>
      <c r="G686" t="s">
        <v>2223</v>
      </c>
      <c r="H686" t="s">
        <v>39</v>
      </c>
      <c r="I686" t="s">
        <v>25</v>
      </c>
      <c r="J686" t="s">
        <v>2224</v>
      </c>
      <c r="K686" t="s">
        <v>86</v>
      </c>
      <c r="L686">
        <v>27217</v>
      </c>
      <c r="M686" t="s">
        <v>28</v>
      </c>
      <c r="N686" t="s">
        <v>2135</v>
      </c>
      <c r="O686" t="s">
        <v>44</v>
      </c>
      <c r="P686" t="s">
        <v>76</v>
      </c>
      <c r="Q686" t="s">
        <v>2136</v>
      </c>
      <c r="R686">
        <v>167.44000000000003</v>
      </c>
      <c r="S686">
        <v>2</v>
      </c>
      <c r="T686">
        <v>0.2</v>
      </c>
      <c r="U686">
        <v>-33.488000000000007</v>
      </c>
      <c r="V686">
        <v>-119.30100000000004</v>
      </c>
      <c r="W686">
        <v>14.650999999999989</v>
      </c>
      <c r="X686">
        <v>0</v>
      </c>
    </row>
    <row r="687" spans="1:24" x14ac:dyDescent="0.3">
      <c r="A687">
        <v>686</v>
      </c>
      <c r="B687" t="s">
        <v>2227</v>
      </c>
      <c r="C687" s="1">
        <v>41825</v>
      </c>
      <c r="D687" s="1">
        <v>41828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0</v>
      </c>
      <c r="V687">
        <v>-316.78020000000004</v>
      </c>
      <c r="W687">
        <v>163.18979999999999</v>
      </c>
      <c r="X687">
        <v>3</v>
      </c>
    </row>
    <row r="688" spans="1:24" x14ac:dyDescent="0.3">
      <c r="A688">
        <v>687</v>
      </c>
      <c r="B688" t="s">
        <v>2227</v>
      </c>
      <c r="C688" s="1">
        <v>41825</v>
      </c>
      <c r="D688" s="1">
        <v>41828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0</v>
      </c>
      <c r="V688">
        <v>-7.7485999999999997</v>
      </c>
      <c r="W688">
        <v>6.8713999999999995</v>
      </c>
      <c r="X688">
        <v>3</v>
      </c>
    </row>
    <row r="689" spans="1:24" x14ac:dyDescent="0.3">
      <c r="A689">
        <v>688</v>
      </c>
      <c r="B689" t="s">
        <v>2227</v>
      </c>
      <c r="C689" s="1">
        <v>41825</v>
      </c>
      <c r="D689" s="1">
        <v>41828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0</v>
      </c>
      <c r="V689">
        <v>-10.1088</v>
      </c>
      <c r="W689">
        <v>9.3312000000000008</v>
      </c>
      <c r="X689">
        <v>3</v>
      </c>
    </row>
    <row r="690" spans="1:24" x14ac:dyDescent="0.3">
      <c r="A690">
        <v>689</v>
      </c>
      <c r="B690" t="s">
        <v>2232</v>
      </c>
      <c r="C690" s="1">
        <v>43094</v>
      </c>
      <c r="D690" s="1">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-38.396800000000006</v>
      </c>
      <c r="V690">
        <v>-148.78760000000003</v>
      </c>
      <c r="W690">
        <v>4.7995999999999768</v>
      </c>
      <c r="X690">
        <v>4</v>
      </c>
    </row>
    <row r="691" spans="1:24" x14ac:dyDescent="0.3">
      <c r="A691">
        <v>690</v>
      </c>
      <c r="B691" t="s">
        <v>2237</v>
      </c>
      <c r="C691" s="1">
        <v>41811</v>
      </c>
      <c r="D691" s="1">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0</v>
      </c>
      <c r="V691">
        <v>-89.448599999999999</v>
      </c>
      <c r="W691">
        <v>14.561400000000006</v>
      </c>
      <c r="X691">
        <v>2</v>
      </c>
    </row>
    <row r="692" spans="1:24" x14ac:dyDescent="0.3">
      <c r="A692">
        <v>691</v>
      </c>
      <c r="B692" t="s">
        <v>2237</v>
      </c>
      <c r="C692" s="1">
        <v>41811</v>
      </c>
      <c r="D692" s="1">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0</v>
      </c>
      <c r="V692">
        <v>-210.76679999999999</v>
      </c>
      <c r="W692">
        <v>74.053200000000004</v>
      </c>
      <c r="X692">
        <v>2</v>
      </c>
    </row>
    <row r="693" spans="1:24" x14ac:dyDescent="0.3">
      <c r="A693">
        <v>692</v>
      </c>
      <c r="B693" t="s">
        <v>2237</v>
      </c>
      <c r="C693" s="1">
        <v>41811</v>
      </c>
      <c r="D693" s="1">
        <v>41813</v>
      </c>
      <c r="E693" t="s">
        <v>21</v>
      </c>
      <c r="F693" t="s">
        <v>2238</v>
      </c>
      <c r="G693" t="s">
        <v>2239</v>
      </c>
      <c r="H693" t="s">
        <v>24</v>
      </c>
      <c r="I693" t="s">
        <v>25</v>
      </c>
      <c r="J693" t="s">
        <v>2240</v>
      </c>
      <c r="K693" t="s">
        <v>317</v>
      </c>
      <c r="L693">
        <v>22980</v>
      </c>
      <c r="M693" t="s">
        <v>28</v>
      </c>
      <c r="N693" t="s">
        <v>2243</v>
      </c>
      <c r="O693" t="s">
        <v>44</v>
      </c>
      <c r="P693" t="s">
        <v>57</v>
      </c>
      <c r="Q693" t="s">
        <v>2244</v>
      </c>
      <c r="R693">
        <v>36.839999999999996</v>
      </c>
      <c r="S693">
        <v>3</v>
      </c>
      <c r="T693">
        <v>0</v>
      </c>
      <c r="U693">
        <v>0</v>
      </c>
      <c r="V693">
        <v>-26.524799999999999</v>
      </c>
      <c r="W693">
        <v>10.315199999999999</v>
      </c>
      <c r="X693">
        <v>2</v>
      </c>
    </row>
    <row r="694" spans="1:24" x14ac:dyDescent="0.3">
      <c r="A694">
        <v>693</v>
      </c>
      <c r="B694" t="s">
        <v>2245</v>
      </c>
      <c r="C694" s="1">
        <v>42091</v>
      </c>
      <c r="D694" s="1">
        <v>42096</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0</v>
      </c>
      <c r="V694">
        <v>-141.304</v>
      </c>
      <c r="W694">
        <v>24.936000000000007</v>
      </c>
      <c r="X694">
        <v>5</v>
      </c>
    </row>
    <row r="695" spans="1:24" x14ac:dyDescent="0.3">
      <c r="A695">
        <v>694</v>
      </c>
      <c r="B695" t="s">
        <v>2245</v>
      </c>
      <c r="C695" s="1">
        <v>42091</v>
      </c>
      <c r="D695" s="1">
        <v>42096</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0</v>
      </c>
      <c r="V695">
        <v>-17.367999999999999</v>
      </c>
      <c r="W695">
        <v>16.032</v>
      </c>
      <c r="X695">
        <v>5</v>
      </c>
    </row>
    <row r="696" spans="1:24" x14ac:dyDescent="0.3">
      <c r="A696">
        <v>695</v>
      </c>
      <c r="B696" t="s">
        <v>2252</v>
      </c>
      <c r="C696" s="1">
        <v>42138</v>
      </c>
      <c r="D696" s="1">
        <v>42141</v>
      </c>
      <c r="E696" t="s">
        <v>186</v>
      </c>
      <c r="F696" t="s">
        <v>2253</v>
      </c>
      <c r="G696" t="s">
        <v>2254</v>
      </c>
      <c r="H696" t="s">
        <v>100</v>
      </c>
      <c r="I696" t="s">
        <v>25</v>
      </c>
      <c r="J696" t="s">
        <v>2255</v>
      </c>
      <c r="K696" t="s">
        <v>145</v>
      </c>
      <c r="L696">
        <v>19013</v>
      </c>
      <c r="M696" t="s">
        <v>146</v>
      </c>
      <c r="N696" t="s">
        <v>1160</v>
      </c>
      <c r="O696" t="s">
        <v>44</v>
      </c>
      <c r="P696" t="s">
        <v>66</v>
      </c>
      <c r="Q696" t="s">
        <v>1161</v>
      </c>
      <c r="R696">
        <v>198.27200000000002</v>
      </c>
      <c r="S696">
        <v>8</v>
      </c>
      <c r="T696">
        <v>0.2</v>
      </c>
      <c r="U696">
        <v>-39.65440000000001</v>
      </c>
      <c r="V696">
        <v>-141.26880000000003</v>
      </c>
      <c r="W696">
        <v>17.34879999999999</v>
      </c>
      <c r="X696">
        <v>3</v>
      </c>
    </row>
    <row r="697" spans="1:24" x14ac:dyDescent="0.3">
      <c r="A697">
        <v>696</v>
      </c>
      <c r="B697" t="s">
        <v>2252</v>
      </c>
      <c r="C697" s="1">
        <v>42138</v>
      </c>
      <c r="D697" s="1">
        <v>42141</v>
      </c>
      <c r="E697" t="s">
        <v>186</v>
      </c>
      <c r="F697" t="s">
        <v>2253</v>
      </c>
      <c r="G697" t="s">
        <v>2254</v>
      </c>
      <c r="H697" t="s">
        <v>100</v>
      </c>
      <c r="I697" t="s">
        <v>25</v>
      </c>
      <c r="J697" t="s">
        <v>2255</v>
      </c>
      <c r="K697" t="s">
        <v>145</v>
      </c>
      <c r="L697">
        <v>19013</v>
      </c>
      <c r="M697" t="s">
        <v>146</v>
      </c>
      <c r="N697" t="s">
        <v>2256</v>
      </c>
      <c r="O697" t="s">
        <v>44</v>
      </c>
      <c r="P697" t="s">
        <v>45</v>
      </c>
      <c r="Q697" t="s">
        <v>2257</v>
      </c>
      <c r="R697">
        <v>47.360000000000007</v>
      </c>
      <c r="S697">
        <v>4</v>
      </c>
      <c r="T697">
        <v>0.2</v>
      </c>
      <c r="U697">
        <v>-9.4720000000000013</v>
      </c>
      <c r="V697">
        <v>-20.128000000000007</v>
      </c>
      <c r="W697">
        <v>17.759999999999998</v>
      </c>
      <c r="X697">
        <v>3</v>
      </c>
    </row>
    <row r="698" spans="1:24" x14ac:dyDescent="0.3">
      <c r="A698">
        <v>697</v>
      </c>
      <c r="B698" t="s">
        <v>2252</v>
      </c>
      <c r="C698" s="1">
        <v>42138</v>
      </c>
      <c r="D698" s="1">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200.98400000000004</v>
      </c>
      <c r="S698">
        <v>7</v>
      </c>
      <c r="T698">
        <v>0.2</v>
      </c>
      <c r="U698">
        <v>-40.19680000000001</v>
      </c>
      <c r="V698">
        <v>-97.979700000000065</v>
      </c>
      <c r="W698">
        <v>62.807499999999976</v>
      </c>
      <c r="X698">
        <v>3</v>
      </c>
    </row>
    <row r="699" spans="1:24" x14ac:dyDescent="0.3">
      <c r="A699">
        <v>698</v>
      </c>
      <c r="B699" t="s">
        <v>2252</v>
      </c>
      <c r="C699" s="1">
        <v>42138</v>
      </c>
      <c r="D699" s="1">
        <v>42141</v>
      </c>
      <c r="E699" t="s">
        <v>186</v>
      </c>
      <c r="F699" t="s">
        <v>2253</v>
      </c>
      <c r="G699" t="s">
        <v>2254</v>
      </c>
      <c r="H699" t="s">
        <v>100</v>
      </c>
      <c r="I699" t="s">
        <v>25</v>
      </c>
      <c r="J699" t="s">
        <v>2255</v>
      </c>
      <c r="K699" t="s">
        <v>145</v>
      </c>
      <c r="L699">
        <v>19013</v>
      </c>
      <c r="M699" t="s">
        <v>146</v>
      </c>
      <c r="N699" t="s">
        <v>2258</v>
      </c>
      <c r="O699" t="s">
        <v>44</v>
      </c>
      <c r="P699" t="s">
        <v>45</v>
      </c>
      <c r="Q699" t="s">
        <v>2259</v>
      </c>
      <c r="R699">
        <v>97.696000000000012</v>
      </c>
      <c r="S699">
        <v>4</v>
      </c>
      <c r="T699">
        <v>0.2</v>
      </c>
      <c r="U699">
        <v>-19.539200000000005</v>
      </c>
      <c r="V699">
        <v>-46.405600000000007</v>
      </c>
      <c r="W699">
        <v>31.751200000000001</v>
      </c>
      <c r="X699">
        <v>3</v>
      </c>
    </row>
    <row r="700" spans="1:24" x14ac:dyDescent="0.3">
      <c r="A700">
        <v>699</v>
      </c>
      <c r="B700" t="s">
        <v>2252</v>
      </c>
      <c r="C700" s="1">
        <v>42138</v>
      </c>
      <c r="D700" s="1">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-0.53920000000000001</v>
      </c>
      <c r="V700">
        <v>-1.3479999999999999</v>
      </c>
      <c r="W700">
        <v>0.8088000000000003</v>
      </c>
      <c r="X700">
        <v>3</v>
      </c>
    </row>
    <row r="701" spans="1:24" x14ac:dyDescent="0.3">
      <c r="A701">
        <v>700</v>
      </c>
      <c r="B701" t="s">
        <v>2252</v>
      </c>
      <c r="C701" s="1">
        <v>42138</v>
      </c>
      <c r="D701" s="1">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18.588000000000005</v>
      </c>
      <c r="S701">
        <v>2</v>
      </c>
      <c r="T701">
        <v>0.7</v>
      </c>
      <c r="U701">
        <v>-13.011600000000003</v>
      </c>
      <c r="V701">
        <v>-19.207599999999999</v>
      </c>
      <c r="W701">
        <v>-13.6312</v>
      </c>
      <c r="X701">
        <v>3</v>
      </c>
    </row>
    <row r="702" spans="1:24" x14ac:dyDescent="0.3">
      <c r="A702">
        <v>701</v>
      </c>
      <c r="B702" t="s">
        <v>2252</v>
      </c>
      <c r="C702" s="1">
        <v>42138</v>
      </c>
      <c r="D702" s="1">
        <v>42141</v>
      </c>
      <c r="E702" t="s">
        <v>186</v>
      </c>
      <c r="F702" t="s">
        <v>2253</v>
      </c>
      <c r="G702" t="s">
        <v>2254</v>
      </c>
      <c r="H702" t="s">
        <v>100</v>
      </c>
      <c r="I702" t="s">
        <v>25</v>
      </c>
      <c r="J702" t="s">
        <v>2255</v>
      </c>
      <c r="K702" t="s">
        <v>145</v>
      </c>
      <c r="L702">
        <v>19013</v>
      </c>
      <c r="M702" t="s">
        <v>146</v>
      </c>
      <c r="N702" t="s">
        <v>1209</v>
      </c>
      <c r="O702" t="s">
        <v>44</v>
      </c>
      <c r="P702" t="s">
        <v>73</v>
      </c>
      <c r="Q702" t="s">
        <v>1210</v>
      </c>
      <c r="R702">
        <v>4.8960000000000008</v>
      </c>
      <c r="S702">
        <v>3</v>
      </c>
      <c r="T702">
        <v>0.7</v>
      </c>
      <c r="U702">
        <v>-3.4272000000000005</v>
      </c>
      <c r="V702">
        <v>-4.895999999999999</v>
      </c>
      <c r="W702">
        <v>-3.4271999999999991</v>
      </c>
      <c r="X702">
        <v>3</v>
      </c>
    </row>
    <row r="703" spans="1:24" x14ac:dyDescent="0.3">
      <c r="A703">
        <v>702</v>
      </c>
      <c r="B703" t="s">
        <v>2264</v>
      </c>
      <c r="C703" s="1">
        <v>42980</v>
      </c>
      <c r="D703" s="1">
        <v>42986</v>
      </c>
      <c r="E703" t="s">
        <v>48</v>
      </c>
      <c r="F703" t="s">
        <v>975</v>
      </c>
      <c r="G703" t="s">
        <v>976</v>
      </c>
      <c r="H703" t="s">
        <v>39</v>
      </c>
      <c r="I703" t="s">
        <v>25</v>
      </c>
      <c r="J703" t="s">
        <v>2183</v>
      </c>
      <c r="K703" t="s">
        <v>496</v>
      </c>
      <c r="L703">
        <v>44105</v>
      </c>
      <c r="M703" t="s">
        <v>146</v>
      </c>
      <c r="N703" t="s">
        <v>821</v>
      </c>
      <c r="O703" t="s">
        <v>30</v>
      </c>
      <c r="P703" t="s">
        <v>63</v>
      </c>
      <c r="Q703" t="s">
        <v>822</v>
      </c>
      <c r="R703">
        <v>15.072000000000003</v>
      </c>
      <c r="S703">
        <v>3</v>
      </c>
      <c r="T703">
        <v>0.2</v>
      </c>
      <c r="U703">
        <v>-3.0144000000000006</v>
      </c>
      <c r="V703">
        <v>-7.9128000000000025</v>
      </c>
      <c r="W703">
        <v>4.1448</v>
      </c>
      <c r="X703">
        <v>6</v>
      </c>
    </row>
    <row r="704" spans="1:24" x14ac:dyDescent="0.3">
      <c r="A704">
        <v>703</v>
      </c>
      <c r="B704" t="s">
        <v>2265</v>
      </c>
      <c r="C704" s="1">
        <v>42678</v>
      </c>
      <c r="D704" s="1">
        <v>42682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0</v>
      </c>
      <c r="V704">
        <v>-174.2004</v>
      </c>
      <c r="W704">
        <v>35.679599999999979</v>
      </c>
      <c r="X704">
        <v>4</v>
      </c>
    </row>
    <row r="705" spans="1:24" x14ac:dyDescent="0.3">
      <c r="A705">
        <v>704</v>
      </c>
      <c r="B705" t="s">
        <v>2268</v>
      </c>
      <c r="C705" s="1">
        <v>42103</v>
      </c>
      <c r="D705" s="1">
        <v>42108</v>
      </c>
      <c r="E705" t="s">
        <v>48</v>
      </c>
      <c r="F705" t="s">
        <v>2269</v>
      </c>
      <c r="G705" t="s">
        <v>2270</v>
      </c>
      <c r="H705" t="s">
        <v>24</v>
      </c>
      <c r="I705" t="s">
        <v>25</v>
      </c>
      <c r="J705" t="s">
        <v>1174</v>
      </c>
      <c r="K705" t="s">
        <v>41</v>
      </c>
      <c r="L705">
        <v>90805</v>
      </c>
      <c r="M705" t="s">
        <v>42</v>
      </c>
      <c r="N705" t="s">
        <v>2271</v>
      </c>
      <c r="O705" t="s">
        <v>30</v>
      </c>
      <c r="P705" t="s">
        <v>54</v>
      </c>
      <c r="Q705" t="s">
        <v>2272</v>
      </c>
      <c r="R705">
        <v>369.91200000000003</v>
      </c>
      <c r="S705">
        <v>3</v>
      </c>
      <c r="T705">
        <v>0.2</v>
      </c>
      <c r="U705">
        <v>-73.982400000000013</v>
      </c>
      <c r="V705">
        <v>-309.80130000000008</v>
      </c>
      <c r="W705">
        <v>-13.871700000000047</v>
      </c>
      <c r="X705">
        <v>5</v>
      </c>
    </row>
    <row r="706" spans="1:24" x14ac:dyDescent="0.3">
      <c r="A706">
        <v>705</v>
      </c>
      <c r="B706" t="s">
        <v>2273</v>
      </c>
      <c r="C706" s="1">
        <v>41894</v>
      </c>
      <c r="D706" s="1">
        <v>41899</v>
      </c>
      <c r="E706" t="s">
        <v>48</v>
      </c>
      <c r="F706" t="s">
        <v>2274</v>
      </c>
      <c r="G706" t="s">
        <v>2275</v>
      </c>
      <c r="H706" t="s">
        <v>39</v>
      </c>
      <c r="I706" t="s">
        <v>25</v>
      </c>
      <c r="J706" t="s">
        <v>2276</v>
      </c>
      <c r="K706" t="s">
        <v>86</v>
      </c>
      <c r="L706">
        <v>27511</v>
      </c>
      <c r="M706" t="s">
        <v>28</v>
      </c>
      <c r="N706" t="s">
        <v>2277</v>
      </c>
      <c r="O706" t="s">
        <v>44</v>
      </c>
      <c r="P706" t="s">
        <v>88</v>
      </c>
      <c r="Q706" t="s">
        <v>2278</v>
      </c>
      <c r="R706">
        <v>10.368000000000002</v>
      </c>
      <c r="S706">
        <v>2</v>
      </c>
      <c r="T706">
        <v>0.2</v>
      </c>
      <c r="U706">
        <v>-2.0736000000000003</v>
      </c>
      <c r="V706">
        <v>-4.6656000000000013</v>
      </c>
      <c r="W706">
        <v>3.6288</v>
      </c>
      <c r="X706">
        <v>5</v>
      </c>
    </row>
    <row r="707" spans="1:24" x14ac:dyDescent="0.3">
      <c r="A707">
        <v>706</v>
      </c>
      <c r="B707" t="s">
        <v>2273</v>
      </c>
      <c r="C707" s="1">
        <v>41894</v>
      </c>
      <c r="D707" s="1">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-33.368000000000002</v>
      </c>
      <c r="V707">
        <v>-114.70250000000001</v>
      </c>
      <c r="W707">
        <v>18.769499999999987</v>
      </c>
      <c r="X707">
        <v>5</v>
      </c>
    </row>
    <row r="708" spans="1:24" x14ac:dyDescent="0.3">
      <c r="A708">
        <v>707</v>
      </c>
      <c r="B708" t="s">
        <v>2273</v>
      </c>
      <c r="C708" s="1">
        <v>41894</v>
      </c>
      <c r="D708" s="1">
        <v>41899</v>
      </c>
      <c r="E708" t="s">
        <v>48</v>
      </c>
      <c r="F708" t="s">
        <v>2274</v>
      </c>
      <c r="G708" t="s">
        <v>2275</v>
      </c>
      <c r="H708" t="s">
        <v>39</v>
      </c>
      <c r="I708" t="s">
        <v>25</v>
      </c>
      <c r="J708" t="s">
        <v>2276</v>
      </c>
      <c r="K708" t="s">
        <v>86</v>
      </c>
      <c r="L708">
        <v>27511</v>
      </c>
      <c r="M708" t="s">
        <v>28</v>
      </c>
      <c r="N708" t="s">
        <v>1753</v>
      </c>
      <c r="O708" t="s">
        <v>69</v>
      </c>
      <c r="P708" t="s">
        <v>159</v>
      </c>
      <c r="Q708" t="s">
        <v>1754</v>
      </c>
      <c r="R708">
        <v>15.216000000000001</v>
      </c>
      <c r="S708">
        <v>1</v>
      </c>
      <c r="T708">
        <v>0.2</v>
      </c>
      <c r="U708">
        <v>-3.0432000000000006</v>
      </c>
      <c r="V708">
        <v>-9.8904000000000014</v>
      </c>
      <c r="W708">
        <v>2.2823999999999991</v>
      </c>
      <c r="X708">
        <v>5</v>
      </c>
    </row>
    <row r="709" spans="1:24" x14ac:dyDescent="0.3">
      <c r="A709">
        <v>708</v>
      </c>
      <c r="B709" t="s">
        <v>2281</v>
      </c>
      <c r="C709" s="1">
        <v>41975</v>
      </c>
      <c r="D709" s="1">
        <v>41977</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0</v>
      </c>
      <c r="V709">
        <v>-67.177599999999984</v>
      </c>
      <c r="W709">
        <v>52.78240000000001</v>
      </c>
      <c r="X709">
        <v>2</v>
      </c>
    </row>
    <row r="710" spans="1:24" x14ac:dyDescent="0.3">
      <c r="A710">
        <v>709</v>
      </c>
      <c r="B710" t="s">
        <v>2281</v>
      </c>
      <c r="C710" s="1">
        <v>41975</v>
      </c>
      <c r="D710" s="1">
        <v>41977</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-176.78399999999999</v>
      </c>
      <c r="V710">
        <v>-817.62599999999998</v>
      </c>
      <c r="W710">
        <v>-110.49000000000007</v>
      </c>
      <c r="X710">
        <v>2</v>
      </c>
    </row>
    <row r="711" spans="1:24" x14ac:dyDescent="0.3">
      <c r="A711">
        <v>710</v>
      </c>
      <c r="B711" t="s">
        <v>2281</v>
      </c>
      <c r="C711" s="1">
        <v>41975</v>
      </c>
      <c r="D711" s="1">
        <v>41977</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-9.3439999999999994</v>
      </c>
      <c r="V711">
        <v>-21.608000000000001</v>
      </c>
      <c r="W711">
        <v>15.767999999999997</v>
      </c>
      <c r="X711">
        <v>2</v>
      </c>
    </row>
    <row r="712" spans="1:24" x14ac:dyDescent="0.3">
      <c r="A712">
        <v>711</v>
      </c>
      <c r="B712" t="s">
        <v>2286</v>
      </c>
      <c r="C712" s="1">
        <v>41734</v>
      </c>
      <c r="D712" s="1">
        <v>41736</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0</v>
      </c>
      <c r="V712">
        <v>-28.849599999999999</v>
      </c>
      <c r="W712">
        <v>26.630399999999998</v>
      </c>
      <c r="X712">
        <v>2</v>
      </c>
    </row>
    <row r="713" spans="1:24" x14ac:dyDescent="0.3">
      <c r="A713">
        <v>712</v>
      </c>
      <c r="B713" t="s">
        <v>2289</v>
      </c>
      <c r="C713" s="1">
        <v>42981</v>
      </c>
      <c r="D713" s="1">
        <v>42985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-4.8896000000000006</v>
      </c>
      <c r="V713">
        <v>-10.696</v>
      </c>
      <c r="W713">
        <v>8.8623999999999992</v>
      </c>
      <c r="X713">
        <v>4</v>
      </c>
    </row>
    <row r="714" spans="1:24" x14ac:dyDescent="0.3">
      <c r="A714">
        <v>713</v>
      </c>
      <c r="B714" t="s">
        <v>2295</v>
      </c>
      <c r="C714" s="1">
        <v>42874</v>
      </c>
      <c r="D714" s="1">
        <v>42879</v>
      </c>
      <c r="E714" t="s">
        <v>48</v>
      </c>
      <c r="F714" t="s">
        <v>2296</v>
      </c>
      <c r="G714" t="s">
        <v>2297</v>
      </c>
      <c r="H714" t="s">
        <v>39</v>
      </c>
      <c r="I714" t="s">
        <v>25</v>
      </c>
      <c r="J714" t="s">
        <v>2298</v>
      </c>
      <c r="K714" t="s">
        <v>265</v>
      </c>
      <c r="L714">
        <v>10550</v>
      </c>
      <c r="M714" t="s">
        <v>146</v>
      </c>
      <c r="N714" t="s">
        <v>2299</v>
      </c>
      <c r="O714" t="s">
        <v>44</v>
      </c>
      <c r="P714" t="s">
        <v>76</v>
      </c>
      <c r="Q714" t="s">
        <v>2300</v>
      </c>
      <c r="R714">
        <v>281.34000000000003</v>
      </c>
      <c r="S714">
        <v>6</v>
      </c>
      <c r="T714">
        <v>0</v>
      </c>
      <c r="U714">
        <v>0</v>
      </c>
      <c r="V714">
        <v>-171.61740000000003</v>
      </c>
      <c r="W714">
        <v>109.72260000000001</v>
      </c>
      <c r="X714">
        <v>5</v>
      </c>
    </row>
    <row r="715" spans="1:24" x14ac:dyDescent="0.3">
      <c r="A715">
        <v>714</v>
      </c>
      <c r="B715" t="s">
        <v>2295</v>
      </c>
      <c r="C715" s="1">
        <v>42874</v>
      </c>
      <c r="D715" s="1">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0</v>
      </c>
      <c r="V715">
        <v>-218.66580000000005</v>
      </c>
      <c r="W715">
        <v>89.314199999999971</v>
      </c>
      <c r="X715">
        <v>5</v>
      </c>
    </row>
    <row r="716" spans="1:24" x14ac:dyDescent="0.3">
      <c r="A716">
        <v>715</v>
      </c>
      <c r="B716" t="s">
        <v>2295</v>
      </c>
      <c r="C716" s="1">
        <v>42874</v>
      </c>
      <c r="D716" s="1">
        <v>42879</v>
      </c>
      <c r="E716" t="s">
        <v>48</v>
      </c>
      <c r="F716" t="s">
        <v>2296</v>
      </c>
      <c r="G716" t="s">
        <v>2297</v>
      </c>
      <c r="H716" t="s">
        <v>39</v>
      </c>
      <c r="I716" t="s">
        <v>25</v>
      </c>
      <c r="J716" t="s">
        <v>2298</v>
      </c>
      <c r="K716" t="s">
        <v>265</v>
      </c>
      <c r="L716">
        <v>10550</v>
      </c>
      <c r="M716" t="s">
        <v>146</v>
      </c>
      <c r="N716" t="s">
        <v>2301</v>
      </c>
      <c r="O716" t="s">
        <v>69</v>
      </c>
      <c r="P716" t="s">
        <v>159</v>
      </c>
      <c r="Q716" t="s">
        <v>2302</v>
      </c>
      <c r="R716">
        <v>299.96999999999997</v>
      </c>
      <c r="S716">
        <v>3</v>
      </c>
      <c r="T716">
        <v>0</v>
      </c>
      <c r="U716">
        <v>0</v>
      </c>
      <c r="V716">
        <v>-185.98139999999995</v>
      </c>
      <c r="W716">
        <v>113.98860000000001</v>
      </c>
      <c r="X716">
        <v>5</v>
      </c>
    </row>
    <row r="717" spans="1:24" x14ac:dyDescent="0.3">
      <c r="A717">
        <v>716</v>
      </c>
      <c r="B717" t="s">
        <v>2303</v>
      </c>
      <c r="C717" s="1">
        <v>41821</v>
      </c>
      <c r="D717" s="1">
        <v>41826</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-3.9840000000000004</v>
      </c>
      <c r="V717">
        <v>-8.9640000000000022</v>
      </c>
      <c r="W717">
        <v>6.9719999999999995</v>
      </c>
      <c r="X717">
        <v>5</v>
      </c>
    </row>
    <row r="718" spans="1:24" x14ac:dyDescent="0.3">
      <c r="A718">
        <v>717</v>
      </c>
      <c r="B718" t="s">
        <v>2306</v>
      </c>
      <c r="C718" s="1">
        <v>41650</v>
      </c>
      <c r="D718" s="1">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0</v>
      </c>
      <c r="V718">
        <v>-6.8586</v>
      </c>
      <c r="W718">
        <v>3.0813999999999995</v>
      </c>
      <c r="X718">
        <v>3</v>
      </c>
    </row>
    <row r="719" spans="1:24" x14ac:dyDescent="0.3">
      <c r="A719">
        <v>718</v>
      </c>
      <c r="B719" t="s">
        <v>2309</v>
      </c>
      <c r="C719" s="1">
        <v>43002</v>
      </c>
      <c r="D719" s="1">
        <v>43007</v>
      </c>
      <c r="E719" t="s">
        <v>48</v>
      </c>
      <c r="F719" t="s">
        <v>946</v>
      </c>
      <c r="G719" t="s">
        <v>947</v>
      </c>
      <c r="H719" t="s">
        <v>24</v>
      </c>
      <c r="I719" t="s">
        <v>25</v>
      </c>
      <c r="J719" t="s">
        <v>605</v>
      </c>
      <c r="K719" t="s">
        <v>496</v>
      </c>
      <c r="L719">
        <v>43055</v>
      </c>
      <c r="M719" t="s">
        <v>146</v>
      </c>
      <c r="N719" t="s">
        <v>2310</v>
      </c>
      <c r="O719" t="s">
        <v>30</v>
      </c>
      <c r="P719" t="s">
        <v>63</v>
      </c>
      <c r="Q719" t="s">
        <v>2311</v>
      </c>
      <c r="R719">
        <v>103.05599999999998</v>
      </c>
      <c r="S719">
        <v>3</v>
      </c>
      <c r="T719">
        <v>0.2</v>
      </c>
      <c r="U719">
        <v>-20.611199999999997</v>
      </c>
      <c r="V719">
        <v>-57.96899999999998</v>
      </c>
      <c r="W719">
        <v>24.475800000000007</v>
      </c>
      <c r="X719">
        <v>5</v>
      </c>
    </row>
    <row r="720" spans="1:24" x14ac:dyDescent="0.3">
      <c r="A720">
        <v>719</v>
      </c>
      <c r="B720" t="s">
        <v>2312</v>
      </c>
      <c r="C720" s="1">
        <v>41792</v>
      </c>
      <c r="D720" s="1">
        <v>41797</v>
      </c>
      <c r="E720" t="s">
        <v>48</v>
      </c>
      <c r="F720" t="s">
        <v>2313</v>
      </c>
      <c r="G720" t="s">
        <v>2314</v>
      </c>
      <c r="H720" t="s">
        <v>100</v>
      </c>
      <c r="I720" t="s">
        <v>25</v>
      </c>
      <c r="J720" t="s">
        <v>152</v>
      </c>
      <c r="K720" t="s">
        <v>119</v>
      </c>
      <c r="L720">
        <v>84057</v>
      </c>
      <c r="M720" t="s">
        <v>42</v>
      </c>
      <c r="N720" t="s">
        <v>1727</v>
      </c>
      <c r="O720" t="s">
        <v>44</v>
      </c>
      <c r="P720" t="s">
        <v>73</v>
      </c>
      <c r="Q720" t="s">
        <v>1728</v>
      </c>
      <c r="R720">
        <v>59.808000000000007</v>
      </c>
      <c r="S720">
        <v>3</v>
      </c>
      <c r="T720">
        <v>0.2</v>
      </c>
      <c r="U720">
        <v>-11.961600000000002</v>
      </c>
      <c r="V720">
        <v>-28.408800000000003</v>
      </c>
      <c r="W720">
        <v>19.4376</v>
      </c>
      <c r="X720">
        <v>5</v>
      </c>
    </row>
    <row r="721" spans="1:24" x14ac:dyDescent="0.3">
      <c r="A721">
        <v>720</v>
      </c>
      <c r="B721" t="s">
        <v>2312</v>
      </c>
      <c r="C721" s="1">
        <v>41792</v>
      </c>
      <c r="D721" s="1">
        <v>41797</v>
      </c>
      <c r="E721" t="s">
        <v>48</v>
      </c>
      <c r="F721" t="s">
        <v>2313</v>
      </c>
      <c r="G721" t="s">
        <v>2314</v>
      </c>
      <c r="H721" t="s">
        <v>100</v>
      </c>
      <c r="I721" t="s">
        <v>25</v>
      </c>
      <c r="J721" t="s">
        <v>152</v>
      </c>
      <c r="K721" t="s">
        <v>119</v>
      </c>
      <c r="L721">
        <v>84057</v>
      </c>
      <c r="M721" t="s">
        <v>42</v>
      </c>
      <c r="N721" t="s">
        <v>1543</v>
      </c>
      <c r="O721" t="s">
        <v>30</v>
      </c>
      <c r="P721" t="s">
        <v>63</v>
      </c>
      <c r="Q721" t="s">
        <v>1544</v>
      </c>
      <c r="R721">
        <v>73.320000000000007</v>
      </c>
      <c r="S721">
        <v>6</v>
      </c>
      <c r="T721">
        <v>0</v>
      </c>
      <c r="U721">
        <v>0</v>
      </c>
      <c r="V721">
        <v>-51.324000000000012</v>
      </c>
      <c r="W721">
        <v>21.995999999999992</v>
      </c>
      <c r="X721">
        <v>5</v>
      </c>
    </row>
    <row r="722" spans="1:24" x14ac:dyDescent="0.3">
      <c r="A722">
        <v>721</v>
      </c>
      <c r="B722" t="s">
        <v>2315</v>
      </c>
      <c r="C722" s="1">
        <v>42413</v>
      </c>
      <c r="D722" s="1">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0</v>
      </c>
      <c r="V722">
        <v>-73.41</v>
      </c>
      <c r="W722">
        <v>73.41</v>
      </c>
      <c r="X722">
        <v>5</v>
      </c>
    </row>
    <row r="723" spans="1:24" x14ac:dyDescent="0.3">
      <c r="A723">
        <v>722</v>
      </c>
      <c r="B723" t="s">
        <v>2320</v>
      </c>
      <c r="C723" s="1">
        <v>42719</v>
      </c>
      <c r="D723" s="1">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0</v>
      </c>
      <c r="V723">
        <v>-1421.5284000000001</v>
      </c>
      <c r="W723">
        <v>231.41160000000002</v>
      </c>
      <c r="X723">
        <v>4</v>
      </c>
    </row>
    <row r="724" spans="1:24" x14ac:dyDescent="0.3">
      <c r="A724">
        <v>723</v>
      </c>
      <c r="B724" t="s">
        <v>2320</v>
      </c>
      <c r="C724" s="1">
        <v>42719</v>
      </c>
      <c r="D724" s="1">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0</v>
      </c>
      <c r="V724">
        <v>-216.3501</v>
      </c>
      <c r="W724">
        <v>80.019899999999993</v>
      </c>
      <c r="X724">
        <v>4</v>
      </c>
    </row>
    <row r="725" spans="1:24" x14ac:dyDescent="0.3">
      <c r="A725">
        <v>724</v>
      </c>
      <c r="B725" t="s">
        <v>2325</v>
      </c>
      <c r="C725" s="1">
        <v>41919</v>
      </c>
      <c r="D725" s="1">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-25.983999999999998</v>
      </c>
      <c r="V725">
        <v>-82.823999999999984</v>
      </c>
      <c r="W725">
        <v>21.112000000000002</v>
      </c>
      <c r="X725">
        <v>6</v>
      </c>
    </row>
    <row r="726" spans="1:24" x14ac:dyDescent="0.3">
      <c r="A726">
        <v>725</v>
      </c>
      <c r="B726" t="s">
        <v>2330</v>
      </c>
      <c r="C726" s="1">
        <v>42558</v>
      </c>
      <c r="D726" s="1">
        <v>42563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-9.1168000000000013</v>
      </c>
      <c r="V726">
        <v>-31.339000000000006</v>
      </c>
      <c r="W726">
        <v>5.1281999999999996</v>
      </c>
      <c r="X726">
        <v>5</v>
      </c>
    </row>
    <row r="727" spans="1:24" x14ac:dyDescent="0.3">
      <c r="A727">
        <v>726</v>
      </c>
      <c r="B727" t="s">
        <v>2336</v>
      </c>
      <c r="C727" s="1">
        <v>42994</v>
      </c>
      <c r="D727" s="1">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-3.5136000000000003</v>
      </c>
      <c r="V727">
        <v>-7.6860000000000008</v>
      </c>
      <c r="W727">
        <v>6.3684000000000003</v>
      </c>
      <c r="X727">
        <v>4</v>
      </c>
    </row>
    <row r="728" spans="1:24" x14ac:dyDescent="0.3">
      <c r="A728">
        <v>727</v>
      </c>
      <c r="B728" t="s">
        <v>2336</v>
      </c>
      <c r="C728" s="1">
        <v>42994</v>
      </c>
      <c r="D728" s="1">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-11.198399999999999</v>
      </c>
      <c r="V728">
        <v>-39.194399999999995</v>
      </c>
      <c r="W728">
        <v>5.5992000000000015</v>
      </c>
      <c r="X728">
        <v>4</v>
      </c>
    </row>
    <row r="729" spans="1:24" x14ac:dyDescent="0.3">
      <c r="A729">
        <v>728</v>
      </c>
      <c r="B729" t="s">
        <v>2343</v>
      </c>
      <c r="C729" s="1">
        <v>42707</v>
      </c>
      <c r="D729" s="1">
        <v>42710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0</v>
      </c>
      <c r="V729">
        <v>-98.668800000000005</v>
      </c>
      <c r="W729">
        <v>84.051199999999994</v>
      </c>
      <c r="X729">
        <v>3</v>
      </c>
    </row>
    <row r="730" spans="1:24" x14ac:dyDescent="0.3">
      <c r="A730">
        <v>729</v>
      </c>
      <c r="B730" t="s">
        <v>2343</v>
      </c>
      <c r="C730" s="1">
        <v>42707</v>
      </c>
      <c r="D730" s="1">
        <v>42710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-160.0128</v>
      </c>
      <c r="V730">
        <v>-393.36480000000006</v>
      </c>
      <c r="W730">
        <v>-153.34560000000005</v>
      </c>
      <c r="X730">
        <v>3</v>
      </c>
    </row>
    <row r="731" spans="1:24" x14ac:dyDescent="0.3">
      <c r="A731">
        <v>730</v>
      </c>
      <c r="B731" t="s">
        <v>2343</v>
      </c>
      <c r="C731" s="1">
        <v>42707</v>
      </c>
      <c r="D731" s="1">
        <v>42710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0</v>
      </c>
      <c r="V731">
        <v>-23.541000000000004</v>
      </c>
      <c r="W731">
        <v>10.088999999999999</v>
      </c>
      <c r="X731">
        <v>3</v>
      </c>
    </row>
    <row r="732" spans="1:24" x14ac:dyDescent="0.3">
      <c r="A732">
        <v>731</v>
      </c>
      <c r="B732" t="s">
        <v>2343</v>
      </c>
      <c r="C732" s="1">
        <v>42707</v>
      </c>
      <c r="D732" s="1">
        <v>42710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-54.264600000000002</v>
      </c>
      <c r="V732">
        <v>-385.88159999999999</v>
      </c>
      <c r="W732">
        <v>102.49980000000001</v>
      </c>
      <c r="X732">
        <v>3</v>
      </c>
    </row>
    <row r="733" spans="1:24" x14ac:dyDescent="0.3">
      <c r="A733">
        <v>732</v>
      </c>
      <c r="B733" t="s">
        <v>2343</v>
      </c>
      <c r="C733" s="1">
        <v>42707</v>
      </c>
      <c r="D733" s="1">
        <v>42710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0</v>
      </c>
      <c r="V733">
        <v>-3.2759999999999998</v>
      </c>
      <c r="W733">
        <v>3.024</v>
      </c>
      <c r="X733">
        <v>3</v>
      </c>
    </row>
    <row r="734" spans="1:24" x14ac:dyDescent="0.3">
      <c r="A734">
        <v>733</v>
      </c>
      <c r="B734" t="s">
        <v>2353</v>
      </c>
      <c r="C734" s="1">
        <v>42756</v>
      </c>
      <c r="D734" s="1">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0</v>
      </c>
      <c r="V734">
        <v>-233.22239999999999</v>
      </c>
      <c r="W734">
        <v>9.7175999999999902</v>
      </c>
      <c r="X734">
        <v>4</v>
      </c>
    </row>
    <row r="735" spans="1:24" x14ac:dyDescent="0.3">
      <c r="A735">
        <v>734</v>
      </c>
      <c r="B735" t="s">
        <v>2353</v>
      </c>
      <c r="C735" s="1">
        <v>42756</v>
      </c>
      <c r="D735" s="1">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0</v>
      </c>
      <c r="V735">
        <v>-93.584399999999988</v>
      </c>
      <c r="W735">
        <v>86.385600000000011</v>
      </c>
      <c r="X735">
        <v>4</v>
      </c>
    </row>
    <row r="736" spans="1:24" x14ac:dyDescent="0.3">
      <c r="A736">
        <v>735</v>
      </c>
      <c r="B736" t="s">
        <v>2353</v>
      </c>
      <c r="C736" s="1">
        <v>42756</v>
      </c>
      <c r="D736" s="1">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-19.9392</v>
      </c>
      <c r="V736">
        <v>-46.109400000000001</v>
      </c>
      <c r="W736">
        <v>33.647399999999998</v>
      </c>
      <c r="X736">
        <v>4</v>
      </c>
    </row>
    <row r="737" spans="1:24" x14ac:dyDescent="0.3">
      <c r="A737">
        <v>736</v>
      </c>
      <c r="B737" t="s">
        <v>2353</v>
      </c>
      <c r="C737" s="1">
        <v>42756</v>
      </c>
      <c r="D737" s="1">
        <v>42760</v>
      </c>
      <c r="E737" t="s">
        <v>48</v>
      </c>
      <c r="F737" t="s">
        <v>2354</v>
      </c>
      <c r="G737" t="s">
        <v>2355</v>
      </c>
      <c r="H737" t="s">
        <v>100</v>
      </c>
      <c r="I737" t="s">
        <v>25</v>
      </c>
      <c r="J737" t="s">
        <v>93</v>
      </c>
      <c r="K737" t="s">
        <v>94</v>
      </c>
      <c r="L737">
        <v>98115</v>
      </c>
      <c r="M737" t="s">
        <v>42</v>
      </c>
      <c r="N737" t="s">
        <v>230</v>
      </c>
      <c r="O737" t="s">
        <v>44</v>
      </c>
      <c r="P737" t="s">
        <v>73</v>
      </c>
      <c r="Q737" t="s">
        <v>231</v>
      </c>
      <c r="R737">
        <v>27.936000000000003</v>
      </c>
      <c r="S737">
        <v>4</v>
      </c>
      <c r="T737">
        <v>0.2</v>
      </c>
      <c r="U737">
        <v>-5.5872000000000011</v>
      </c>
      <c r="V737">
        <v>-12.920400000000008</v>
      </c>
      <c r="W737">
        <v>9.4283999999999963</v>
      </c>
      <c r="X737">
        <v>4</v>
      </c>
    </row>
    <row r="738" spans="1:24" x14ac:dyDescent="0.3">
      <c r="A738">
        <v>737</v>
      </c>
      <c r="B738" t="s">
        <v>2353</v>
      </c>
      <c r="C738" s="1">
        <v>42756</v>
      </c>
      <c r="D738" s="1">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0</v>
      </c>
      <c r="V738">
        <v>-66.284400000000005</v>
      </c>
      <c r="W738">
        <v>18.695599999999999</v>
      </c>
      <c r="X738">
        <v>4</v>
      </c>
    </row>
    <row r="739" spans="1:24" x14ac:dyDescent="0.3">
      <c r="A739">
        <v>738</v>
      </c>
      <c r="B739" t="s">
        <v>2353</v>
      </c>
      <c r="C739" s="1">
        <v>42756</v>
      </c>
      <c r="D739" s="1">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-3.7439999999999998</v>
      </c>
      <c r="V739">
        <v>-8.4239999999999995</v>
      </c>
      <c r="W739">
        <v>6.5519999999999996</v>
      </c>
      <c r="X739">
        <v>4</v>
      </c>
    </row>
    <row r="740" spans="1:24" x14ac:dyDescent="0.3">
      <c r="A740">
        <v>739</v>
      </c>
      <c r="B740" t="s">
        <v>2362</v>
      </c>
      <c r="C740" s="1">
        <v>41890</v>
      </c>
      <c r="D740" s="1">
        <v>41894</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0</v>
      </c>
      <c r="V740">
        <v>-41.483400000000003</v>
      </c>
      <c r="W740">
        <v>8.4965999999999937</v>
      </c>
      <c r="X740">
        <v>4</v>
      </c>
    </row>
    <row r="741" spans="1:24" x14ac:dyDescent="0.3">
      <c r="A741">
        <v>740</v>
      </c>
      <c r="B741" t="s">
        <v>2365</v>
      </c>
      <c r="C741" s="1">
        <v>41643</v>
      </c>
      <c r="D741" s="1">
        <v>41647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-2.3568000000000002</v>
      </c>
      <c r="V741">
        <v>-5.1555000000000017</v>
      </c>
      <c r="W741">
        <v>4.2716999999999992</v>
      </c>
      <c r="X741">
        <v>4</v>
      </c>
    </row>
    <row r="742" spans="1:24" x14ac:dyDescent="0.3">
      <c r="A742">
        <v>741</v>
      </c>
      <c r="B742" t="s">
        <v>2365</v>
      </c>
      <c r="C742" s="1">
        <v>41643</v>
      </c>
      <c r="D742" s="1">
        <v>41647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-54.547200000000004</v>
      </c>
      <c r="V742">
        <v>-282.96359999999999</v>
      </c>
      <c r="W742">
        <v>-64.774800000000013</v>
      </c>
      <c r="X742">
        <v>4</v>
      </c>
    </row>
    <row r="743" spans="1:24" x14ac:dyDescent="0.3">
      <c r="A743">
        <v>742</v>
      </c>
      <c r="B743" t="s">
        <v>2365</v>
      </c>
      <c r="C743" s="1">
        <v>41643</v>
      </c>
      <c r="D743" s="1">
        <v>41647</v>
      </c>
      <c r="E743" t="s">
        <v>48</v>
      </c>
      <c r="F743" t="s">
        <v>2366</v>
      </c>
      <c r="G743" t="s">
        <v>2367</v>
      </c>
      <c r="H743" t="s">
        <v>100</v>
      </c>
      <c r="I743" t="s">
        <v>25</v>
      </c>
      <c r="J743" t="s">
        <v>208</v>
      </c>
      <c r="K743" t="s">
        <v>209</v>
      </c>
      <c r="L743">
        <v>60540</v>
      </c>
      <c r="M743" t="s">
        <v>103</v>
      </c>
      <c r="N743" t="s">
        <v>2370</v>
      </c>
      <c r="O743" t="s">
        <v>44</v>
      </c>
      <c r="P743" t="s">
        <v>73</v>
      </c>
      <c r="Q743" t="s">
        <v>2371</v>
      </c>
      <c r="R743">
        <v>3.5399999999999991</v>
      </c>
      <c r="S743">
        <v>2</v>
      </c>
      <c r="T743">
        <v>0.8</v>
      </c>
      <c r="U743">
        <v>-2.8319999999999994</v>
      </c>
      <c r="V743">
        <v>-6.1950000000000003</v>
      </c>
      <c r="W743">
        <v>-5.4870000000000001</v>
      </c>
      <c r="X743">
        <v>4</v>
      </c>
    </row>
    <row r="744" spans="1:24" x14ac:dyDescent="0.3">
      <c r="A744">
        <v>743</v>
      </c>
      <c r="B744" t="s">
        <v>2372</v>
      </c>
      <c r="C744" s="1">
        <v>42609</v>
      </c>
      <c r="D744" s="1">
        <v>42614</v>
      </c>
      <c r="E744" t="s">
        <v>48</v>
      </c>
      <c r="F744" t="s">
        <v>2373</v>
      </c>
      <c r="G744" t="s">
        <v>2374</v>
      </c>
      <c r="H744" t="s">
        <v>24</v>
      </c>
      <c r="I744" t="s">
        <v>25</v>
      </c>
      <c r="J744" t="s">
        <v>815</v>
      </c>
      <c r="K744" t="s">
        <v>102</v>
      </c>
      <c r="L744">
        <v>75220</v>
      </c>
      <c r="M744" t="s">
        <v>103</v>
      </c>
      <c r="N744" t="s">
        <v>1962</v>
      </c>
      <c r="O744" t="s">
        <v>44</v>
      </c>
      <c r="P744" t="s">
        <v>577</v>
      </c>
      <c r="Q744" t="s">
        <v>1963</v>
      </c>
      <c r="R744">
        <v>51.52000000000001</v>
      </c>
      <c r="S744">
        <v>5</v>
      </c>
      <c r="T744">
        <v>0.2</v>
      </c>
      <c r="U744">
        <v>-10.304000000000002</v>
      </c>
      <c r="V744">
        <v>-52.164000000000009</v>
      </c>
      <c r="W744">
        <v>-10.948000000000002</v>
      </c>
      <c r="X744">
        <v>5</v>
      </c>
    </row>
    <row r="745" spans="1:24" x14ac:dyDescent="0.3">
      <c r="A745">
        <v>744</v>
      </c>
      <c r="B745" t="s">
        <v>2372</v>
      </c>
      <c r="C745" s="1">
        <v>42609</v>
      </c>
      <c r="D745" s="1">
        <v>42614</v>
      </c>
      <c r="E745" t="s">
        <v>48</v>
      </c>
      <c r="F745" t="s">
        <v>2373</v>
      </c>
      <c r="G745" t="s">
        <v>2374</v>
      </c>
      <c r="H745" t="s">
        <v>24</v>
      </c>
      <c r="I745" t="s">
        <v>25</v>
      </c>
      <c r="J745" t="s">
        <v>815</v>
      </c>
      <c r="K745" t="s">
        <v>102</v>
      </c>
      <c r="L745">
        <v>75220</v>
      </c>
      <c r="M745" t="s">
        <v>103</v>
      </c>
      <c r="N745" t="s">
        <v>1029</v>
      </c>
      <c r="O745" t="s">
        <v>44</v>
      </c>
      <c r="P745" t="s">
        <v>88</v>
      </c>
      <c r="Q745" t="s">
        <v>1030</v>
      </c>
      <c r="R745">
        <v>3.5280000000000005</v>
      </c>
      <c r="S745">
        <v>1</v>
      </c>
      <c r="T745">
        <v>0.2</v>
      </c>
      <c r="U745">
        <v>-0.70560000000000012</v>
      </c>
      <c r="V745">
        <v>-1.6758000000000006</v>
      </c>
      <c r="W745">
        <v>1.1465999999999998</v>
      </c>
      <c r="X745">
        <v>5</v>
      </c>
    </row>
    <row r="746" spans="1:24" x14ac:dyDescent="0.3">
      <c r="A746">
        <v>745</v>
      </c>
      <c r="B746" t="s">
        <v>2372</v>
      </c>
      <c r="C746" s="1">
        <v>42609</v>
      </c>
      <c r="D746" s="1">
        <v>42614</v>
      </c>
      <c r="E746" t="s">
        <v>48</v>
      </c>
      <c r="F746" t="s">
        <v>2373</v>
      </c>
      <c r="G746" t="s">
        <v>2374</v>
      </c>
      <c r="H746" t="s">
        <v>24</v>
      </c>
      <c r="I746" t="s">
        <v>25</v>
      </c>
      <c r="J746" t="s">
        <v>815</v>
      </c>
      <c r="K746" t="s">
        <v>102</v>
      </c>
      <c r="L746">
        <v>75220</v>
      </c>
      <c r="M746" t="s">
        <v>103</v>
      </c>
      <c r="N746" t="s">
        <v>2375</v>
      </c>
      <c r="O746" t="s">
        <v>44</v>
      </c>
      <c r="P746" t="s">
        <v>88</v>
      </c>
      <c r="Q746" t="s">
        <v>2376</v>
      </c>
      <c r="R746">
        <v>4.6240000000000006</v>
      </c>
      <c r="S746">
        <v>1</v>
      </c>
      <c r="T746">
        <v>0.2</v>
      </c>
      <c r="U746">
        <v>-0.92480000000000018</v>
      </c>
      <c r="V746">
        <v>-2.0230000000000001</v>
      </c>
      <c r="W746">
        <v>1.6762000000000001</v>
      </c>
      <c r="X746">
        <v>5</v>
      </c>
    </row>
    <row r="747" spans="1:24" x14ac:dyDescent="0.3">
      <c r="A747">
        <v>746</v>
      </c>
      <c r="B747" t="s">
        <v>2372</v>
      </c>
      <c r="C747" s="1">
        <v>42609</v>
      </c>
      <c r="D747" s="1">
        <v>42614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-11.0336</v>
      </c>
      <c r="V747">
        <v>-37.928000000000011</v>
      </c>
      <c r="W747">
        <v>6.2063999999999897</v>
      </c>
      <c r="X747">
        <v>5</v>
      </c>
    </row>
    <row r="748" spans="1:24" x14ac:dyDescent="0.3">
      <c r="A748">
        <v>747</v>
      </c>
      <c r="B748" t="s">
        <v>2379</v>
      </c>
      <c r="C748" s="1">
        <v>41786</v>
      </c>
      <c r="D748" s="1">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-113.42400000000001</v>
      </c>
      <c r="V748">
        <v>-482.05199999999996</v>
      </c>
      <c r="W748">
        <v>-28.355999999999952</v>
      </c>
      <c r="X748">
        <v>0</v>
      </c>
    </row>
    <row r="749" spans="1:24" x14ac:dyDescent="0.3">
      <c r="A749">
        <v>748</v>
      </c>
      <c r="B749" t="s">
        <v>2379</v>
      </c>
      <c r="C749" s="1">
        <v>41786</v>
      </c>
      <c r="D749" s="1">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0</v>
      </c>
      <c r="V749">
        <v>-352.1336</v>
      </c>
      <c r="W749">
        <v>7.1863999999999919</v>
      </c>
      <c r="X749">
        <v>0</v>
      </c>
    </row>
    <row r="750" spans="1:24" x14ac:dyDescent="0.3">
      <c r="A750">
        <v>749</v>
      </c>
      <c r="B750" t="s">
        <v>2380</v>
      </c>
      <c r="C750" s="1">
        <v>42449</v>
      </c>
      <c r="D750" s="1">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-2.3984000000000001</v>
      </c>
      <c r="V750">
        <v>-8.6942000000000021</v>
      </c>
      <c r="W750">
        <v>0.89939999999999909</v>
      </c>
      <c r="X750">
        <v>2</v>
      </c>
    </row>
    <row r="751" spans="1:24" x14ac:dyDescent="0.3">
      <c r="A751">
        <v>750</v>
      </c>
      <c r="B751" t="s">
        <v>2386</v>
      </c>
      <c r="C751" s="1">
        <v>43010</v>
      </c>
      <c r="D751" s="1">
        <v>43014</v>
      </c>
      <c r="E751" t="s">
        <v>48</v>
      </c>
      <c r="F751" t="s">
        <v>2387</v>
      </c>
      <c r="G751" t="s">
        <v>2388</v>
      </c>
      <c r="H751" t="s">
        <v>24</v>
      </c>
      <c r="I751" t="s">
        <v>25</v>
      </c>
      <c r="J751" t="s">
        <v>2389</v>
      </c>
      <c r="K751" t="s">
        <v>236</v>
      </c>
      <c r="L751">
        <v>48183</v>
      </c>
      <c r="M751" t="s">
        <v>103</v>
      </c>
      <c r="N751" t="s">
        <v>2390</v>
      </c>
      <c r="O751" t="s">
        <v>44</v>
      </c>
      <c r="P751" t="s">
        <v>73</v>
      </c>
      <c r="Q751" t="s">
        <v>2391</v>
      </c>
      <c r="R751">
        <v>58.050000000000004</v>
      </c>
      <c r="S751">
        <v>3</v>
      </c>
      <c r="T751">
        <v>0</v>
      </c>
      <c r="U751">
        <v>0</v>
      </c>
      <c r="V751">
        <v>-31.347000000000005</v>
      </c>
      <c r="W751">
        <v>26.702999999999999</v>
      </c>
      <c r="X751">
        <v>4</v>
      </c>
    </row>
    <row r="752" spans="1:24" x14ac:dyDescent="0.3">
      <c r="A752">
        <v>751</v>
      </c>
      <c r="B752" t="s">
        <v>2386</v>
      </c>
      <c r="C752" s="1">
        <v>43010</v>
      </c>
      <c r="D752" s="1">
        <v>43014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0</v>
      </c>
      <c r="V752">
        <v>-100.95360000000001</v>
      </c>
      <c r="W752">
        <v>56.7864</v>
      </c>
      <c r="X752">
        <v>4</v>
      </c>
    </row>
    <row r="753" spans="1:24" x14ac:dyDescent="0.3">
      <c r="A753">
        <v>752</v>
      </c>
      <c r="B753" t="s">
        <v>2386</v>
      </c>
      <c r="C753" s="1">
        <v>43010</v>
      </c>
      <c r="D753" s="1">
        <v>43014</v>
      </c>
      <c r="E753" t="s">
        <v>48</v>
      </c>
      <c r="F753" t="s">
        <v>2387</v>
      </c>
      <c r="G753" t="s">
        <v>2388</v>
      </c>
      <c r="H753" t="s">
        <v>24</v>
      </c>
      <c r="I753" t="s">
        <v>25</v>
      </c>
      <c r="J753" t="s">
        <v>2389</v>
      </c>
      <c r="K753" t="s">
        <v>236</v>
      </c>
      <c r="L753">
        <v>48183</v>
      </c>
      <c r="M753" t="s">
        <v>103</v>
      </c>
      <c r="N753" t="s">
        <v>1425</v>
      </c>
      <c r="O753" t="s">
        <v>44</v>
      </c>
      <c r="P753" t="s">
        <v>66</v>
      </c>
      <c r="Q753" t="s">
        <v>1426</v>
      </c>
      <c r="R753">
        <v>56.980000000000004</v>
      </c>
      <c r="S753">
        <v>7</v>
      </c>
      <c r="T753">
        <v>0</v>
      </c>
      <c r="U753">
        <v>0</v>
      </c>
      <c r="V753">
        <v>-34.188000000000002</v>
      </c>
      <c r="W753">
        <v>22.792000000000002</v>
      </c>
      <c r="X753">
        <v>4</v>
      </c>
    </row>
    <row r="754" spans="1:24" x14ac:dyDescent="0.3">
      <c r="A754">
        <v>753</v>
      </c>
      <c r="B754" t="s">
        <v>2386</v>
      </c>
      <c r="C754" s="1">
        <v>43010</v>
      </c>
      <c r="D754" s="1">
        <v>43014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0</v>
      </c>
      <c r="V754">
        <v>-1.4687999999999999</v>
      </c>
      <c r="W754">
        <v>1.4112</v>
      </c>
      <c r="X754">
        <v>4</v>
      </c>
    </row>
    <row r="755" spans="1:24" x14ac:dyDescent="0.3">
      <c r="A755">
        <v>754</v>
      </c>
      <c r="B755" t="s">
        <v>2396</v>
      </c>
      <c r="C755" s="1">
        <v>42467</v>
      </c>
      <c r="D755" s="1">
        <v>42469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-239.99520000000004</v>
      </c>
      <c r="V755">
        <v>-584.98830000000009</v>
      </c>
      <c r="W755">
        <v>374.99249999999995</v>
      </c>
      <c r="X755">
        <v>2</v>
      </c>
    </row>
    <row r="756" spans="1:24" x14ac:dyDescent="0.3">
      <c r="A756">
        <v>755</v>
      </c>
      <c r="B756" t="s">
        <v>2401</v>
      </c>
      <c r="C756" s="1">
        <v>42345</v>
      </c>
      <c r="D756" s="1">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0</v>
      </c>
      <c r="V756">
        <v>-51.148800000000001</v>
      </c>
      <c r="W756">
        <v>28.7712</v>
      </c>
      <c r="X756">
        <v>5</v>
      </c>
    </row>
    <row r="757" spans="1:24" x14ac:dyDescent="0.3">
      <c r="A757">
        <v>756</v>
      </c>
      <c r="B757" t="s">
        <v>2402</v>
      </c>
      <c r="C757" s="1">
        <v>42631</v>
      </c>
      <c r="D757" s="1">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-172.5471</v>
      </c>
      <c r="V757">
        <v>-378.20929999999998</v>
      </c>
      <c r="W757">
        <v>-167.3184</v>
      </c>
      <c r="X757">
        <v>4</v>
      </c>
    </row>
    <row r="758" spans="1:24" x14ac:dyDescent="0.3">
      <c r="A758">
        <v>757</v>
      </c>
      <c r="B758" t="s">
        <v>2405</v>
      </c>
      <c r="C758" s="1">
        <v>42002</v>
      </c>
      <c r="D758" s="1">
        <v>42006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0</v>
      </c>
      <c r="V758">
        <v>-17.683199999999999</v>
      </c>
      <c r="W758">
        <v>6.8767999999999994</v>
      </c>
      <c r="X758">
        <v>4</v>
      </c>
    </row>
    <row r="759" spans="1:24" x14ac:dyDescent="0.3">
      <c r="A759">
        <v>758</v>
      </c>
      <c r="B759" t="s">
        <v>2405</v>
      </c>
      <c r="C759" s="1">
        <v>42002</v>
      </c>
      <c r="D759" s="1">
        <v>42006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0</v>
      </c>
      <c r="V759">
        <v>-71.88</v>
      </c>
      <c r="W759">
        <v>47.92</v>
      </c>
      <c r="X759">
        <v>4</v>
      </c>
    </row>
    <row r="760" spans="1:24" x14ac:dyDescent="0.3">
      <c r="A760">
        <v>759</v>
      </c>
      <c r="B760" t="s">
        <v>2409</v>
      </c>
      <c r="C760" s="1">
        <v>42939</v>
      </c>
      <c r="D760" s="1">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-2.6256000000000004</v>
      </c>
      <c r="V760">
        <v>-6.2358000000000011</v>
      </c>
      <c r="W760">
        <v>4.2665999999999986</v>
      </c>
      <c r="X760">
        <v>5</v>
      </c>
    </row>
    <row r="761" spans="1:24" x14ac:dyDescent="0.3">
      <c r="A761">
        <v>760</v>
      </c>
      <c r="B761" t="s">
        <v>2412</v>
      </c>
      <c r="C761" s="1">
        <v>42996</v>
      </c>
      <c r="D761" s="1">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0</v>
      </c>
      <c r="V761">
        <v>-12.496</v>
      </c>
      <c r="W761">
        <v>10.223999999999998</v>
      </c>
      <c r="X761">
        <v>4</v>
      </c>
    </row>
    <row r="762" spans="1:24" x14ac:dyDescent="0.3">
      <c r="A762">
        <v>761</v>
      </c>
      <c r="B762" t="s">
        <v>2415</v>
      </c>
      <c r="C762" s="1">
        <v>42247</v>
      </c>
      <c r="D762" s="1">
        <v>42252</v>
      </c>
      <c r="E762" t="s">
        <v>48</v>
      </c>
      <c r="F762" t="s">
        <v>2019</v>
      </c>
      <c r="G762" t="s">
        <v>2020</v>
      </c>
      <c r="H762" t="s">
        <v>24</v>
      </c>
      <c r="I762" t="s">
        <v>25</v>
      </c>
      <c r="J762" t="s">
        <v>40</v>
      </c>
      <c r="K762" t="s">
        <v>41</v>
      </c>
      <c r="L762">
        <v>90004</v>
      </c>
      <c r="M762" t="s">
        <v>42</v>
      </c>
      <c r="N762" t="s">
        <v>1901</v>
      </c>
      <c r="O762" t="s">
        <v>44</v>
      </c>
      <c r="P762" t="s">
        <v>88</v>
      </c>
      <c r="Q762" t="s">
        <v>1902</v>
      </c>
      <c r="R762">
        <v>58.320000000000007</v>
      </c>
      <c r="S762">
        <v>9</v>
      </c>
      <c r="T762">
        <v>0</v>
      </c>
      <c r="U762">
        <v>0</v>
      </c>
      <c r="V762">
        <v>-30.326400000000007</v>
      </c>
      <c r="W762">
        <v>27.993600000000001</v>
      </c>
      <c r="X762">
        <v>5</v>
      </c>
    </row>
    <row r="763" spans="1:24" x14ac:dyDescent="0.3">
      <c r="A763">
        <v>762</v>
      </c>
      <c r="B763" t="s">
        <v>2416</v>
      </c>
      <c r="C763" s="1">
        <v>43042</v>
      </c>
      <c r="D763" s="1">
        <v>43046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0</v>
      </c>
      <c r="V763">
        <v>-6.6906000000000008</v>
      </c>
      <c r="W763">
        <v>5.6993999999999998</v>
      </c>
      <c r="X763">
        <v>4</v>
      </c>
    </row>
    <row r="764" spans="1:24" x14ac:dyDescent="0.3">
      <c r="A764">
        <v>763</v>
      </c>
      <c r="B764" t="s">
        <v>2419</v>
      </c>
      <c r="C764" s="1">
        <v>42043</v>
      </c>
      <c r="D764" s="1">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-43.192800000000005</v>
      </c>
      <c r="V764">
        <v>-91.784699999999987</v>
      </c>
      <c r="W764">
        <v>-26.995499999999993</v>
      </c>
      <c r="X764">
        <v>5</v>
      </c>
    </row>
    <row r="765" spans="1:24" x14ac:dyDescent="0.3">
      <c r="A765">
        <v>764</v>
      </c>
      <c r="B765" t="s">
        <v>2422</v>
      </c>
      <c r="C765" s="1">
        <v>41652</v>
      </c>
      <c r="D765" s="1">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0</v>
      </c>
      <c r="V765">
        <v>-6.0208000000000004</v>
      </c>
      <c r="W765">
        <v>5.3391999999999991</v>
      </c>
      <c r="X765">
        <v>2</v>
      </c>
    </row>
    <row r="766" spans="1:24" x14ac:dyDescent="0.3">
      <c r="A766">
        <v>765</v>
      </c>
      <c r="B766" t="s">
        <v>2422</v>
      </c>
      <c r="C766" s="1">
        <v>41652</v>
      </c>
      <c r="D766" s="1">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0</v>
      </c>
      <c r="V766">
        <v>-25.47</v>
      </c>
      <c r="W766">
        <v>25.47</v>
      </c>
      <c r="X766">
        <v>2</v>
      </c>
    </row>
    <row r="767" spans="1:24" x14ac:dyDescent="0.3">
      <c r="A767">
        <v>766</v>
      </c>
      <c r="B767" t="s">
        <v>2422</v>
      </c>
      <c r="C767" s="1">
        <v>41652</v>
      </c>
      <c r="D767" s="1">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0</v>
      </c>
      <c r="V767">
        <v>-388.04399999999998</v>
      </c>
      <c r="W767">
        <v>258.69600000000003</v>
      </c>
      <c r="X767">
        <v>2</v>
      </c>
    </row>
    <row r="768" spans="1:24" x14ac:dyDescent="0.3">
      <c r="A768">
        <v>767</v>
      </c>
      <c r="B768" t="s">
        <v>2422</v>
      </c>
      <c r="C768" s="1">
        <v>41652</v>
      </c>
      <c r="D768" s="1">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0</v>
      </c>
      <c r="V768">
        <v>-2.9328000000000003</v>
      </c>
      <c r="W768">
        <v>2.7071999999999994</v>
      </c>
      <c r="X768">
        <v>2</v>
      </c>
    </row>
    <row r="769" spans="1:24" x14ac:dyDescent="0.3">
      <c r="A769">
        <v>768</v>
      </c>
      <c r="B769" t="s">
        <v>2422</v>
      </c>
      <c r="C769" s="1">
        <v>41652</v>
      </c>
      <c r="D769" s="1">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0</v>
      </c>
      <c r="V769">
        <v>-538.22520000000009</v>
      </c>
      <c r="W769">
        <v>34.354799999999955</v>
      </c>
      <c r="X769">
        <v>2</v>
      </c>
    </row>
    <row r="770" spans="1:24" x14ac:dyDescent="0.3">
      <c r="A770">
        <v>769</v>
      </c>
      <c r="B770" t="s">
        <v>2434</v>
      </c>
      <c r="C770" s="1">
        <v>41773</v>
      </c>
      <c r="D770" s="1">
        <v>41779</v>
      </c>
      <c r="E770" t="s">
        <v>48</v>
      </c>
      <c r="F770" t="s">
        <v>2435</v>
      </c>
      <c r="G770" t="s">
        <v>2436</v>
      </c>
      <c r="H770" t="s">
        <v>39</v>
      </c>
      <c r="I770" t="s">
        <v>25</v>
      </c>
      <c r="J770" t="s">
        <v>1152</v>
      </c>
      <c r="K770" t="s">
        <v>52</v>
      </c>
      <c r="L770">
        <v>33710</v>
      </c>
      <c r="M770" t="s">
        <v>28</v>
      </c>
      <c r="N770" t="s">
        <v>2437</v>
      </c>
      <c r="O770" t="s">
        <v>30</v>
      </c>
      <c r="P770" t="s">
        <v>63</v>
      </c>
      <c r="Q770" t="s">
        <v>2438</v>
      </c>
      <c r="R770">
        <v>310.88000000000005</v>
      </c>
      <c r="S770">
        <v>2</v>
      </c>
      <c r="T770">
        <v>0.2</v>
      </c>
      <c r="U770">
        <v>-62.176000000000016</v>
      </c>
      <c r="V770">
        <v>-225.38800000000003</v>
      </c>
      <c r="W770">
        <v>23.315999999999988</v>
      </c>
      <c r="X770">
        <v>6</v>
      </c>
    </row>
    <row r="771" spans="1:24" x14ac:dyDescent="0.3">
      <c r="A771">
        <v>770</v>
      </c>
      <c r="B771" t="s">
        <v>2439</v>
      </c>
      <c r="C771" s="1">
        <v>42509</v>
      </c>
      <c r="D771" s="1">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0</v>
      </c>
      <c r="V771">
        <v>-462.21120000000002</v>
      </c>
      <c r="W771">
        <v>179.74880000000002</v>
      </c>
      <c r="X771">
        <v>5</v>
      </c>
    </row>
    <row r="772" spans="1:24" x14ac:dyDescent="0.3">
      <c r="A772">
        <v>771</v>
      </c>
      <c r="B772" t="s">
        <v>2442</v>
      </c>
      <c r="C772" s="1">
        <v>42765</v>
      </c>
      <c r="D772" s="1">
        <v>42771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0</v>
      </c>
      <c r="V772">
        <v>-9.14</v>
      </c>
      <c r="W772">
        <v>9.14</v>
      </c>
      <c r="X772">
        <v>6</v>
      </c>
    </row>
    <row r="773" spans="1:24" x14ac:dyDescent="0.3">
      <c r="A773">
        <v>772</v>
      </c>
      <c r="B773" t="s">
        <v>2442</v>
      </c>
      <c r="C773" s="1">
        <v>42765</v>
      </c>
      <c r="D773" s="1">
        <v>42771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0</v>
      </c>
      <c r="V773">
        <v>-155.25</v>
      </c>
      <c r="W773">
        <v>51.75</v>
      </c>
      <c r="X773">
        <v>6</v>
      </c>
    </row>
    <row r="774" spans="1:24" x14ac:dyDescent="0.3">
      <c r="A774">
        <v>773</v>
      </c>
      <c r="B774" t="s">
        <v>2442</v>
      </c>
      <c r="C774" s="1">
        <v>42765</v>
      </c>
      <c r="D774" s="1">
        <v>42771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0</v>
      </c>
      <c r="V774">
        <v>-16.175000000000001</v>
      </c>
      <c r="W774">
        <v>16.175000000000001</v>
      </c>
      <c r="X774">
        <v>6</v>
      </c>
    </row>
    <row r="775" spans="1:24" x14ac:dyDescent="0.3">
      <c r="A775">
        <v>774</v>
      </c>
      <c r="B775" t="s">
        <v>2442</v>
      </c>
      <c r="C775" s="1">
        <v>42765</v>
      </c>
      <c r="D775" s="1">
        <v>42771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0</v>
      </c>
      <c r="V775">
        <v>-4.2404999999999999</v>
      </c>
      <c r="W775">
        <v>3.4695</v>
      </c>
      <c r="X775">
        <v>6</v>
      </c>
    </row>
    <row r="776" spans="1:24" x14ac:dyDescent="0.3">
      <c r="A776">
        <v>775</v>
      </c>
      <c r="B776" t="s">
        <v>2442</v>
      </c>
      <c r="C776" s="1">
        <v>42765</v>
      </c>
      <c r="D776" s="1">
        <v>42771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0</v>
      </c>
      <c r="V776">
        <v>-29.418999999999997</v>
      </c>
      <c r="W776">
        <v>10.881</v>
      </c>
      <c r="X776">
        <v>6</v>
      </c>
    </row>
    <row r="777" spans="1:24" x14ac:dyDescent="0.3">
      <c r="A777">
        <v>776</v>
      </c>
      <c r="B777" t="s">
        <v>2442</v>
      </c>
      <c r="C777" s="1">
        <v>42765</v>
      </c>
      <c r="D777" s="1">
        <v>42771</v>
      </c>
      <c r="E777" t="s">
        <v>48</v>
      </c>
      <c r="F777" t="s">
        <v>2443</v>
      </c>
      <c r="G777" t="s">
        <v>2444</v>
      </c>
      <c r="H777" t="s">
        <v>39</v>
      </c>
      <c r="I777" t="s">
        <v>25</v>
      </c>
      <c r="J777" t="s">
        <v>1379</v>
      </c>
      <c r="K777" t="s">
        <v>487</v>
      </c>
      <c r="L777">
        <v>50315</v>
      </c>
      <c r="M777" t="s">
        <v>103</v>
      </c>
      <c r="N777" t="s">
        <v>2451</v>
      </c>
      <c r="O777" t="s">
        <v>30</v>
      </c>
      <c r="P777" t="s">
        <v>63</v>
      </c>
      <c r="Q777" t="s">
        <v>2452</v>
      </c>
      <c r="R777">
        <v>34.580000000000005</v>
      </c>
      <c r="S777">
        <v>7</v>
      </c>
      <c r="T777">
        <v>0</v>
      </c>
      <c r="U777">
        <v>0</v>
      </c>
      <c r="V777">
        <v>-20.056400000000004</v>
      </c>
      <c r="W777">
        <v>14.523600000000002</v>
      </c>
      <c r="X777">
        <v>6</v>
      </c>
    </row>
    <row r="778" spans="1:24" x14ac:dyDescent="0.3">
      <c r="A778">
        <v>777</v>
      </c>
      <c r="B778" t="s">
        <v>2453</v>
      </c>
      <c r="C778" s="1">
        <v>41819</v>
      </c>
      <c r="D778" s="1">
        <v>41826</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-6.5519999999999996</v>
      </c>
      <c r="V778">
        <v>-22.522500000000001</v>
      </c>
      <c r="W778">
        <v>3.6854999999999958</v>
      </c>
      <c r="X778">
        <v>7</v>
      </c>
    </row>
    <row r="779" spans="1:24" x14ac:dyDescent="0.3">
      <c r="A779">
        <v>778</v>
      </c>
      <c r="B779" t="s">
        <v>2458</v>
      </c>
      <c r="C779" s="1">
        <v>42237</v>
      </c>
      <c r="D779" s="1">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-108.80160000000001</v>
      </c>
      <c r="V779">
        <v>-394.4058</v>
      </c>
      <c r="W779">
        <v>40.800600000000003</v>
      </c>
      <c r="X779">
        <v>2</v>
      </c>
    </row>
    <row r="780" spans="1:24" x14ac:dyDescent="0.3">
      <c r="A780">
        <v>779</v>
      </c>
      <c r="B780" t="s">
        <v>2458</v>
      </c>
      <c r="C780" s="1">
        <v>42237</v>
      </c>
      <c r="D780" s="1">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0</v>
      </c>
      <c r="V780">
        <v>-31.7682</v>
      </c>
      <c r="W780">
        <v>28.171799999999998</v>
      </c>
      <c r="X780">
        <v>2</v>
      </c>
    </row>
    <row r="781" spans="1:24" x14ac:dyDescent="0.3">
      <c r="A781">
        <v>780</v>
      </c>
      <c r="B781" t="s">
        <v>2458</v>
      </c>
      <c r="C781" s="1">
        <v>42237</v>
      </c>
      <c r="D781" s="1">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0</v>
      </c>
      <c r="V781">
        <v>-12.199200000000001</v>
      </c>
      <c r="W781">
        <v>11.720800000000001</v>
      </c>
      <c r="X781">
        <v>2</v>
      </c>
    </row>
    <row r="782" spans="1:24" x14ac:dyDescent="0.3">
      <c r="A782">
        <v>781</v>
      </c>
      <c r="B782" t="s">
        <v>2458</v>
      </c>
      <c r="C782" s="1">
        <v>42237</v>
      </c>
      <c r="D782" s="1">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0</v>
      </c>
      <c r="V782">
        <v>-2.3540000000000005</v>
      </c>
      <c r="W782">
        <v>1.9259999999999997</v>
      </c>
      <c r="X782">
        <v>2</v>
      </c>
    </row>
    <row r="783" spans="1:24" x14ac:dyDescent="0.3">
      <c r="A783">
        <v>782</v>
      </c>
      <c r="B783" t="s">
        <v>2463</v>
      </c>
      <c r="C783" s="1">
        <v>42280</v>
      </c>
      <c r="D783" s="1">
        <v>42283</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-22.448999999999998</v>
      </c>
      <c r="V783">
        <v>-32.069999999999993</v>
      </c>
      <c r="W783">
        <v>-22.448999999999991</v>
      </c>
      <c r="X783">
        <v>3</v>
      </c>
    </row>
    <row r="784" spans="1:24" x14ac:dyDescent="0.3">
      <c r="A784">
        <v>783</v>
      </c>
      <c r="B784" t="s">
        <v>2463</v>
      </c>
      <c r="C784" s="1">
        <v>42280</v>
      </c>
      <c r="D784" s="1">
        <v>42283</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-4.8000000000000007</v>
      </c>
      <c r="V784">
        <v>-21.9</v>
      </c>
      <c r="W784">
        <v>-2.6999999999999993</v>
      </c>
      <c r="X784">
        <v>3</v>
      </c>
    </row>
    <row r="785" spans="1:24" x14ac:dyDescent="0.3">
      <c r="A785">
        <v>784</v>
      </c>
      <c r="B785" t="s">
        <v>2463</v>
      </c>
      <c r="C785" s="1">
        <v>42280</v>
      </c>
      <c r="D785" s="1">
        <v>42283</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-17.745000000000001</v>
      </c>
      <c r="V785">
        <v>-33.360600000000005</v>
      </c>
      <c r="W785">
        <v>-15.615600000000001</v>
      </c>
      <c r="X785">
        <v>3</v>
      </c>
    </row>
    <row r="786" spans="1:24" x14ac:dyDescent="0.3">
      <c r="A786">
        <v>785</v>
      </c>
      <c r="B786" t="s">
        <v>2463</v>
      </c>
      <c r="C786" s="1">
        <v>42280</v>
      </c>
      <c r="D786" s="1">
        <v>42283</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-9.5968</v>
      </c>
      <c r="V786">
        <v>-37.787400000000005</v>
      </c>
      <c r="W786">
        <v>0.59979999999999656</v>
      </c>
      <c r="X786">
        <v>3</v>
      </c>
    </row>
    <row r="787" spans="1:24" x14ac:dyDescent="0.3">
      <c r="A787">
        <v>786</v>
      </c>
      <c r="B787" t="s">
        <v>2470</v>
      </c>
      <c r="C787" s="1">
        <v>42147</v>
      </c>
      <c r="D787" s="1">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0</v>
      </c>
      <c r="V787">
        <v>-98.945700000000016</v>
      </c>
      <c r="W787">
        <v>87.744299999999981</v>
      </c>
      <c r="X787">
        <v>5</v>
      </c>
    </row>
    <row r="788" spans="1:24" x14ac:dyDescent="0.3">
      <c r="A788">
        <v>787</v>
      </c>
      <c r="B788" t="s">
        <v>2473</v>
      </c>
      <c r="C788" s="1">
        <v>42811</v>
      </c>
      <c r="D788" s="1">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-3.4912000000000001</v>
      </c>
      <c r="V788">
        <v>-8.0733999999999995</v>
      </c>
      <c r="W788">
        <v>5.8914</v>
      </c>
      <c r="X788">
        <v>4</v>
      </c>
    </row>
    <row r="789" spans="1:24" x14ac:dyDescent="0.3">
      <c r="A789">
        <v>788</v>
      </c>
      <c r="B789" t="s">
        <v>2477</v>
      </c>
      <c r="C789" s="1">
        <v>42350</v>
      </c>
      <c r="D789" s="1">
        <v>42354</v>
      </c>
      <c r="E789" t="s">
        <v>48</v>
      </c>
      <c r="F789" t="s">
        <v>2478</v>
      </c>
      <c r="G789" t="s">
        <v>2479</v>
      </c>
      <c r="H789" t="s">
        <v>24</v>
      </c>
      <c r="I789" t="s">
        <v>25</v>
      </c>
      <c r="J789" t="s">
        <v>2474</v>
      </c>
      <c r="K789" t="s">
        <v>41</v>
      </c>
      <c r="L789">
        <v>93534</v>
      </c>
      <c r="M789" t="s">
        <v>42</v>
      </c>
      <c r="N789" t="s">
        <v>2480</v>
      </c>
      <c r="O789" t="s">
        <v>30</v>
      </c>
      <c r="P789" t="s">
        <v>34</v>
      </c>
      <c r="Q789" t="s">
        <v>2481</v>
      </c>
      <c r="R789">
        <v>348.92800000000005</v>
      </c>
      <c r="S789">
        <v>2</v>
      </c>
      <c r="T789">
        <v>0.2</v>
      </c>
      <c r="U789">
        <v>-69.785600000000017</v>
      </c>
      <c r="V789">
        <v>-244.2496000000001</v>
      </c>
      <c r="W789">
        <v>34.89279999999998</v>
      </c>
      <c r="X789">
        <v>4</v>
      </c>
    </row>
    <row r="790" spans="1:24" x14ac:dyDescent="0.3">
      <c r="A790">
        <v>789</v>
      </c>
      <c r="B790" t="s">
        <v>2482</v>
      </c>
      <c r="C790" s="1">
        <v>42181</v>
      </c>
      <c r="D790" s="1">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0</v>
      </c>
      <c r="V790">
        <v>-74.859200000000001</v>
      </c>
      <c r="W790">
        <v>69.100800000000007</v>
      </c>
      <c r="X790">
        <v>4</v>
      </c>
    </row>
    <row r="791" spans="1:24" x14ac:dyDescent="0.3">
      <c r="A791">
        <v>790</v>
      </c>
      <c r="B791" t="s">
        <v>2482</v>
      </c>
      <c r="C791" s="1">
        <v>42181</v>
      </c>
      <c r="D791" s="1">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0</v>
      </c>
      <c r="V791">
        <v>-11.256599999999999</v>
      </c>
      <c r="W791">
        <v>4.1634000000000011</v>
      </c>
      <c r="X791">
        <v>4</v>
      </c>
    </row>
    <row r="792" spans="1:24" x14ac:dyDescent="0.3">
      <c r="A792">
        <v>791</v>
      </c>
      <c r="B792" t="s">
        <v>2482</v>
      </c>
      <c r="C792" s="1">
        <v>42181</v>
      </c>
      <c r="D792" s="1">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0</v>
      </c>
      <c r="V792">
        <v>-21.950399999999998</v>
      </c>
      <c r="W792">
        <v>21.089600000000001</v>
      </c>
      <c r="X792">
        <v>4</v>
      </c>
    </row>
    <row r="793" spans="1:24" x14ac:dyDescent="0.3">
      <c r="A793">
        <v>792</v>
      </c>
      <c r="B793" t="s">
        <v>2482</v>
      </c>
      <c r="C793" s="1">
        <v>42181</v>
      </c>
      <c r="D793" s="1">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0</v>
      </c>
      <c r="V793">
        <v>-253.03440000000001</v>
      </c>
      <c r="W793">
        <v>79.905599999999993</v>
      </c>
      <c r="X793">
        <v>4</v>
      </c>
    </row>
    <row r="794" spans="1:24" x14ac:dyDescent="0.3">
      <c r="A794">
        <v>793</v>
      </c>
      <c r="B794" t="s">
        <v>2487</v>
      </c>
      <c r="C794" s="1">
        <v>42510</v>
      </c>
      <c r="D794" s="1">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-272.79200000000003</v>
      </c>
      <c r="V794">
        <v>-1005.9205000000002</v>
      </c>
      <c r="W794">
        <v>85.247500000000002</v>
      </c>
      <c r="X794">
        <v>0</v>
      </c>
    </row>
    <row r="795" spans="1:24" x14ac:dyDescent="0.3">
      <c r="A795">
        <v>794</v>
      </c>
      <c r="B795" t="s">
        <v>2493</v>
      </c>
      <c r="C795" s="1">
        <v>41902</v>
      </c>
      <c r="D795" s="1">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0</v>
      </c>
      <c r="V795">
        <v>-5.378400000000001</v>
      </c>
      <c r="W795">
        <v>4.5815999999999999</v>
      </c>
      <c r="X795">
        <v>6</v>
      </c>
    </row>
    <row r="796" spans="1:24" x14ac:dyDescent="0.3">
      <c r="A796">
        <v>795</v>
      </c>
      <c r="B796" t="s">
        <v>2493</v>
      </c>
      <c r="C796" s="1">
        <v>41902</v>
      </c>
      <c r="D796" s="1">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0</v>
      </c>
      <c r="V796">
        <v>-11.077199999999999</v>
      </c>
      <c r="W796">
        <v>10.642799999999999</v>
      </c>
      <c r="X796">
        <v>6</v>
      </c>
    </row>
    <row r="797" spans="1:24" x14ac:dyDescent="0.3">
      <c r="A797">
        <v>796</v>
      </c>
      <c r="B797" t="s">
        <v>2498</v>
      </c>
      <c r="C797" s="1">
        <v>42999</v>
      </c>
      <c r="D797" s="1">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0</v>
      </c>
      <c r="V797">
        <v>-10.281600000000001</v>
      </c>
      <c r="W797">
        <v>9.8783999999999992</v>
      </c>
      <c r="X797">
        <v>5</v>
      </c>
    </row>
    <row r="798" spans="1:24" x14ac:dyDescent="0.3">
      <c r="A798">
        <v>797</v>
      </c>
      <c r="B798" t="s">
        <v>2501</v>
      </c>
      <c r="C798" s="1">
        <v>42362</v>
      </c>
      <c r="D798" s="1">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0</v>
      </c>
      <c r="V798">
        <v>-69.050799999999995</v>
      </c>
      <c r="W798">
        <v>63.739199999999997</v>
      </c>
      <c r="X798">
        <v>2</v>
      </c>
    </row>
    <row r="799" spans="1:24" x14ac:dyDescent="0.3">
      <c r="A799">
        <v>798</v>
      </c>
      <c r="B799" t="s">
        <v>2501</v>
      </c>
      <c r="C799" s="1">
        <v>42362</v>
      </c>
      <c r="D799" s="1">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0</v>
      </c>
      <c r="V799">
        <v>-6.7392000000000003</v>
      </c>
      <c r="W799">
        <v>6.2208000000000006</v>
      </c>
      <c r="X799">
        <v>2</v>
      </c>
    </row>
    <row r="800" spans="1:24" x14ac:dyDescent="0.3">
      <c r="A800">
        <v>799</v>
      </c>
      <c r="B800" t="s">
        <v>2501</v>
      </c>
      <c r="C800" s="1">
        <v>42362</v>
      </c>
      <c r="D800" s="1">
        <v>42364</v>
      </c>
      <c r="E800" t="s">
        <v>186</v>
      </c>
      <c r="F800" t="s">
        <v>910</v>
      </c>
      <c r="G800" t="s">
        <v>911</v>
      </c>
      <c r="H800" t="s">
        <v>39</v>
      </c>
      <c r="I800" t="s">
        <v>25</v>
      </c>
      <c r="J800" t="s">
        <v>387</v>
      </c>
      <c r="K800" t="s">
        <v>265</v>
      </c>
      <c r="L800">
        <v>14609</v>
      </c>
      <c r="M800" t="s">
        <v>146</v>
      </c>
      <c r="N800" t="s">
        <v>2504</v>
      </c>
      <c r="O800" t="s">
        <v>44</v>
      </c>
      <c r="P800" t="s">
        <v>45</v>
      </c>
      <c r="Q800" t="s">
        <v>2505</v>
      </c>
      <c r="R800">
        <v>21.560000000000002</v>
      </c>
      <c r="S800">
        <v>7</v>
      </c>
      <c r="T800">
        <v>0</v>
      </c>
      <c r="U800">
        <v>0</v>
      </c>
      <c r="V800">
        <v>-11.211200000000003</v>
      </c>
      <c r="W800">
        <v>10.348799999999999</v>
      </c>
      <c r="X800">
        <v>2</v>
      </c>
    </row>
    <row r="801" spans="1:24" x14ac:dyDescent="0.3">
      <c r="A801">
        <v>800</v>
      </c>
      <c r="B801" t="s">
        <v>2506</v>
      </c>
      <c r="C801" s="1">
        <v>42335</v>
      </c>
      <c r="D801" s="1">
        <v>42341</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-56.784000000000006</v>
      </c>
      <c r="V801">
        <v>-209.39100000000002</v>
      </c>
      <c r="W801">
        <v>17.745000000000019</v>
      </c>
      <c r="X801">
        <v>6</v>
      </c>
    </row>
    <row r="802" spans="1:24" x14ac:dyDescent="0.3">
      <c r="A802">
        <v>801</v>
      </c>
      <c r="B802" t="s">
        <v>2510</v>
      </c>
      <c r="C802" s="1">
        <v>42786</v>
      </c>
      <c r="D802" s="1">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0</v>
      </c>
      <c r="V802">
        <v>-14.894100000000002</v>
      </c>
      <c r="W802">
        <v>7.3358999999999988</v>
      </c>
      <c r="X802">
        <v>3</v>
      </c>
    </row>
    <row r="803" spans="1:24" x14ac:dyDescent="0.3">
      <c r="A803">
        <v>802</v>
      </c>
      <c r="B803" t="s">
        <v>2510</v>
      </c>
      <c r="C803" s="1">
        <v>42786</v>
      </c>
      <c r="D803" s="1">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-43.193600000000004</v>
      </c>
      <c r="V803">
        <v>-153.87719999999999</v>
      </c>
      <c r="W803">
        <v>18.897199999999991</v>
      </c>
      <c r="X803">
        <v>3</v>
      </c>
    </row>
    <row r="804" spans="1:24" x14ac:dyDescent="0.3">
      <c r="A804">
        <v>803</v>
      </c>
      <c r="B804" t="s">
        <v>2515</v>
      </c>
      <c r="C804" s="1">
        <v>42600</v>
      </c>
      <c r="D804" s="1">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0</v>
      </c>
      <c r="V804">
        <v>-255.8304</v>
      </c>
      <c r="W804">
        <v>99.48960000000001</v>
      </c>
      <c r="X804">
        <v>5</v>
      </c>
    </row>
    <row r="805" spans="1:24" x14ac:dyDescent="0.3">
      <c r="A805">
        <v>804</v>
      </c>
      <c r="B805" t="s">
        <v>2518</v>
      </c>
      <c r="C805" s="1">
        <v>42441</v>
      </c>
      <c r="D805" s="1">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0</v>
      </c>
      <c r="V805">
        <v>-6.7392000000000003</v>
      </c>
      <c r="W805">
        <v>6.2208000000000006</v>
      </c>
      <c r="X805">
        <v>5</v>
      </c>
    </row>
    <row r="806" spans="1:24" x14ac:dyDescent="0.3">
      <c r="A806">
        <v>805</v>
      </c>
      <c r="B806" t="s">
        <v>2523</v>
      </c>
      <c r="C806" s="1">
        <v>42847</v>
      </c>
      <c r="D806" s="1">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0</v>
      </c>
      <c r="V806">
        <v>-12.064800000000002</v>
      </c>
      <c r="W806">
        <v>6.2151999999999994</v>
      </c>
      <c r="X806">
        <v>2</v>
      </c>
    </row>
    <row r="807" spans="1:24" x14ac:dyDescent="0.3">
      <c r="A807">
        <v>806</v>
      </c>
      <c r="B807" t="s">
        <v>2528</v>
      </c>
      <c r="C807" s="1">
        <v>41944</v>
      </c>
      <c r="D807" s="1">
        <v>41950</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-8.6352000000000011</v>
      </c>
      <c r="V807">
        <v>-30.223200000000006</v>
      </c>
      <c r="W807">
        <v>4.3176000000000005</v>
      </c>
      <c r="X807">
        <v>6</v>
      </c>
    </row>
    <row r="808" spans="1:24" x14ac:dyDescent="0.3">
      <c r="A808">
        <v>807</v>
      </c>
      <c r="B808" t="s">
        <v>2528</v>
      </c>
      <c r="C808" s="1">
        <v>41944</v>
      </c>
      <c r="D808" s="1">
        <v>41950</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-396.79360000000003</v>
      </c>
      <c r="V808">
        <v>-1339.1784000000002</v>
      </c>
      <c r="W808">
        <v>247.99599999999981</v>
      </c>
      <c r="X808">
        <v>6</v>
      </c>
    </row>
    <row r="809" spans="1:24" x14ac:dyDescent="0.3">
      <c r="A809">
        <v>808</v>
      </c>
      <c r="B809" t="s">
        <v>2533</v>
      </c>
      <c r="C809" s="1">
        <v>42038</v>
      </c>
      <c r="D809" s="1">
        <v>42040</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0</v>
      </c>
      <c r="V809">
        <v>-17.323999999999998</v>
      </c>
      <c r="W809">
        <v>11.076000000000001</v>
      </c>
      <c r="X809">
        <v>2</v>
      </c>
    </row>
    <row r="810" spans="1:24" x14ac:dyDescent="0.3">
      <c r="A810">
        <v>809</v>
      </c>
      <c r="B810" t="s">
        <v>2533</v>
      </c>
      <c r="C810" s="1">
        <v>42038</v>
      </c>
      <c r="D810" s="1">
        <v>42040</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0</v>
      </c>
      <c r="V810">
        <v>-98.980199999999996</v>
      </c>
      <c r="W810">
        <v>50.989800000000002</v>
      </c>
      <c r="X810">
        <v>2</v>
      </c>
    </row>
    <row r="811" spans="1:24" x14ac:dyDescent="0.3">
      <c r="A811">
        <v>810</v>
      </c>
      <c r="B811" t="s">
        <v>2537</v>
      </c>
      <c r="C811" s="1">
        <v>41925</v>
      </c>
      <c r="D811" s="1">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0</v>
      </c>
      <c r="V811">
        <v>-8.2943999999999996</v>
      </c>
      <c r="W811">
        <v>3.2256</v>
      </c>
      <c r="X811">
        <v>2</v>
      </c>
    </row>
    <row r="812" spans="1:24" x14ac:dyDescent="0.3">
      <c r="A812">
        <v>811</v>
      </c>
      <c r="B812" t="s">
        <v>2537</v>
      </c>
      <c r="C812" s="1">
        <v>41925</v>
      </c>
      <c r="D812" s="1">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0</v>
      </c>
      <c r="V812">
        <v>-986.89799999999991</v>
      </c>
      <c r="W812">
        <v>311.65199999999999</v>
      </c>
      <c r="X812">
        <v>2</v>
      </c>
    </row>
    <row r="813" spans="1:24" x14ac:dyDescent="0.3">
      <c r="A813">
        <v>812</v>
      </c>
      <c r="B813" t="s">
        <v>2537</v>
      </c>
      <c r="C813" s="1">
        <v>41925</v>
      </c>
      <c r="D813" s="1">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0</v>
      </c>
      <c r="V813">
        <v>-151.88320000000002</v>
      </c>
      <c r="W813">
        <v>62.036799999999971</v>
      </c>
      <c r="X813">
        <v>2</v>
      </c>
    </row>
    <row r="814" spans="1:24" x14ac:dyDescent="0.3">
      <c r="A814">
        <v>813</v>
      </c>
      <c r="B814" t="s">
        <v>2537</v>
      </c>
      <c r="C814" s="1">
        <v>41925</v>
      </c>
      <c r="D814" s="1">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0</v>
      </c>
      <c r="V814">
        <v>-23.202000000000002</v>
      </c>
      <c r="W814">
        <v>2.5779999999999994</v>
      </c>
      <c r="X814">
        <v>2</v>
      </c>
    </row>
    <row r="815" spans="1:24" x14ac:dyDescent="0.3">
      <c r="A815">
        <v>814</v>
      </c>
      <c r="B815" t="s">
        <v>2543</v>
      </c>
      <c r="C815" s="1">
        <v>42869</v>
      </c>
      <c r="D815" s="1">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0</v>
      </c>
      <c r="V815">
        <v>-12.064800000000002</v>
      </c>
      <c r="W815">
        <v>6.2151999999999994</v>
      </c>
      <c r="X815">
        <v>0</v>
      </c>
    </row>
    <row r="816" spans="1:24" x14ac:dyDescent="0.3">
      <c r="A816">
        <v>815</v>
      </c>
      <c r="B816" t="s">
        <v>2543</v>
      </c>
      <c r="C816" s="1">
        <v>42869</v>
      </c>
      <c r="D816" s="1">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0</v>
      </c>
      <c r="V816">
        <v>-797.96010000000001</v>
      </c>
      <c r="W816">
        <v>601.96990000000005</v>
      </c>
      <c r="X816">
        <v>0</v>
      </c>
    </row>
    <row r="817" spans="1:24" x14ac:dyDescent="0.3">
      <c r="A817">
        <v>816</v>
      </c>
      <c r="B817" t="s">
        <v>2549</v>
      </c>
      <c r="C817" s="1">
        <v>42083</v>
      </c>
      <c r="D817" s="1">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0</v>
      </c>
      <c r="V817">
        <v>-26.956800000000001</v>
      </c>
      <c r="W817">
        <v>24.883200000000002</v>
      </c>
      <c r="X817">
        <v>3</v>
      </c>
    </row>
    <row r="818" spans="1:24" x14ac:dyDescent="0.3">
      <c r="A818">
        <v>817</v>
      </c>
      <c r="B818" t="s">
        <v>2553</v>
      </c>
      <c r="C818" s="1">
        <v>42628</v>
      </c>
      <c r="D818" s="1">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-1.0688000000000002</v>
      </c>
      <c r="V818">
        <v>-2.4047999999999998</v>
      </c>
      <c r="W818">
        <v>1.8703999999999998</v>
      </c>
      <c r="X818">
        <v>4</v>
      </c>
    </row>
    <row r="819" spans="1:24" x14ac:dyDescent="0.3">
      <c r="A819">
        <v>818</v>
      </c>
      <c r="B819" t="s">
        <v>2556</v>
      </c>
      <c r="C819" s="1">
        <v>41818</v>
      </c>
      <c r="D819" s="1">
        <v>41822</v>
      </c>
      <c r="E819" t="s">
        <v>48</v>
      </c>
      <c r="F819" t="s">
        <v>1909</v>
      </c>
      <c r="G819" t="s">
        <v>1910</v>
      </c>
      <c r="H819" t="s">
        <v>24</v>
      </c>
      <c r="I819" t="s">
        <v>25</v>
      </c>
      <c r="J819" t="s">
        <v>144</v>
      </c>
      <c r="K819" t="s">
        <v>145</v>
      </c>
      <c r="L819">
        <v>19140</v>
      </c>
      <c r="M819" t="s">
        <v>146</v>
      </c>
      <c r="N819" t="s">
        <v>402</v>
      </c>
      <c r="O819" t="s">
        <v>44</v>
      </c>
      <c r="P819" t="s">
        <v>88</v>
      </c>
      <c r="Q819" t="s">
        <v>403</v>
      </c>
      <c r="R819">
        <v>41.472000000000008</v>
      </c>
      <c r="S819">
        <v>8</v>
      </c>
      <c r="T819">
        <v>0.2</v>
      </c>
      <c r="U819">
        <v>-8.2944000000000013</v>
      </c>
      <c r="V819">
        <v>-18.662400000000005</v>
      </c>
      <c r="W819">
        <v>14.5152</v>
      </c>
      <c r="X819">
        <v>4</v>
      </c>
    </row>
    <row r="820" spans="1:24" x14ac:dyDescent="0.3">
      <c r="A820">
        <v>819</v>
      </c>
      <c r="B820" t="s">
        <v>2556</v>
      </c>
      <c r="C820" s="1">
        <v>41818</v>
      </c>
      <c r="D820" s="1">
        <v>41822</v>
      </c>
      <c r="E820" t="s">
        <v>48</v>
      </c>
      <c r="F820" t="s">
        <v>1909</v>
      </c>
      <c r="G820" t="s">
        <v>1910</v>
      </c>
      <c r="H820" t="s">
        <v>24</v>
      </c>
      <c r="I820" t="s">
        <v>25</v>
      </c>
      <c r="J820" t="s">
        <v>144</v>
      </c>
      <c r="K820" t="s">
        <v>145</v>
      </c>
      <c r="L820">
        <v>19140</v>
      </c>
      <c r="M820" t="s">
        <v>146</v>
      </c>
      <c r="N820" t="s">
        <v>2557</v>
      </c>
      <c r="O820" t="s">
        <v>44</v>
      </c>
      <c r="P820" t="s">
        <v>73</v>
      </c>
      <c r="Q820" t="s">
        <v>2558</v>
      </c>
      <c r="R820">
        <v>3.168000000000001</v>
      </c>
      <c r="S820">
        <v>3</v>
      </c>
      <c r="T820">
        <v>0.7</v>
      </c>
      <c r="U820">
        <v>-2.2176000000000005</v>
      </c>
      <c r="V820">
        <v>-3.3792000000000004</v>
      </c>
      <c r="W820">
        <v>-2.4287999999999998</v>
      </c>
      <c r="X820">
        <v>4</v>
      </c>
    </row>
    <row r="821" spans="1:24" x14ac:dyDescent="0.3">
      <c r="A821">
        <v>820</v>
      </c>
      <c r="B821" t="s">
        <v>2556</v>
      </c>
      <c r="C821" s="1">
        <v>41818</v>
      </c>
      <c r="D821" s="1">
        <v>41822</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-368.53949999999998</v>
      </c>
      <c r="V821">
        <v>-859.92549999999994</v>
      </c>
      <c r="W821">
        <v>0</v>
      </c>
      <c r="X821">
        <v>4</v>
      </c>
    </row>
    <row r="822" spans="1:24" x14ac:dyDescent="0.3">
      <c r="A822">
        <v>821</v>
      </c>
      <c r="B822" t="s">
        <v>2556</v>
      </c>
      <c r="C822" s="1">
        <v>41818</v>
      </c>
      <c r="D822" s="1">
        <v>41822</v>
      </c>
      <c r="E822" t="s">
        <v>48</v>
      </c>
      <c r="F822" t="s">
        <v>1909</v>
      </c>
      <c r="G822" t="s">
        <v>1910</v>
      </c>
      <c r="H822" t="s">
        <v>24</v>
      </c>
      <c r="I822" t="s">
        <v>25</v>
      </c>
      <c r="J822" t="s">
        <v>144</v>
      </c>
      <c r="K822" t="s">
        <v>145</v>
      </c>
      <c r="L822">
        <v>19140</v>
      </c>
      <c r="M822" t="s">
        <v>146</v>
      </c>
      <c r="N822" t="s">
        <v>2561</v>
      </c>
      <c r="O822" t="s">
        <v>44</v>
      </c>
      <c r="P822" t="s">
        <v>73</v>
      </c>
      <c r="Q822" t="s">
        <v>2562</v>
      </c>
      <c r="R822">
        <v>31.086000000000006</v>
      </c>
      <c r="S822">
        <v>3</v>
      </c>
      <c r="T822">
        <v>0.7</v>
      </c>
      <c r="U822">
        <v>-21.760200000000001</v>
      </c>
      <c r="V822">
        <v>-32.122199999999992</v>
      </c>
      <c r="W822">
        <v>-22.796399999999991</v>
      </c>
      <c r="X822">
        <v>4</v>
      </c>
    </row>
    <row r="823" spans="1:24" x14ac:dyDescent="0.3">
      <c r="A823">
        <v>822</v>
      </c>
      <c r="B823" t="s">
        <v>2556</v>
      </c>
      <c r="C823" s="1">
        <v>41818</v>
      </c>
      <c r="D823" s="1">
        <v>41822</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-67.103999999999999</v>
      </c>
      <c r="V823">
        <v>-150.98400000000001</v>
      </c>
      <c r="W823">
        <v>117.43199999999999</v>
      </c>
      <c r="X823">
        <v>4</v>
      </c>
    </row>
    <row r="824" spans="1:24" x14ac:dyDescent="0.3">
      <c r="A824">
        <v>823</v>
      </c>
      <c r="B824" t="s">
        <v>2565</v>
      </c>
      <c r="C824" s="1">
        <v>42906</v>
      </c>
      <c r="D824" s="1">
        <v>42913</v>
      </c>
      <c r="E824" t="s">
        <v>48</v>
      </c>
      <c r="F824" t="s">
        <v>2566</v>
      </c>
      <c r="G824" t="s">
        <v>2567</v>
      </c>
      <c r="H824" t="s">
        <v>24</v>
      </c>
      <c r="I824" t="s">
        <v>25</v>
      </c>
      <c r="J824" t="s">
        <v>1094</v>
      </c>
      <c r="K824" t="s">
        <v>788</v>
      </c>
      <c r="L824">
        <v>7109</v>
      </c>
      <c r="M824" t="s">
        <v>146</v>
      </c>
      <c r="N824" t="s">
        <v>2568</v>
      </c>
      <c r="O824" t="s">
        <v>69</v>
      </c>
      <c r="P824" t="s">
        <v>159</v>
      </c>
      <c r="Q824" t="s">
        <v>2569</v>
      </c>
      <c r="R824">
        <v>239.96999999999997</v>
      </c>
      <c r="S824">
        <v>3</v>
      </c>
      <c r="T824">
        <v>0</v>
      </c>
      <c r="U824">
        <v>0</v>
      </c>
      <c r="V824">
        <v>-167.97899999999998</v>
      </c>
      <c r="W824">
        <v>71.990999999999985</v>
      </c>
      <c r="X824">
        <v>7</v>
      </c>
    </row>
    <row r="825" spans="1:24" x14ac:dyDescent="0.3">
      <c r="A825">
        <v>824</v>
      </c>
      <c r="B825" t="s">
        <v>2565</v>
      </c>
      <c r="C825" s="1">
        <v>42906</v>
      </c>
      <c r="D825" s="1">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0</v>
      </c>
      <c r="V825">
        <v>-5.0082000000000004</v>
      </c>
      <c r="W825">
        <v>4.8117999999999999</v>
      </c>
      <c r="X825">
        <v>7</v>
      </c>
    </row>
    <row r="826" spans="1:24" x14ac:dyDescent="0.3">
      <c r="A826">
        <v>825</v>
      </c>
      <c r="B826" t="s">
        <v>2570</v>
      </c>
      <c r="C826" s="1">
        <v>41768</v>
      </c>
      <c r="D826" s="1">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0</v>
      </c>
      <c r="V826">
        <v>-63.731999999999999</v>
      </c>
      <c r="W826">
        <v>4.0679999999999978</v>
      </c>
      <c r="X826">
        <v>6</v>
      </c>
    </row>
    <row r="827" spans="1:24" x14ac:dyDescent="0.3">
      <c r="A827">
        <v>826</v>
      </c>
      <c r="B827" t="s">
        <v>2570</v>
      </c>
      <c r="C827" s="1">
        <v>41768</v>
      </c>
      <c r="D827" s="1">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0</v>
      </c>
      <c r="V827">
        <v>-127.65719999999999</v>
      </c>
      <c r="W827">
        <v>40.31280000000001</v>
      </c>
      <c r="X827">
        <v>6</v>
      </c>
    </row>
    <row r="828" spans="1:24" x14ac:dyDescent="0.3">
      <c r="A828">
        <v>827</v>
      </c>
      <c r="B828" t="s">
        <v>2575</v>
      </c>
      <c r="C828" s="1">
        <v>42968</v>
      </c>
      <c r="D828" s="1">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0</v>
      </c>
      <c r="V828">
        <v>-18.2</v>
      </c>
      <c r="W828">
        <v>16.8</v>
      </c>
      <c r="X828">
        <v>7</v>
      </c>
    </row>
    <row r="829" spans="1:24" x14ac:dyDescent="0.3">
      <c r="A829">
        <v>828</v>
      </c>
      <c r="B829" t="s">
        <v>2575</v>
      </c>
      <c r="C829" s="1">
        <v>42968</v>
      </c>
      <c r="D829" s="1">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0</v>
      </c>
      <c r="V829">
        <v>-26.440400000000004</v>
      </c>
      <c r="W829">
        <v>10.799599999999998</v>
      </c>
      <c r="X829">
        <v>7</v>
      </c>
    </row>
    <row r="830" spans="1:24" x14ac:dyDescent="0.3">
      <c r="A830">
        <v>829</v>
      </c>
      <c r="B830" t="s">
        <v>2575</v>
      </c>
      <c r="C830" s="1">
        <v>42968</v>
      </c>
      <c r="D830" s="1">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0</v>
      </c>
      <c r="V830">
        <v>-7.7927999999999997</v>
      </c>
      <c r="W830">
        <v>7.4871999999999996</v>
      </c>
      <c r="X830">
        <v>7</v>
      </c>
    </row>
    <row r="831" spans="1:24" x14ac:dyDescent="0.3">
      <c r="A831">
        <v>830</v>
      </c>
      <c r="B831" t="s">
        <v>2582</v>
      </c>
      <c r="C831" s="1">
        <v>42902</v>
      </c>
      <c r="D831" s="1">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0</v>
      </c>
      <c r="V831">
        <v>-211.37200000000001</v>
      </c>
      <c r="W831">
        <v>90.587999999999965</v>
      </c>
      <c r="X831">
        <v>5</v>
      </c>
    </row>
    <row r="832" spans="1:24" x14ac:dyDescent="0.3">
      <c r="A832">
        <v>831</v>
      </c>
      <c r="B832" t="s">
        <v>2582</v>
      </c>
      <c r="C832" s="1">
        <v>42902</v>
      </c>
      <c r="D832" s="1">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0</v>
      </c>
      <c r="V832">
        <v>-130.0752</v>
      </c>
      <c r="W832">
        <v>50.584800000000008</v>
      </c>
      <c r="X832">
        <v>5</v>
      </c>
    </row>
    <row r="833" spans="1:24" x14ac:dyDescent="0.3">
      <c r="A833">
        <v>832</v>
      </c>
      <c r="B833" t="s">
        <v>2582</v>
      </c>
      <c r="C833" s="1">
        <v>42902</v>
      </c>
      <c r="D833" s="1">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0</v>
      </c>
      <c r="V833">
        <v>-140.1454</v>
      </c>
      <c r="W833">
        <v>51.834599999999995</v>
      </c>
      <c r="X833">
        <v>5</v>
      </c>
    </row>
    <row r="834" spans="1:24" x14ac:dyDescent="0.3">
      <c r="A834">
        <v>833</v>
      </c>
      <c r="B834" t="s">
        <v>2582</v>
      </c>
      <c r="C834" s="1">
        <v>42902</v>
      </c>
      <c r="D834" s="1">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0</v>
      </c>
      <c r="V834">
        <v>-48.832599999999992</v>
      </c>
      <c r="W834">
        <v>17.157400000000003</v>
      </c>
      <c r="X834">
        <v>5</v>
      </c>
    </row>
    <row r="835" spans="1:24" x14ac:dyDescent="0.3">
      <c r="A835">
        <v>834</v>
      </c>
      <c r="B835" t="s">
        <v>2592</v>
      </c>
      <c r="C835" s="1">
        <v>42574</v>
      </c>
      <c r="D835" s="1">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-7.0432000000000006</v>
      </c>
      <c r="V835">
        <v>-25.531600000000005</v>
      </c>
      <c r="W835">
        <v>2.6411999999999995</v>
      </c>
      <c r="X835">
        <v>4</v>
      </c>
    </row>
    <row r="836" spans="1:24" x14ac:dyDescent="0.3">
      <c r="A836">
        <v>835</v>
      </c>
      <c r="B836" t="s">
        <v>2592</v>
      </c>
      <c r="C836" s="1">
        <v>42574</v>
      </c>
      <c r="D836" s="1">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-4.7392000000000003</v>
      </c>
      <c r="V836">
        <v>-12.4404</v>
      </c>
      <c r="W836">
        <v>6.5164</v>
      </c>
      <c r="X836">
        <v>4</v>
      </c>
    </row>
    <row r="837" spans="1:24" x14ac:dyDescent="0.3">
      <c r="A837">
        <v>836</v>
      </c>
      <c r="B837" t="s">
        <v>2592</v>
      </c>
      <c r="C837" s="1">
        <v>42574</v>
      </c>
      <c r="D837" s="1">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-132.73750000000001</v>
      </c>
      <c r="V837">
        <v>-244.23700000000008</v>
      </c>
      <c r="W837">
        <v>-111.49950000000007</v>
      </c>
      <c r="X837">
        <v>4</v>
      </c>
    </row>
    <row r="838" spans="1:24" x14ac:dyDescent="0.3">
      <c r="A838">
        <v>837</v>
      </c>
      <c r="B838" t="s">
        <v>2599</v>
      </c>
      <c r="C838" s="1">
        <v>41890</v>
      </c>
      <c r="D838" s="1">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51.183999999999983</v>
      </c>
      <c r="S838">
        <v>4</v>
      </c>
      <c r="T838">
        <v>0.8</v>
      </c>
      <c r="U838">
        <v>-40.947199999999988</v>
      </c>
      <c r="V838">
        <v>-89.571999999999974</v>
      </c>
      <c r="W838">
        <v>-79.335199999999986</v>
      </c>
      <c r="X838">
        <v>5</v>
      </c>
    </row>
    <row r="839" spans="1:24" x14ac:dyDescent="0.3">
      <c r="A839">
        <v>838</v>
      </c>
      <c r="B839" t="s">
        <v>2602</v>
      </c>
      <c r="C839" s="1">
        <v>43043</v>
      </c>
      <c r="D839" s="1">
        <v>43050</v>
      </c>
      <c r="E839" t="s">
        <v>48</v>
      </c>
      <c r="F839" t="s">
        <v>2603</v>
      </c>
      <c r="G839" t="s">
        <v>2604</v>
      </c>
      <c r="H839" t="s">
        <v>100</v>
      </c>
      <c r="I839" t="s">
        <v>25</v>
      </c>
      <c r="J839" t="s">
        <v>380</v>
      </c>
      <c r="K839" t="s">
        <v>333</v>
      </c>
      <c r="L839">
        <v>38401</v>
      </c>
      <c r="M839" t="s">
        <v>28</v>
      </c>
      <c r="N839" t="s">
        <v>2605</v>
      </c>
      <c r="O839" t="s">
        <v>44</v>
      </c>
      <c r="P839" t="s">
        <v>88</v>
      </c>
      <c r="Q839" t="s">
        <v>2606</v>
      </c>
      <c r="R839">
        <v>9.6640000000000015</v>
      </c>
      <c r="S839">
        <v>2</v>
      </c>
      <c r="T839">
        <v>0.2</v>
      </c>
      <c r="U839">
        <v>-1.9328000000000003</v>
      </c>
      <c r="V839">
        <v>-4.4696000000000016</v>
      </c>
      <c r="W839">
        <v>3.2615999999999996</v>
      </c>
      <c r="X839">
        <v>7</v>
      </c>
    </row>
    <row r="840" spans="1:24" x14ac:dyDescent="0.3">
      <c r="A840">
        <v>839</v>
      </c>
      <c r="B840" t="s">
        <v>2607</v>
      </c>
      <c r="C840" s="1">
        <v>42436</v>
      </c>
      <c r="D840" s="1">
        <v>42441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-4.2144000000000004</v>
      </c>
      <c r="V840">
        <v>-15.277199999999997</v>
      </c>
      <c r="W840">
        <v>1.5804</v>
      </c>
      <c r="X840">
        <v>5</v>
      </c>
    </row>
    <row r="841" spans="1:24" x14ac:dyDescent="0.3">
      <c r="A841">
        <v>840</v>
      </c>
      <c r="B841" t="s">
        <v>2608</v>
      </c>
      <c r="C841" s="1">
        <v>42328</v>
      </c>
      <c r="D841" s="1">
        <v>42333</v>
      </c>
      <c r="E841" t="s">
        <v>48</v>
      </c>
      <c r="F841" t="s">
        <v>2609</v>
      </c>
      <c r="G841" t="s">
        <v>2610</v>
      </c>
      <c r="H841" t="s">
        <v>39</v>
      </c>
      <c r="I841" t="s">
        <v>25</v>
      </c>
      <c r="J841" t="s">
        <v>264</v>
      </c>
      <c r="K841" t="s">
        <v>265</v>
      </c>
      <c r="L841">
        <v>10035</v>
      </c>
      <c r="M841" t="s">
        <v>146</v>
      </c>
      <c r="N841" t="s">
        <v>2449</v>
      </c>
      <c r="O841" t="s">
        <v>44</v>
      </c>
      <c r="P841" t="s">
        <v>66</v>
      </c>
      <c r="Q841" t="s">
        <v>2450</v>
      </c>
      <c r="R841">
        <v>60.449999999999996</v>
      </c>
      <c r="S841">
        <v>3</v>
      </c>
      <c r="T841">
        <v>0</v>
      </c>
      <c r="U841">
        <v>0</v>
      </c>
      <c r="V841">
        <v>-44.128499999999995</v>
      </c>
      <c r="W841">
        <v>16.3215</v>
      </c>
      <c r="X841">
        <v>5</v>
      </c>
    </row>
    <row r="842" spans="1:24" x14ac:dyDescent="0.3">
      <c r="A842">
        <v>841</v>
      </c>
      <c r="B842" t="s">
        <v>2608</v>
      </c>
      <c r="C842" s="1">
        <v>42328</v>
      </c>
      <c r="D842" s="1">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0</v>
      </c>
      <c r="V842">
        <v>-8.1791999999999998</v>
      </c>
      <c r="W842">
        <v>3.3407999999999998</v>
      </c>
      <c r="X842">
        <v>5</v>
      </c>
    </row>
    <row r="843" spans="1:24" x14ac:dyDescent="0.3">
      <c r="A843">
        <v>842</v>
      </c>
      <c r="B843" t="s">
        <v>2608</v>
      </c>
      <c r="C843" s="1">
        <v>42328</v>
      </c>
      <c r="D843" s="1">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-37.209600000000002</v>
      </c>
      <c r="V843">
        <v>-139.536</v>
      </c>
      <c r="W843">
        <v>9.3024000000000058</v>
      </c>
      <c r="X843">
        <v>5</v>
      </c>
    </row>
    <row r="844" spans="1:24" x14ac:dyDescent="0.3">
      <c r="A844">
        <v>843</v>
      </c>
      <c r="B844" t="s">
        <v>2615</v>
      </c>
      <c r="C844" s="1">
        <v>42681</v>
      </c>
      <c r="D844" s="1">
        <v>42683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-7.4879999999999995</v>
      </c>
      <c r="V844">
        <v>-18.252000000000002</v>
      </c>
      <c r="W844">
        <v>11.699999999999996</v>
      </c>
      <c r="X844">
        <v>2</v>
      </c>
    </row>
    <row r="845" spans="1:24" x14ac:dyDescent="0.3">
      <c r="A845">
        <v>844</v>
      </c>
      <c r="B845" t="s">
        <v>2615</v>
      </c>
      <c r="C845" s="1">
        <v>42681</v>
      </c>
      <c r="D845" s="1">
        <v>42683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-5.3952</v>
      </c>
      <c r="V845">
        <v>-12.813600000000001</v>
      </c>
      <c r="W845">
        <v>8.767199999999999</v>
      </c>
      <c r="X845">
        <v>2</v>
      </c>
    </row>
    <row r="846" spans="1:24" x14ac:dyDescent="0.3">
      <c r="A846">
        <v>845</v>
      </c>
      <c r="B846" t="s">
        <v>2615</v>
      </c>
      <c r="C846" s="1">
        <v>42681</v>
      </c>
      <c r="D846" s="1">
        <v>42683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0</v>
      </c>
      <c r="V846">
        <v>-8.0655999999999999</v>
      </c>
      <c r="W846">
        <v>3.2943999999999996</v>
      </c>
      <c r="X846">
        <v>2</v>
      </c>
    </row>
    <row r="847" spans="1:24" x14ac:dyDescent="0.3">
      <c r="A847">
        <v>846</v>
      </c>
      <c r="B847" t="s">
        <v>2615</v>
      </c>
      <c r="C847" s="1">
        <v>42681</v>
      </c>
      <c r="D847" s="1">
        <v>42683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0</v>
      </c>
      <c r="V847">
        <v>-7.7485999999999997</v>
      </c>
      <c r="W847">
        <v>6.8713999999999995</v>
      </c>
      <c r="X847">
        <v>2</v>
      </c>
    </row>
    <row r="848" spans="1:24" x14ac:dyDescent="0.3">
      <c r="A848">
        <v>847</v>
      </c>
      <c r="B848" t="s">
        <v>2626</v>
      </c>
      <c r="C848" s="1">
        <v>42290</v>
      </c>
      <c r="D848" s="1">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0</v>
      </c>
      <c r="V848">
        <v>-60.278399999999991</v>
      </c>
      <c r="W848">
        <v>23.441600000000005</v>
      </c>
      <c r="X848">
        <v>4</v>
      </c>
    </row>
    <row r="849" spans="1:24" x14ac:dyDescent="0.3">
      <c r="A849">
        <v>848</v>
      </c>
      <c r="B849" t="s">
        <v>2626</v>
      </c>
      <c r="C849" s="1">
        <v>42290</v>
      </c>
      <c r="D849" s="1">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0</v>
      </c>
      <c r="V849">
        <v>-210.19619999999998</v>
      </c>
      <c r="W849">
        <v>77.743800000000022</v>
      </c>
      <c r="X849">
        <v>4</v>
      </c>
    </row>
    <row r="850" spans="1:24" x14ac:dyDescent="0.3">
      <c r="A850">
        <v>849</v>
      </c>
      <c r="B850" t="s">
        <v>2629</v>
      </c>
      <c r="C850" s="1">
        <v>42736</v>
      </c>
      <c r="D850" s="1">
        <v>42741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-9.7792000000000012</v>
      </c>
      <c r="V850">
        <v>-30.56</v>
      </c>
      <c r="W850">
        <v>8.5567999999999991</v>
      </c>
      <c r="X850">
        <v>5</v>
      </c>
    </row>
    <row r="851" spans="1:24" x14ac:dyDescent="0.3">
      <c r="A851">
        <v>850</v>
      </c>
      <c r="B851" t="s">
        <v>2635</v>
      </c>
      <c r="C851" s="1">
        <v>41677</v>
      </c>
      <c r="D851" s="1">
        <v>41682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0</v>
      </c>
      <c r="V851">
        <v>-65.755199999999988</v>
      </c>
      <c r="W851">
        <v>49.604800000000012</v>
      </c>
      <c r="X851">
        <v>5</v>
      </c>
    </row>
    <row r="852" spans="1:24" x14ac:dyDescent="0.3">
      <c r="A852">
        <v>851</v>
      </c>
      <c r="B852" t="s">
        <v>2641</v>
      </c>
      <c r="C852" s="1">
        <v>42541</v>
      </c>
      <c r="D852" s="1">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0</v>
      </c>
      <c r="V852">
        <v>-3.8184</v>
      </c>
      <c r="W852">
        <v>1.3416000000000001</v>
      </c>
      <c r="X852">
        <v>5</v>
      </c>
    </row>
    <row r="853" spans="1:24" x14ac:dyDescent="0.3">
      <c r="A853">
        <v>852</v>
      </c>
      <c r="B853" t="s">
        <v>2641</v>
      </c>
      <c r="C853" s="1">
        <v>42541</v>
      </c>
      <c r="D853" s="1">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0</v>
      </c>
      <c r="V853">
        <v>-20.217600000000001</v>
      </c>
      <c r="W853">
        <v>18.662400000000002</v>
      </c>
      <c r="X853">
        <v>5</v>
      </c>
    </row>
    <row r="854" spans="1:24" x14ac:dyDescent="0.3">
      <c r="A854">
        <v>853</v>
      </c>
      <c r="B854" t="s">
        <v>2649</v>
      </c>
      <c r="C854" s="1">
        <v>42518</v>
      </c>
      <c r="D854" s="1">
        <v>42525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0</v>
      </c>
      <c r="V854">
        <v>-135.69239999999999</v>
      </c>
      <c r="W854">
        <v>50.187599999999996</v>
      </c>
      <c r="X854">
        <v>7</v>
      </c>
    </row>
    <row r="855" spans="1:24" x14ac:dyDescent="0.3">
      <c r="A855">
        <v>854</v>
      </c>
      <c r="B855" t="s">
        <v>2650</v>
      </c>
      <c r="C855" s="1">
        <v>42419</v>
      </c>
      <c r="D855" s="1">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0</v>
      </c>
      <c r="V855">
        <v>-29.788200000000003</v>
      </c>
      <c r="W855">
        <v>14.671799999999998</v>
      </c>
      <c r="X855">
        <v>5</v>
      </c>
    </row>
    <row r="856" spans="1:24" x14ac:dyDescent="0.3">
      <c r="A856">
        <v>855</v>
      </c>
      <c r="B856" t="s">
        <v>2650</v>
      </c>
      <c r="C856" s="1">
        <v>42419</v>
      </c>
      <c r="D856" s="1">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0</v>
      </c>
      <c r="V856">
        <v>-233.22239999999999</v>
      </c>
      <c r="W856">
        <v>9.7175999999999902</v>
      </c>
      <c r="X856">
        <v>5</v>
      </c>
    </row>
    <row r="857" spans="1:24" x14ac:dyDescent="0.3">
      <c r="A857">
        <v>856</v>
      </c>
      <c r="B857" t="s">
        <v>2651</v>
      </c>
      <c r="C857" s="1">
        <v>41854</v>
      </c>
      <c r="D857" s="1">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0</v>
      </c>
      <c r="V857">
        <v>-21.178800000000003</v>
      </c>
      <c r="W857">
        <v>18.781199999999998</v>
      </c>
      <c r="X857">
        <v>5</v>
      </c>
    </row>
    <row r="858" spans="1:24" x14ac:dyDescent="0.3">
      <c r="A858">
        <v>857</v>
      </c>
      <c r="B858" t="s">
        <v>2651</v>
      </c>
      <c r="C858" s="1">
        <v>41854</v>
      </c>
      <c r="D858" s="1">
        <v>41859</v>
      </c>
      <c r="E858" t="s">
        <v>48</v>
      </c>
      <c r="F858" t="s">
        <v>2652</v>
      </c>
      <c r="G858" t="s">
        <v>2653</v>
      </c>
      <c r="H858" t="s">
        <v>24</v>
      </c>
      <c r="I858" t="s">
        <v>25</v>
      </c>
      <c r="J858" t="s">
        <v>264</v>
      </c>
      <c r="K858" t="s">
        <v>265</v>
      </c>
      <c r="L858">
        <v>10035</v>
      </c>
      <c r="M858" t="s">
        <v>146</v>
      </c>
      <c r="N858" t="s">
        <v>2656</v>
      </c>
      <c r="O858" t="s">
        <v>44</v>
      </c>
      <c r="P858" t="s">
        <v>577</v>
      </c>
      <c r="Q858" t="s">
        <v>2657</v>
      </c>
      <c r="R858">
        <v>102.30000000000001</v>
      </c>
      <c r="S858">
        <v>10</v>
      </c>
      <c r="T858">
        <v>0</v>
      </c>
      <c r="U858">
        <v>0</v>
      </c>
      <c r="V858">
        <v>-75.701999999999998</v>
      </c>
      <c r="W858">
        <v>26.598000000000006</v>
      </c>
      <c r="X858">
        <v>5</v>
      </c>
    </row>
    <row r="859" spans="1:24" x14ac:dyDescent="0.3">
      <c r="A859">
        <v>858</v>
      </c>
      <c r="B859" t="s">
        <v>2651</v>
      </c>
      <c r="C859" s="1">
        <v>41854</v>
      </c>
      <c r="D859" s="1">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0</v>
      </c>
      <c r="V859">
        <v>-15.592799999999999</v>
      </c>
      <c r="W859">
        <v>5.7672000000000008</v>
      </c>
      <c r="X859">
        <v>5</v>
      </c>
    </row>
    <row r="860" spans="1:24" x14ac:dyDescent="0.3">
      <c r="A860">
        <v>859</v>
      </c>
      <c r="B860" t="s">
        <v>2660</v>
      </c>
      <c r="C860" s="1">
        <v>42835</v>
      </c>
      <c r="D860" s="1">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0</v>
      </c>
      <c r="V860">
        <v>-4.0333000000000006</v>
      </c>
      <c r="W860">
        <v>3.5766999999999998</v>
      </c>
      <c r="X860">
        <v>5</v>
      </c>
    </row>
    <row r="861" spans="1:24" x14ac:dyDescent="0.3">
      <c r="A861">
        <v>860</v>
      </c>
      <c r="B861" t="s">
        <v>2660</v>
      </c>
      <c r="C861" s="1">
        <v>42835</v>
      </c>
      <c r="D861" s="1">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0</v>
      </c>
      <c r="V861">
        <v>-3.58</v>
      </c>
      <c r="W861">
        <v>3.58</v>
      </c>
      <c r="X861">
        <v>5</v>
      </c>
    </row>
    <row r="862" spans="1:24" x14ac:dyDescent="0.3">
      <c r="A862">
        <v>861</v>
      </c>
      <c r="B862" t="s">
        <v>2664</v>
      </c>
      <c r="C862" s="1">
        <v>41799</v>
      </c>
      <c r="D862" s="1">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v>
      </c>
      <c r="V862">
        <v>-7.2128000000000005</v>
      </c>
      <c r="W862">
        <v>0.14719999999999978</v>
      </c>
      <c r="X862">
        <v>7</v>
      </c>
    </row>
    <row r="863" spans="1:24" x14ac:dyDescent="0.3">
      <c r="A863">
        <v>862</v>
      </c>
      <c r="B863" t="s">
        <v>2664</v>
      </c>
      <c r="C863" s="1">
        <v>41799</v>
      </c>
      <c r="D863" s="1">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0</v>
      </c>
      <c r="V863">
        <v>-12.474000000000002</v>
      </c>
      <c r="W863">
        <v>10.625999999999999</v>
      </c>
      <c r="X863">
        <v>7</v>
      </c>
    </row>
    <row r="864" spans="1:24" x14ac:dyDescent="0.3">
      <c r="A864">
        <v>863</v>
      </c>
      <c r="B864" t="s">
        <v>2669</v>
      </c>
      <c r="C864" s="1">
        <v>42374</v>
      </c>
      <c r="D864" s="1">
        <v>42376</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-38.294400000000003</v>
      </c>
      <c r="V864">
        <v>-112.4898</v>
      </c>
      <c r="W864">
        <v>40.687800000000003</v>
      </c>
      <c r="X864">
        <v>2</v>
      </c>
    </row>
    <row r="865" spans="1:24" x14ac:dyDescent="0.3">
      <c r="A865">
        <v>864</v>
      </c>
      <c r="B865" t="s">
        <v>2669</v>
      </c>
      <c r="C865" s="1">
        <v>42374</v>
      </c>
      <c r="D865" s="1">
        <v>42376</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-1.0496000000000001</v>
      </c>
      <c r="V865">
        <v>-3.6080000000000014</v>
      </c>
      <c r="W865">
        <v>0.59039999999999915</v>
      </c>
      <c r="X865">
        <v>2</v>
      </c>
    </row>
    <row r="866" spans="1:24" x14ac:dyDescent="0.3">
      <c r="A866">
        <v>865</v>
      </c>
      <c r="B866" t="s">
        <v>2669</v>
      </c>
      <c r="C866" s="1">
        <v>42374</v>
      </c>
      <c r="D866" s="1">
        <v>42376</v>
      </c>
      <c r="E866" t="s">
        <v>21</v>
      </c>
      <c r="F866" t="s">
        <v>2435</v>
      </c>
      <c r="G866" t="s">
        <v>2436</v>
      </c>
      <c r="H866" t="s">
        <v>39</v>
      </c>
      <c r="I866" t="s">
        <v>25</v>
      </c>
      <c r="J866" t="s">
        <v>1524</v>
      </c>
      <c r="K866" t="s">
        <v>52</v>
      </c>
      <c r="L866">
        <v>32216</v>
      </c>
      <c r="M866" t="s">
        <v>28</v>
      </c>
      <c r="N866" t="s">
        <v>2674</v>
      </c>
      <c r="O866" t="s">
        <v>69</v>
      </c>
      <c r="P866" t="s">
        <v>70</v>
      </c>
      <c r="Q866" t="s">
        <v>2675</v>
      </c>
      <c r="R866">
        <v>59.184000000000005</v>
      </c>
      <c r="S866">
        <v>2</v>
      </c>
      <c r="T866">
        <v>0.2</v>
      </c>
      <c r="U866">
        <v>-11.836800000000002</v>
      </c>
      <c r="V866">
        <v>-42.168599999999998</v>
      </c>
      <c r="W866">
        <v>5.1786000000000012</v>
      </c>
      <c r="X866">
        <v>2</v>
      </c>
    </row>
    <row r="867" spans="1:24" x14ac:dyDescent="0.3">
      <c r="A867">
        <v>866</v>
      </c>
      <c r="B867" t="s">
        <v>2676</v>
      </c>
      <c r="C867" s="1">
        <v>41649</v>
      </c>
      <c r="D867" s="1">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0</v>
      </c>
      <c r="V867">
        <v>-1.5317000000000001</v>
      </c>
      <c r="W867">
        <v>1.3583000000000001</v>
      </c>
      <c r="X867">
        <v>5</v>
      </c>
    </row>
    <row r="868" spans="1:24" x14ac:dyDescent="0.3">
      <c r="A868">
        <v>867</v>
      </c>
      <c r="B868" t="s">
        <v>2676</v>
      </c>
      <c r="C868" s="1">
        <v>41649</v>
      </c>
      <c r="D868" s="1">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0</v>
      </c>
      <c r="V868">
        <v>-30.644599999999997</v>
      </c>
      <c r="W868">
        <v>21.295400000000001</v>
      </c>
      <c r="X868">
        <v>5</v>
      </c>
    </row>
    <row r="869" spans="1:24" x14ac:dyDescent="0.3">
      <c r="A869">
        <v>868</v>
      </c>
      <c r="B869" t="s">
        <v>2683</v>
      </c>
      <c r="C869" s="1">
        <v>42642</v>
      </c>
      <c r="D869" s="1">
        <v>42645</v>
      </c>
      <c r="E869" t="s">
        <v>186</v>
      </c>
      <c r="F869" t="s">
        <v>2684</v>
      </c>
      <c r="G869" t="s">
        <v>2685</v>
      </c>
      <c r="H869" t="s">
        <v>39</v>
      </c>
      <c r="I869" t="s">
        <v>25</v>
      </c>
      <c r="J869" t="s">
        <v>144</v>
      </c>
      <c r="K869" t="s">
        <v>145</v>
      </c>
      <c r="L869">
        <v>19140</v>
      </c>
      <c r="M869" t="s">
        <v>146</v>
      </c>
      <c r="N869" t="s">
        <v>2686</v>
      </c>
      <c r="O869" t="s">
        <v>44</v>
      </c>
      <c r="P869" t="s">
        <v>45</v>
      </c>
      <c r="Q869" t="s">
        <v>2687</v>
      </c>
      <c r="R869">
        <v>15.936000000000002</v>
      </c>
      <c r="S869">
        <v>4</v>
      </c>
      <c r="T869">
        <v>0.2</v>
      </c>
      <c r="U869">
        <v>-3.1872000000000007</v>
      </c>
      <c r="V869">
        <v>-7.5696000000000012</v>
      </c>
      <c r="W869">
        <v>5.1791999999999998</v>
      </c>
      <c r="X869">
        <v>3</v>
      </c>
    </row>
    <row r="870" spans="1:24" x14ac:dyDescent="0.3">
      <c r="A870">
        <v>869</v>
      </c>
      <c r="B870" t="s">
        <v>2688</v>
      </c>
      <c r="C870" s="1">
        <v>41735</v>
      </c>
      <c r="D870" s="1">
        <v>41739</v>
      </c>
      <c r="E870" t="s">
        <v>48</v>
      </c>
      <c r="F870" t="s">
        <v>2689</v>
      </c>
      <c r="G870" t="s">
        <v>2690</v>
      </c>
      <c r="H870" t="s">
        <v>39</v>
      </c>
      <c r="I870" t="s">
        <v>25</v>
      </c>
      <c r="J870" t="s">
        <v>2474</v>
      </c>
      <c r="K870" t="s">
        <v>145</v>
      </c>
      <c r="L870">
        <v>17602</v>
      </c>
      <c r="M870" t="s">
        <v>146</v>
      </c>
      <c r="N870" t="s">
        <v>2691</v>
      </c>
      <c r="O870" t="s">
        <v>44</v>
      </c>
      <c r="P870" t="s">
        <v>73</v>
      </c>
      <c r="Q870" t="s">
        <v>2692</v>
      </c>
      <c r="R870">
        <v>44.910000000000011</v>
      </c>
      <c r="S870">
        <v>6</v>
      </c>
      <c r="T870">
        <v>0.7</v>
      </c>
      <c r="U870">
        <v>-31.437000000000005</v>
      </c>
      <c r="V870">
        <v>-49.401000000000003</v>
      </c>
      <c r="W870">
        <v>-35.927999999999997</v>
      </c>
      <c r="X870">
        <v>4</v>
      </c>
    </row>
    <row r="871" spans="1:24" x14ac:dyDescent="0.3">
      <c r="A871">
        <v>870</v>
      </c>
      <c r="B871" t="s">
        <v>2693</v>
      </c>
      <c r="C871" s="1">
        <v>42616</v>
      </c>
      <c r="D871" s="1">
        <v>42618</v>
      </c>
      <c r="E871" t="s">
        <v>186</v>
      </c>
      <c r="F871" t="s">
        <v>2694</v>
      </c>
      <c r="G871" t="s">
        <v>2695</v>
      </c>
      <c r="H871" t="s">
        <v>100</v>
      </c>
      <c r="I871" t="s">
        <v>25</v>
      </c>
      <c r="J871" t="s">
        <v>144</v>
      </c>
      <c r="K871" t="s">
        <v>145</v>
      </c>
      <c r="L871">
        <v>19143</v>
      </c>
      <c r="M871" t="s">
        <v>146</v>
      </c>
      <c r="N871" t="s">
        <v>2696</v>
      </c>
      <c r="O871" t="s">
        <v>44</v>
      </c>
      <c r="P871" t="s">
        <v>73</v>
      </c>
      <c r="Q871" t="s">
        <v>2697</v>
      </c>
      <c r="R871">
        <v>1141.4700000000003</v>
      </c>
      <c r="S871">
        <v>5</v>
      </c>
      <c r="T871">
        <v>0.7</v>
      </c>
      <c r="U871">
        <v>-799.02900000000011</v>
      </c>
      <c r="V871">
        <v>-1103.4210000000003</v>
      </c>
      <c r="W871">
        <v>-760.98000000000025</v>
      </c>
      <c r="X871">
        <v>2</v>
      </c>
    </row>
    <row r="872" spans="1:24" x14ac:dyDescent="0.3">
      <c r="A872">
        <v>871</v>
      </c>
      <c r="B872" t="s">
        <v>2693</v>
      </c>
      <c r="C872" s="1">
        <v>42616</v>
      </c>
      <c r="D872" s="1">
        <v>42618</v>
      </c>
      <c r="E872" t="s">
        <v>186</v>
      </c>
      <c r="F872" t="s">
        <v>2694</v>
      </c>
      <c r="G872" t="s">
        <v>2695</v>
      </c>
      <c r="H872" t="s">
        <v>100</v>
      </c>
      <c r="I872" t="s">
        <v>25</v>
      </c>
      <c r="J872" t="s">
        <v>144</v>
      </c>
      <c r="K872" t="s">
        <v>145</v>
      </c>
      <c r="L872">
        <v>19143</v>
      </c>
      <c r="M872" t="s">
        <v>146</v>
      </c>
      <c r="N872" t="s">
        <v>1923</v>
      </c>
      <c r="O872" t="s">
        <v>69</v>
      </c>
      <c r="P872" t="s">
        <v>70</v>
      </c>
      <c r="Q872" t="s">
        <v>1924</v>
      </c>
      <c r="R872">
        <v>280.78200000000004</v>
      </c>
      <c r="S872">
        <v>3</v>
      </c>
      <c r="T872">
        <v>0.4</v>
      </c>
      <c r="U872">
        <v>-112.31280000000002</v>
      </c>
      <c r="V872">
        <v>-215.26620000000003</v>
      </c>
      <c r="W872">
        <v>-46.797000000000025</v>
      </c>
      <c r="X872">
        <v>2</v>
      </c>
    </row>
    <row r="873" spans="1:24" x14ac:dyDescent="0.3">
      <c r="A873">
        <v>872</v>
      </c>
      <c r="B873" t="s">
        <v>2698</v>
      </c>
      <c r="C873" s="1">
        <v>42296</v>
      </c>
      <c r="D873" s="1">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0</v>
      </c>
      <c r="V873">
        <v>-17.22</v>
      </c>
      <c r="W873">
        <v>17.22</v>
      </c>
      <c r="X873">
        <v>1</v>
      </c>
    </row>
    <row r="874" spans="1:24" x14ac:dyDescent="0.3">
      <c r="A874">
        <v>873</v>
      </c>
      <c r="B874" t="s">
        <v>2702</v>
      </c>
      <c r="C874" s="1">
        <v>41983</v>
      </c>
      <c r="D874" s="1">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0</v>
      </c>
      <c r="V874">
        <v>-6.1344000000000003</v>
      </c>
      <c r="W874">
        <v>5.2255999999999991</v>
      </c>
      <c r="X874">
        <v>5</v>
      </c>
    </row>
    <row r="875" spans="1:24" x14ac:dyDescent="0.3">
      <c r="A875">
        <v>874</v>
      </c>
      <c r="B875" t="s">
        <v>2702</v>
      </c>
      <c r="C875" s="1">
        <v>41983</v>
      </c>
      <c r="D875" s="1">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-21.268799999999999</v>
      </c>
      <c r="V875">
        <v>-47.854799999999997</v>
      </c>
      <c r="W875">
        <v>37.220399999999998</v>
      </c>
      <c r="X875">
        <v>5</v>
      </c>
    </row>
    <row r="876" spans="1:24" x14ac:dyDescent="0.3">
      <c r="A876">
        <v>875</v>
      </c>
      <c r="B876" t="s">
        <v>2705</v>
      </c>
      <c r="C876" s="1">
        <v>42972</v>
      </c>
      <c r="D876" s="1">
        <v>42976</v>
      </c>
      <c r="E876" t="s">
        <v>48</v>
      </c>
      <c r="F876" t="s">
        <v>2630</v>
      </c>
      <c r="G876" t="s">
        <v>2631</v>
      </c>
      <c r="H876" t="s">
        <v>24</v>
      </c>
      <c r="I876" t="s">
        <v>25</v>
      </c>
      <c r="J876" t="s">
        <v>465</v>
      </c>
      <c r="K876" t="s">
        <v>86</v>
      </c>
      <c r="L876">
        <v>28205</v>
      </c>
      <c r="M876" t="s">
        <v>28</v>
      </c>
      <c r="N876" t="s">
        <v>2706</v>
      </c>
      <c r="O876" t="s">
        <v>44</v>
      </c>
      <c r="P876" t="s">
        <v>88</v>
      </c>
      <c r="Q876" t="s">
        <v>2707</v>
      </c>
      <c r="R876">
        <v>192.16000000000003</v>
      </c>
      <c r="S876">
        <v>5</v>
      </c>
      <c r="T876">
        <v>0.2</v>
      </c>
      <c r="U876">
        <v>-38.432000000000009</v>
      </c>
      <c r="V876">
        <v>-86.472000000000023</v>
      </c>
      <c r="W876">
        <v>67.255999999999986</v>
      </c>
      <c r="X876">
        <v>4</v>
      </c>
    </row>
    <row r="877" spans="1:24" x14ac:dyDescent="0.3">
      <c r="A877">
        <v>876</v>
      </c>
      <c r="B877" t="s">
        <v>2708</v>
      </c>
      <c r="C877" s="1">
        <v>42386</v>
      </c>
      <c r="D877" s="1">
        <v>42390</v>
      </c>
      <c r="E877" t="s">
        <v>48</v>
      </c>
      <c r="F877" t="s">
        <v>2133</v>
      </c>
      <c r="G877" t="s">
        <v>2134</v>
      </c>
      <c r="H877" t="s">
        <v>100</v>
      </c>
      <c r="I877" t="s">
        <v>25</v>
      </c>
      <c r="J877" t="s">
        <v>85</v>
      </c>
      <c r="K877" t="s">
        <v>2699</v>
      </c>
      <c r="L877">
        <v>3301</v>
      </c>
      <c r="M877" t="s">
        <v>146</v>
      </c>
      <c r="N877" t="s">
        <v>905</v>
      </c>
      <c r="O877" t="s">
        <v>30</v>
      </c>
      <c r="P877" t="s">
        <v>63</v>
      </c>
      <c r="Q877" t="s">
        <v>906</v>
      </c>
      <c r="R877">
        <v>322.59000000000003</v>
      </c>
      <c r="S877">
        <v>3</v>
      </c>
      <c r="T877">
        <v>0</v>
      </c>
      <c r="U877">
        <v>0</v>
      </c>
      <c r="V877">
        <v>-258.072</v>
      </c>
      <c r="W877">
        <v>64.518000000000001</v>
      </c>
      <c r="X877">
        <v>4</v>
      </c>
    </row>
    <row r="878" spans="1:24" x14ac:dyDescent="0.3">
      <c r="A878">
        <v>877</v>
      </c>
      <c r="B878" t="s">
        <v>2708</v>
      </c>
      <c r="C878" s="1">
        <v>42386</v>
      </c>
      <c r="D878" s="1">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0</v>
      </c>
      <c r="V878">
        <v>-16.794399999999996</v>
      </c>
      <c r="W878">
        <v>13.195600000000002</v>
      </c>
      <c r="X878">
        <v>4</v>
      </c>
    </row>
    <row r="879" spans="1:24" x14ac:dyDescent="0.3">
      <c r="A879">
        <v>878</v>
      </c>
      <c r="B879" t="s">
        <v>2708</v>
      </c>
      <c r="C879" s="1">
        <v>42386</v>
      </c>
      <c r="D879" s="1">
        <v>42390</v>
      </c>
      <c r="E879" t="s">
        <v>48</v>
      </c>
      <c r="F879" t="s">
        <v>2133</v>
      </c>
      <c r="G879" t="s">
        <v>2134</v>
      </c>
      <c r="H879" t="s">
        <v>100</v>
      </c>
      <c r="I879" t="s">
        <v>25</v>
      </c>
      <c r="J879" t="s">
        <v>85</v>
      </c>
      <c r="K879" t="s">
        <v>2699</v>
      </c>
      <c r="L879">
        <v>3301</v>
      </c>
      <c r="M879" t="s">
        <v>146</v>
      </c>
      <c r="N879" t="s">
        <v>2709</v>
      </c>
      <c r="O879" t="s">
        <v>69</v>
      </c>
      <c r="P879" t="s">
        <v>159</v>
      </c>
      <c r="Q879" t="s">
        <v>2710</v>
      </c>
      <c r="R879">
        <v>371.96999999999997</v>
      </c>
      <c r="S879">
        <v>3</v>
      </c>
      <c r="T879">
        <v>0</v>
      </c>
      <c r="U879">
        <v>0</v>
      </c>
      <c r="V879">
        <v>-305.0154</v>
      </c>
      <c r="W879">
        <v>66.954599999999971</v>
      </c>
      <c r="X879">
        <v>4</v>
      </c>
    </row>
    <row r="880" spans="1:24" x14ac:dyDescent="0.3">
      <c r="A880">
        <v>879</v>
      </c>
      <c r="B880" t="s">
        <v>2711</v>
      </c>
      <c r="C880" s="1">
        <v>41899</v>
      </c>
      <c r="D880" s="1">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5.8920000000000012</v>
      </c>
      <c r="S880">
        <v>4</v>
      </c>
      <c r="T880">
        <v>0.7</v>
      </c>
      <c r="U880">
        <v>-4.1244000000000005</v>
      </c>
      <c r="V880">
        <v>-5.8920000000000003</v>
      </c>
      <c r="W880">
        <v>-4.1243999999999996</v>
      </c>
      <c r="X880">
        <v>4</v>
      </c>
    </row>
    <row r="881" spans="1:24" x14ac:dyDescent="0.3">
      <c r="A881">
        <v>880</v>
      </c>
      <c r="B881" t="s">
        <v>2716</v>
      </c>
      <c r="C881" s="1">
        <v>43069</v>
      </c>
      <c r="D881" s="1">
        <v>43071</v>
      </c>
      <c r="E881" t="s">
        <v>21</v>
      </c>
      <c r="F881" t="s">
        <v>98</v>
      </c>
      <c r="G881" t="s">
        <v>99</v>
      </c>
      <c r="H881" t="s">
        <v>100</v>
      </c>
      <c r="I881" t="s">
        <v>25</v>
      </c>
      <c r="J881" t="s">
        <v>264</v>
      </c>
      <c r="K881" t="s">
        <v>265</v>
      </c>
      <c r="L881">
        <v>10024</v>
      </c>
      <c r="M881" t="s">
        <v>146</v>
      </c>
      <c r="N881" t="s">
        <v>2717</v>
      </c>
      <c r="O881" t="s">
        <v>44</v>
      </c>
      <c r="P881" t="s">
        <v>73</v>
      </c>
      <c r="Q881" t="s">
        <v>2718</v>
      </c>
      <c r="R881">
        <v>68.472000000000008</v>
      </c>
      <c r="S881">
        <v>3</v>
      </c>
      <c r="T881">
        <v>0.2</v>
      </c>
      <c r="U881">
        <v>-13.694400000000002</v>
      </c>
      <c r="V881">
        <v>-31.668300000000009</v>
      </c>
      <c r="W881">
        <v>23.109299999999998</v>
      </c>
      <c r="X881">
        <v>2</v>
      </c>
    </row>
    <row r="882" spans="1:24" x14ac:dyDescent="0.3">
      <c r="A882">
        <v>881</v>
      </c>
      <c r="B882" t="s">
        <v>2716</v>
      </c>
      <c r="C882" s="1">
        <v>43069</v>
      </c>
      <c r="D882" s="1">
        <v>43071</v>
      </c>
      <c r="E882" t="s">
        <v>21</v>
      </c>
      <c r="F882" t="s">
        <v>98</v>
      </c>
      <c r="G882" t="s">
        <v>99</v>
      </c>
      <c r="H882" t="s">
        <v>100</v>
      </c>
      <c r="I882" t="s">
        <v>25</v>
      </c>
      <c r="J882" t="s">
        <v>264</v>
      </c>
      <c r="K882" t="s">
        <v>265</v>
      </c>
      <c r="L882">
        <v>10024</v>
      </c>
      <c r="M882" t="s">
        <v>146</v>
      </c>
      <c r="N882" t="s">
        <v>686</v>
      </c>
      <c r="O882" t="s">
        <v>30</v>
      </c>
      <c r="P882" t="s">
        <v>34</v>
      </c>
      <c r="Q882" t="s">
        <v>687</v>
      </c>
      <c r="R882">
        <v>1242.8999999999999</v>
      </c>
      <c r="S882">
        <v>5</v>
      </c>
      <c r="T882">
        <v>0.1</v>
      </c>
      <c r="U882">
        <v>-124.28999999999999</v>
      </c>
      <c r="V882">
        <v>-856.22</v>
      </c>
      <c r="W882">
        <v>262.38999999999987</v>
      </c>
      <c r="X882">
        <v>2</v>
      </c>
    </row>
    <row r="883" spans="1:24" x14ac:dyDescent="0.3">
      <c r="A883">
        <v>882</v>
      </c>
      <c r="B883" t="s">
        <v>2719</v>
      </c>
      <c r="C883" s="1">
        <v>42286</v>
      </c>
      <c r="D883" s="1">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0</v>
      </c>
      <c r="V883">
        <v>-22.513199999999998</v>
      </c>
      <c r="W883">
        <v>8.3268000000000022</v>
      </c>
      <c r="X883">
        <v>4</v>
      </c>
    </row>
    <row r="884" spans="1:24" x14ac:dyDescent="0.3">
      <c r="A884">
        <v>883</v>
      </c>
      <c r="B884" t="s">
        <v>2720</v>
      </c>
      <c r="C884" s="1">
        <v>43092</v>
      </c>
      <c r="D884" s="1">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0</v>
      </c>
      <c r="V884">
        <v>-7.5487999999999991</v>
      </c>
      <c r="W884">
        <v>5.9312000000000014</v>
      </c>
      <c r="X884">
        <v>0</v>
      </c>
    </row>
    <row r="885" spans="1:24" x14ac:dyDescent="0.3">
      <c r="A885">
        <v>884</v>
      </c>
      <c r="B885" t="s">
        <v>2721</v>
      </c>
      <c r="C885" s="1">
        <v>42665</v>
      </c>
      <c r="D885" s="1">
        <v>42667</v>
      </c>
      <c r="E885" t="s">
        <v>186</v>
      </c>
      <c r="F885" t="s">
        <v>2722</v>
      </c>
      <c r="G885" t="s">
        <v>2723</v>
      </c>
      <c r="H885" t="s">
        <v>100</v>
      </c>
      <c r="I885" t="s">
        <v>25</v>
      </c>
      <c r="J885" t="s">
        <v>880</v>
      </c>
      <c r="K885" t="s">
        <v>236</v>
      </c>
      <c r="L885">
        <v>48227</v>
      </c>
      <c r="M885" t="s">
        <v>103</v>
      </c>
      <c r="N885" t="s">
        <v>2114</v>
      </c>
      <c r="O885" t="s">
        <v>30</v>
      </c>
      <c r="P885" t="s">
        <v>63</v>
      </c>
      <c r="Q885" t="s">
        <v>2115</v>
      </c>
      <c r="R885">
        <v>31.400000000000002</v>
      </c>
      <c r="S885">
        <v>5</v>
      </c>
      <c r="T885">
        <v>0</v>
      </c>
      <c r="U885">
        <v>0</v>
      </c>
      <c r="V885">
        <v>-21.352000000000004</v>
      </c>
      <c r="W885">
        <v>10.047999999999998</v>
      </c>
      <c r="X885">
        <v>2</v>
      </c>
    </row>
    <row r="886" spans="1:24" x14ac:dyDescent="0.3">
      <c r="A886">
        <v>885</v>
      </c>
      <c r="B886" t="s">
        <v>2724</v>
      </c>
      <c r="C886" s="1">
        <v>41758</v>
      </c>
      <c r="D886" s="1">
        <v>41763</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0</v>
      </c>
      <c r="V886">
        <v>-11.523600000000002</v>
      </c>
      <c r="W886">
        <v>5.936399999999999</v>
      </c>
      <c r="X886">
        <v>5</v>
      </c>
    </row>
    <row r="887" spans="1:24" x14ac:dyDescent="0.3">
      <c r="A887">
        <v>886</v>
      </c>
      <c r="B887" t="s">
        <v>2729</v>
      </c>
      <c r="C887" s="1">
        <v>42119</v>
      </c>
      <c r="D887" s="1">
        <v>42122</v>
      </c>
      <c r="E887" t="s">
        <v>21</v>
      </c>
      <c r="F887" t="s">
        <v>2730</v>
      </c>
      <c r="G887" t="s">
        <v>2731</v>
      </c>
      <c r="H887" t="s">
        <v>39</v>
      </c>
      <c r="I887" t="s">
        <v>25</v>
      </c>
      <c r="J887" t="s">
        <v>40</v>
      </c>
      <c r="K887" t="s">
        <v>41</v>
      </c>
      <c r="L887">
        <v>90045</v>
      </c>
      <c r="M887" t="s">
        <v>42</v>
      </c>
      <c r="N887" t="s">
        <v>2732</v>
      </c>
      <c r="O887" t="s">
        <v>44</v>
      </c>
      <c r="P887" t="s">
        <v>73</v>
      </c>
      <c r="Q887" t="s">
        <v>2733</v>
      </c>
      <c r="R887">
        <v>13.943999999999999</v>
      </c>
      <c r="S887">
        <v>3</v>
      </c>
      <c r="T887">
        <v>0.2</v>
      </c>
      <c r="U887">
        <v>-2.7888000000000002</v>
      </c>
      <c r="V887">
        <v>-6.6233999999999993</v>
      </c>
      <c r="W887">
        <v>4.5317999999999996</v>
      </c>
      <c r="X887">
        <v>3</v>
      </c>
    </row>
    <row r="888" spans="1:24" x14ac:dyDescent="0.3">
      <c r="A888">
        <v>887</v>
      </c>
      <c r="B888" t="s">
        <v>2734</v>
      </c>
      <c r="C888" s="1">
        <v>42912</v>
      </c>
      <c r="D888" s="1">
        <v>42918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0</v>
      </c>
      <c r="V888">
        <v>-82.084800000000001</v>
      </c>
      <c r="W888">
        <v>1.6751999999999967</v>
      </c>
      <c r="X888">
        <v>6</v>
      </c>
    </row>
    <row r="889" spans="1:24" x14ac:dyDescent="0.3">
      <c r="A889">
        <v>888</v>
      </c>
      <c r="B889" t="s">
        <v>2737</v>
      </c>
      <c r="C889" s="1">
        <v>43022</v>
      </c>
      <c r="D889" s="1">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0</v>
      </c>
      <c r="V889">
        <v>-19.206599999999995</v>
      </c>
      <c r="W889">
        <v>18.453400000000002</v>
      </c>
      <c r="X889">
        <v>5</v>
      </c>
    </row>
    <row r="890" spans="1:24" x14ac:dyDescent="0.3">
      <c r="A890">
        <v>889</v>
      </c>
      <c r="B890" t="s">
        <v>2741</v>
      </c>
      <c r="C890" s="1">
        <v>41982</v>
      </c>
      <c r="D890" s="1">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0</v>
      </c>
      <c r="V890">
        <v>-17.686799999999998</v>
      </c>
      <c r="W890">
        <v>16.993200000000002</v>
      </c>
      <c r="X890">
        <v>7</v>
      </c>
    </row>
    <row r="891" spans="1:24" x14ac:dyDescent="0.3">
      <c r="A891">
        <v>890</v>
      </c>
      <c r="B891" t="s">
        <v>2742</v>
      </c>
      <c r="C891" s="1">
        <v>42906</v>
      </c>
      <c r="D891" s="1">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0</v>
      </c>
      <c r="V891">
        <v>-134.95499999999998</v>
      </c>
      <c r="W891">
        <v>14.994999999999994</v>
      </c>
      <c r="X891">
        <v>6</v>
      </c>
    </row>
    <row r="892" spans="1:24" x14ac:dyDescent="0.3">
      <c r="A892">
        <v>891</v>
      </c>
      <c r="B892" t="s">
        <v>2742</v>
      </c>
      <c r="C892" s="1">
        <v>42906</v>
      </c>
      <c r="D892" s="1">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-10.2624</v>
      </c>
      <c r="V892">
        <v>-22.449000000000002</v>
      </c>
      <c r="W892">
        <v>18.600599999999996</v>
      </c>
      <c r="X892">
        <v>6</v>
      </c>
    </row>
    <row r="893" spans="1:24" x14ac:dyDescent="0.3">
      <c r="A893">
        <v>892</v>
      </c>
      <c r="B893" t="s">
        <v>2745</v>
      </c>
      <c r="C893" s="1">
        <v>42912</v>
      </c>
      <c r="D893" s="1">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0</v>
      </c>
      <c r="V893">
        <v>-2.4970000000000003</v>
      </c>
      <c r="W893">
        <v>2.0429999999999997</v>
      </c>
      <c r="X893">
        <v>1</v>
      </c>
    </row>
    <row r="894" spans="1:24" x14ac:dyDescent="0.3">
      <c r="A894">
        <v>893</v>
      </c>
      <c r="B894" t="s">
        <v>2745</v>
      </c>
      <c r="C894" s="1">
        <v>42912</v>
      </c>
      <c r="D894" s="1">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0</v>
      </c>
      <c r="V894">
        <v>-10.507200000000001</v>
      </c>
      <c r="W894">
        <v>5.4127999999999989</v>
      </c>
      <c r="X894">
        <v>1</v>
      </c>
    </row>
    <row r="895" spans="1:24" x14ac:dyDescent="0.3">
      <c r="A895">
        <v>894</v>
      </c>
      <c r="B895" t="s">
        <v>2745</v>
      </c>
      <c r="C895" s="1">
        <v>42912</v>
      </c>
      <c r="D895" s="1">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0</v>
      </c>
      <c r="V895">
        <v>-407.93999999999994</v>
      </c>
      <c r="W895">
        <v>135.98000000000002</v>
      </c>
      <c r="X895">
        <v>1</v>
      </c>
    </row>
    <row r="896" spans="1:24" x14ac:dyDescent="0.3">
      <c r="A896">
        <v>895</v>
      </c>
      <c r="B896" t="s">
        <v>2752</v>
      </c>
      <c r="C896" s="1">
        <v>42684</v>
      </c>
      <c r="D896" s="1">
        <v>42686</v>
      </c>
      <c r="E896" t="s">
        <v>186</v>
      </c>
      <c r="F896" t="s">
        <v>2753</v>
      </c>
      <c r="G896" t="s">
        <v>2754</v>
      </c>
      <c r="H896" t="s">
        <v>39</v>
      </c>
      <c r="I896" t="s">
        <v>25</v>
      </c>
      <c r="J896" t="s">
        <v>125</v>
      </c>
      <c r="K896" t="s">
        <v>41</v>
      </c>
      <c r="L896">
        <v>94122</v>
      </c>
      <c r="M896" t="s">
        <v>42</v>
      </c>
      <c r="N896" t="s">
        <v>1307</v>
      </c>
      <c r="O896" t="s">
        <v>44</v>
      </c>
      <c r="P896" t="s">
        <v>57</v>
      </c>
      <c r="Q896" t="s">
        <v>1308</v>
      </c>
      <c r="R896">
        <v>155.82000000000002</v>
      </c>
      <c r="S896">
        <v>7</v>
      </c>
      <c r="T896">
        <v>0</v>
      </c>
      <c r="U896">
        <v>0</v>
      </c>
      <c r="V896">
        <v>-113.74860000000001</v>
      </c>
      <c r="W896">
        <v>42.071400000000011</v>
      </c>
      <c r="X896">
        <v>2</v>
      </c>
    </row>
    <row r="897" spans="1:24" x14ac:dyDescent="0.3">
      <c r="A897">
        <v>896</v>
      </c>
      <c r="B897" t="s">
        <v>2752</v>
      </c>
      <c r="C897" s="1">
        <v>42684</v>
      </c>
      <c r="D897" s="1">
        <v>42686</v>
      </c>
      <c r="E897" t="s">
        <v>186</v>
      </c>
      <c r="F897" t="s">
        <v>2753</v>
      </c>
      <c r="G897" t="s">
        <v>2754</v>
      </c>
      <c r="H897" t="s">
        <v>39</v>
      </c>
      <c r="I897" t="s">
        <v>25</v>
      </c>
      <c r="J897" t="s">
        <v>125</v>
      </c>
      <c r="K897" t="s">
        <v>41</v>
      </c>
      <c r="L897">
        <v>94122</v>
      </c>
      <c r="M897" t="s">
        <v>42</v>
      </c>
      <c r="N897" t="s">
        <v>2755</v>
      </c>
      <c r="O897" t="s">
        <v>44</v>
      </c>
      <c r="P897" t="s">
        <v>73</v>
      </c>
      <c r="Q897" t="s">
        <v>2756</v>
      </c>
      <c r="R897">
        <v>70.00800000000001</v>
      </c>
      <c r="S897">
        <v>3</v>
      </c>
      <c r="T897">
        <v>0.2</v>
      </c>
      <c r="U897">
        <v>-14.001600000000003</v>
      </c>
      <c r="V897">
        <v>-31.503600000000006</v>
      </c>
      <c r="W897">
        <v>24.502800000000001</v>
      </c>
      <c r="X897">
        <v>2</v>
      </c>
    </row>
    <row r="898" spans="1:24" x14ac:dyDescent="0.3">
      <c r="A898">
        <v>897</v>
      </c>
      <c r="B898" t="s">
        <v>2757</v>
      </c>
      <c r="C898" s="1">
        <v>42646</v>
      </c>
      <c r="D898" s="1">
        <v>42649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-3.1295999999999999</v>
      </c>
      <c r="V898">
        <v>-7.4328000000000012</v>
      </c>
      <c r="W898">
        <v>5.0855999999999986</v>
      </c>
      <c r="X898">
        <v>3</v>
      </c>
    </row>
    <row r="899" spans="1:24" x14ac:dyDescent="0.3">
      <c r="A899">
        <v>898</v>
      </c>
      <c r="B899" t="s">
        <v>2761</v>
      </c>
      <c r="C899" s="1">
        <v>41891</v>
      </c>
      <c r="D899" s="1">
        <v>41897</v>
      </c>
      <c r="E899" t="s">
        <v>48</v>
      </c>
      <c r="F899" t="s">
        <v>2762</v>
      </c>
      <c r="G899" t="s">
        <v>2763</v>
      </c>
      <c r="H899" t="s">
        <v>24</v>
      </c>
      <c r="I899" t="s">
        <v>25</v>
      </c>
      <c r="J899" t="s">
        <v>880</v>
      </c>
      <c r="K899" t="s">
        <v>236</v>
      </c>
      <c r="L899">
        <v>48227</v>
      </c>
      <c r="M899" t="s">
        <v>103</v>
      </c>
      <c r="N899" t="s">
        <v>1670</v>
      </c>
      <c r="O899" t="s">
        <v>44</v>
      </c>
      <c r="P899" t="s">
        <v>45</v>
      </c>
      <c r="Q899" t="s">
        <v>1671</v>
      </c>
      <c r="R899">
        <v>103.60000000000001</v>
      </c>
      <c r="S899">
        <v>7</v>
      </c>
      <c r="T899">
        <v>0</v>
      </c>
      <c r="U899">
        <v>0</v>
      </c>
      <c r="V899">
        <v>-51.800000000000004</v>
      </c>
      <c r="W899">
        <v>51.800000000000004</v>
      </c>
      <c r="X899">
        <v>6</v>
      </c>
    </row>
    <row r="900" spans="1:24" x14ac:dyDescent="0.3">
      <c r="A900">
        <v>899</v>
      </c>
      <c r="B900" t="s">
        <v>2764</v>
      </c>
      <c r="C900" s="1">
        <v>43037</v>
      </c>
      <c r="D900" s="1">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0</v>
      </c>
      <c r="V900">
        <v>-24.4192</v>
      </c>
      <c r="W900">
        <v>22.540800000000001</v>
      </c>
      <c r="X900">
        <v>2</v>
      </c>
    </row>
    <row r="901" spans="1:24" x14ac:dyDescent="0.3">
      <c r="A901">
        <v>900</v>
      </c>
      <c r="B901" t="s">
        <v>2769</v>
      </c>
      <c r="C901" s="1">
        <v>42470</v>
      </c>
      <c r="D901" s="1">
        <v>42472</v>
      </c>
      <c r="E901" t="s">
        <v>186</v>
      </c>
      <c r="F901" t="s">
        <v>2770</v>
      </c>
      <c r="G901" t="s">
        <v>2771</v>
      </c>
      <c r="H901" t="s">
        <v>39</v>
      </c>
      <c r="I901" t="s">
        <v>25</v>
      </c>
      <c r="J901" t="s">
        <v>316</v>
      </c>
      <c r="K901" t="s">
        <v>496</v>
      </c>
      <c r="L901">
        <v>45503</v>
      </c>
      <c r="M901" t="s">
        <v>146</v>
      </c>
      <c r="N901" t="s">
        <v>2772</v>
      </c>
      <c r="O901" t="s">
        <v>44</v>
      </c>
      <c r="P901" t="s">
        <v>73</v>
      </c>
      <c r="Q901" t="s">
        <v>2773</v>
      </c>
      <c r="R901">
        <v>8.9040000000000017</v>
      </c>
      <c r="S901">
        <v>2</v>
      </c>
      <c r="T901">
        <v>0.7</v>
      </c>
      <c r="U901">
        <v>-6.232800000000001</v>
      </c>
      <c r="V901">
        <v>-9.200800000000001</v>
      </c>
      <c r="W901">
        <v>-6.5296000000000003</v>
      </c>
      <c r="X901">
        <v>2</v>
      </c>
    </row>
    <row r="902" spans="1:24" x14ac:dyDescent="0.3">
      <c r="A902">
        <v>901</v>
      </c>
      <c r="B902" t="s">
        <v>2774</v>
      </c>
      <c r="C902" s="1">
        <v>43050</v>
      </c>
      <c r="D902" s="1">
        <v>43052</v>
      </c>
      <c r="E902" t="s">
        <v>186</v>
      </c>
      <c r="F902" t="s">
        <v>1243</v>
      </c>
      <c r="G902" t="s">
        <v>1244</v>
      </c>
      <c r="H902" t="s">
        <v>24</v>
      </c>
      <c r="I902" t="s">
        <v>25</v>
      </c>
      <c r="J902" t="s">
        <v>2775</v>
      </c>
      <c r="K902" t="s">
        <v>102</v>
      </c>
      <c r="L902">
        <v>75043</v>
      </c>
      <c r="M902" t="s">
        <v>103</v>
      </c>
      <c r="N902" t="s">
        <v>2776</v>
      </c>
      <c r="O902" t="s">
        <v>44</v>
      </c>
      <c r="P902" t="s">
        <v>45</v>
      </c>
      <c r="Q902" t="s">
        <v>2777</v>
      </c>
      <c r="R902">
        <v>10.440000000000001</v>
      </c>
      <c r="S902">
        <v>5</v>
      </c>
      <c r="T902">
        <v>0.2</v>
      </c>
      <c r="U902">
        <v>-2.0880000000000005</v>
      </c>
      <c r="V902">
        <v>-4.9590000000000014</v>
      </c>
      <c r="W902">
        <v>3.3929999999999989</v>
      </c>
      <c r="X902">
        <v>2</v>
      </c>
    </row>
    <row r="903" spans="1:24" x14ac:dyDescent="0.3">
      <c r="A903">
        <v>902</v>
      </c>
      <c r="B903" t="s">
        <v>2774</v>
      </c>
      <c r="C903" s="1">
        <v>43050</v>
      </c>
      <c r="D903" s="1">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-14.668799999999999</v>
      </c>
      <c r="V903">
        <v>-35.755200000000009</v>
      </c>
      <c r="W903">
        <v>-32.088000000000008</v>
      </c>
      <c r="X903">
        <v>2</v>
      </c>
    </row>
    <row r="904" spans="1:24" x14ac:dyDescent="0.3">
      <c r="A904">
        <v>903</v>
      </c>
      <c r="B904" t="s">
        <v>2780</v>
      </c>
      <c r="C904" s="1">
        <v>42993</v>
      </c>
      <c r="D904" s="1">
        <v>42995</v>
      </c>
      <c r="E904" t="s">
        <v>186</v>
      </c>
      <c r="F904" t="s">
        <v>642</v>
      </c>
      <c r="G904" t="s">
        <v>643</v>
      </c>
      <c r="H904" t="s">
        <v>24</v>
      </c>
      <c r="I904" t="s">
        <v>25</v>
      </c>
      <c r="J904" t="s">
        <v>301</v>
      </c>
      <c r="K904" t="s">
        <v>209</v>
      </c>
      <c r="L904">
        <v>60653</v>
      </c>
      <c r="M904" t="s">
        <v>103</v>
      </c>
      <c r="N904" t="s">
        <v>651</v>
      </c>
      <c r="O904" t="s">
        <v>69</v>
      </c>
      <c r="P904" t="s">
        <v>70</v>
      </c>
      <c r="Q904" t="s">
        <v>652</v>
      </c>
      <c r="R904">
        <v>323.97600000000006</v>
      </c>
      <c r="S904">
        <v>3</v>
      </c>
      <c r="T904">
        <v>0.2</v>
      </c>
      <c r="U904">
        <v>-64.795200000000008</v>
      </c>
      <c r="V904">
        <v>-238.93230000000005</v>
      </c>
      <c r="W904">
        <v>20.248499999999993</v>
      </c>
      <c r="X904">
        <v>2</v>
      </c>
    </row>
    <row r="905" spans="1:24" x14ac:dyDescent="0.3">
      <c r="A905">
        <v>904</v>
      </c>
      <c r="B905" t="s">
        <v>2781</v>
      </c>
      <c r="C905" s="1">
        <v>42468</v>
      </c>
      <c r="D905" s="1">
        <v>42472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0</v>
      </c>
      <c r="V905">
        <v>-10.4208</v>
      </c>
      <c r="W905">
        <v>9.6191999999999993</v>
      </c>
      <c r="X905">
        <v>4</v>
      </c>
    </row>
    <row r="906" spans="1:24" x14ac:dyDescent="0.3">
      <c r="A906">
        <v>905</v>
      </c>
      <c r="B906" t="s">
        <v>2781</v>
      </c>
      <c r="C906" s="1">
        <v>42468</v>
      </c>
      <c r="D906" s="1">
        <v>42472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0</v>
      </c>
      <c r="V906">
        <v>-62.361599999999996</v>
      </c>
      <c r="W906">
        <v>2.598399999999998</v>
      </c>
      <c r="X906">
        <v>4</v>
      </c>
    </row>
    <row r="907" spans="1:24" x14ac:dyDescent="0.3">
      <c r="A907">
        <v>906</v>
      </c>
      <c r="B907" t="s">
        <v>2781</v>
      </c>
      <c r="C907" s="1">
        <v>42468</v>
      </c>
      <c r="D907" s="1">
        <v>42472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0</v>
      </c>
      <c r="V907">
        <v>-6.7392000000000003</v>
      </c>
      <c r="W907">
        <v>6.2208000000000006</v>
      </c>
      <c r="X907">
        <v>4</v>
      </c>
    </row>
    <row r="908" spans="1:24" x14ac:dyDescent="0.3">
      <c r="A908">
        <v>907</v>
      </c>
      <c r="B908" t="s">
        <v>2786</v>
      </c>
      <c r="C908" s="1">
        <v>43099</v>
      </c>
      <c r="D908" s="1">
        <v>43103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-64.627200000000002</v>
      </c>
      <c r="V908">
        <v>-246.39120000000003</v>
      </c>
      <c r="W908">
        <v>12.117599999999968</v>
      </c>
      <c r="X908">
        <v>4</v>
      </c>
    </row>
    <row r="909" spans="1:24" x14ac:dyDescent="0.3">
      <c r="A909">
        <v>908</v>
      </c>
      <c r="B909" t="s">
        <v>2786</v>
      </c>
      <c r="C909" s="1">
        <v>43099</v>
      </c>
      <c r="D909" s="1">
        <v>43103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0</v>
      </c>
      <c r="V909">
        <v>-88.202100000000016</v>
      </c>
      <c r="W909">
        <v>2.7278999999999964</v>
      </c>
      <c r="X909">
        <v>4</v>
      </c>
    </row>
    <row r="910" spans="1:24" x14ac:dyDescent="0.3">
      <c r="A910">
        <v>909</v>
      </c>
      <c r="B910" t="s">
        <v>2786</v>
      </c>
      <c r="C910" s="1">
        <v>43099</v>
      </c>
      <c r="D910" s="1">
        <v>43103</v>
      </c>
      <c r="E910" t="s">
        <v>48</v>
      </c>
      <c r="F910" t="s">
        <v>233</v>
      </c>
      <c r="G910" t="s">
        <v>234</v>
      </c>
      <c r="H910" t="s">
        <v>24</v>
      </c>
      <c r="I910" t="s">
        <v>25</v>
      </c>
      <c r="J910" t="s">
        <v>264</v>
      </c>
      <c r="K910" t="s">
        <v>265</v>
      </c>
      <c r="L910">
        <v>10009</v>
      </c>
      <c r="M910" t="s">
        <v>146</v>
      </c>
      <c r="N910" t="s">
        <v>2791</v>
      </c>
      <c r="O910" t="s">
        <v>44</v>
      </c>
      <c r="P910" t="s">
        <v>73</v>
      </c>
      <c r="Q910" t="s">
        <v>2792</v>
      </c>
      <c r="R910">
        <v>52.775999999999996</v>
      </c>
      <c r="S910">
        <v>3</v>
      </c>
      <c r="T910">
        <v>0.2</v>
      </c>
      <c r="U910">
        <v>-10.555199999999999</v>
      </c>
      <c r="V910">
        <v>-22.429799999999997</v>
      </c>
      <c r="W910">
        <v>19.791</v>
      </c>
      <c r="X910">
        <v>4</v>
      </c>
    </row>
    <row r="911" spans="1:24" x14ac:dyDescent="0.3">
      <c r="A911">
        <v>910</v>
      </c>
      <c r="B911" t="s">
        <v>2793</v>
      </c>
      <c r="C911" s="1">
        <v>42980</v>
      </c>
      <c r="D911" s="1">
        <v>42985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0</v>
      </c>
      <c r="V911">
        <v>-875.85399999999993</v>
      </c>
      <c r="W911">
        <v>323.94600000000003</v>
      </c>
      <c r="X911">
        <v>5</v>
      </c>
    </row>
    <row r="912" spans="1:24" x14ac:dyDescent="0.3">
      <c r="A912">
        <v>911</v>
      </c>
      <c r="B912" t="s">
        <v>2793</v>
      </c>
      <c r="C912" s="1">
        <v>42980</v>
      </c>
      <c r="D912" s="1">
        <v>42985</v>
      </c>
      <c r="E912" t="s">
        <v>48</v>
      </c>
      <c r="F912" t="s">
        <v>2794</v>
      </c>
      <c r="G912" t="s">
        <v>2795</v>
      </c>
      <c r="H912" t="s">
        <v>100</v>
      </c>
      <c r="I912" t="s">
        <v>25</v>
      </c>
      <c r="J912" t="s">
        <v>326</v>
      </c>
      <c r="K912" t="s">
        <v>236</v>
      </c>
      <c r="L912">
        <v>49201</v>
      </c>
      <c r="M912" t="s">
        <v>103</v>
      </c>
      <c r="N912" t="s">
        <v>2798</v>
      </c>
      <c r="O912" t="s">
        <v>69</v>
      </c>
      <c r="P912" t="s">
        <v>159</v>
      </c>
      <c r="Q912" t="s">
        <v>2799</v>
      </c>
      <c r="R912">
        <v>1928.7800000000002</v>
      </c>
      <c r="S912">
        <v>7</v>
      </c>
      <c r="T912">
        <v>0</v>
      </c>
      <c r="U912">
        <v>0</v>
      </c>
      <c r="V912">
        <v>-1099.4045999999998</v>
      </c>
      <c r="W912">
        <v>829.37540000000024</v>
      </c>
      <c r="X912">
        <v>5</v>
      </c>
    </row>
    <row r="913" spans="1:24" x14ac:dyDescent="0.3">
      <c r="A913">
        <v>912</v>
      </c>
      <c r="B913" t="s">
        <v>2793</v>
      </c>
      <c r="C913" s="1">
        <v>42980</v>
      </c>
      <c r="D913" s="1">
        <v>42985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0</v>
      </c>
      <c r="V913">
        <v>-271.33260000000001</v>
      </c>
      <c r="W913">
        <v>81.047399999999982</v>
      </c>
      <c r="X913">
        <v>5</v>
      </c>
    </row>
    <row r="914" spans="1:24" x14ac:dyDescent="0.3">
      <c r="A914">
        <v>913</v>
      </c>
      <c r="B914" t="s">
        <v>2802</v>
      </c>
      <c r="C914" s="1">
        <v>42155</v>
      </c>
      <c r="D914" s="1">
        <v>42162</v>
      </c>
      <c r="E914" t="s">
        <v>48</v>
      </c>
      <c r="F914" t="s">
        <v>2803</v>
      </c>
      <c r="G914" t="s">
        <v>2804</v>
      </c>
      <c r="H914" t="s">
        <v>100</v>
      </c>
      <c r="I914" t="s">
        <v>25</v>
      </c>
      <c r="J914" t="s">
        <v>2805</v>
      </c>
      <c r="K914" t="s">
        <v>747</v>
      </c>
      <c r="L914">
        <v>6360</v>
      </c>
      <c r="M914" t="s">
        <v>146</v>
      </c>
      <c r="N914" t="s">
        <v>1364</v>
      </c>
      <c r="O914" t="s">
        <v>30</v>
      </c>
      <c r="P914" t="s">
        <v>63</v>
      </c>
      <c r="Q914" t="s">
        <v>1365</v>
      </c>
      <c r="R914">
        <v>22.200000000000003</v>
      </c>
      <c r="S914">
        <v>6</v>
      </c>
      <c r="T914">
        <v>0</v>
      </c>
      <c r="U914">
        <v>0</v>
      </c>
      <c r="V914">
        <v>-13.098000000000001</v>
      </c>
      <c r="W914">
        <v>9.1020000000000021</v>
      </c>
      <c r="X914">
        <v>7</v>
      </c>
    </row>
    <row r="915" spans="1:24" x14ac:dyDescent="0.3">
      <c r="A915">
        <v>914</v>
      </c>
      <c r="B915" t="s">
        <v>2806</v>
      </c>
      <c r="C915" s="1">
        <v>43066</v>
      </c>
      <c r="D915" s="1">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0</v>
      </c>
      <c r="V915">
        <v>-27.694599999999998</v>
      </c>
      <c r="W915">
        <v>19.2454</v>
      </c>
      <c r="X915">
        <v>2</v>
      </c>
    </row>
    <row r="916" spans="1:24" x14ac:dyDescent="0.3">
      <c r="A916">
        <v>915</v>
      </c>
      <c r="B916" t="s">
        <v>2806</v>
      </c>
      <c r="C916" s="1">
        <v>43066</v>
      </c>
      <c r="D916" s="1">
        <v>43068</v>
      </c>
      <c r="E916" t="s">
        <v>186</v>
      </c>
      <c r="F916" t="s">
        <v>2609</v>
      </c>
      <c r="G916" t="s">
        <v>2610</v>
      </c>
      <c r="H916" t="s">
        <v>39</v>
      </c>
      <c r="I916" t="s">
        <v>25</v>
      </c>
      <c r="J916" t="s">
        <v>2552</v>
      </c>
      <c r="K916" t="s">
        <v>112</v>
      </c>
      <c r="L916">
        <v>53209</v>
      </c>
      <c r="M916" t="s">
        <v>103</v>
      </c>
      <c r="N916" t="s">
        <v>1583</v>
      </c>
      <c r="O916" t="s">
        <v>69</v>
      </c>
      <c r="P916" t="s">
        <v>159</v>
      </c>
      <c r="Q916" t="s">
        <v>1584</v>
      </c>
      <c r="R916">
        <v>143.73000000000002</v>
      </c>
      <c r="S916">
        <v>9</v>
      </c>
      <c r="T916">
        <v>0</v>
      </c>
      <c r="U916">
        <v>0</v>
      </c>
      <c r="V916">
        <v>-87.675300000000007</v>
      </c>
      <c r="W916">
        <v>56.054700000000011</v>
      </c>
      <c r="X916">
        <v>2</v>
      </c>
    </row>
    <row r="917" spans="1:24" x14ac:dyDescent="0.3">
      <c r="A917">
        <v>916</v>
      </c>
      <c r="B917" t="s">
        <v>2807</v>
      </c>
      <c r="C917" s="1">
        <v>41805</v>
      </c>
      <c r="D917" s="1">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-29.9754</v>
      </c>
      <c r="V917">
        <v>-88.498800000000017</v>
      </c>
      <c r="W917">
        <v>-18.556200000000018</v>
      </c>
      <c r="X917">
        <v>6</v>
      </c>
    </row>
    <row r="918" spans="1:24" x14ac:dyDescent="0.3">
      <c r="A918">
        <v>917</v>
      </c>
      <c r="B918" t="s">
        <v>2807</v>
      </c>
      <c r="C918" s="1">
        <v>41805</v>
      </c>
      <c r="D918" s="1">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-239.38319999999999</v>
      </c>
      <c r="V918">
        <v>-615.55679999999995</v>
      </c>
      <c r="W918">
        <v>-56.995999999999981</v>
      </c>
      <c r="X918">
        <v>6</v>
      </c>
    </row>
    <row r="919" spans="1:24" x14ac:dyDescent="0.3">
      <c r="A919">
        <v>918</v>
      </c>
      <c r="B919" t="s">
        <v>2807</v>
      </c>
      <c r="C919" s="1">
        <v>41805</v>
      </c>
      <c r="D919" s="1">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8.5679999999999978</v>
      </c>
      <c r="S919">
        <v>3</v>
      </c>
      <c r="T919">
        <v>0.8</v>
      </c>
      <c r="U919">
        <v>-6.8543999999999983</v>
      </c>
      <c r="V919">
        <v>-16.279199999999999</v>
      </c>
      <c r="W919">
        <v>-14.5656</v>
      </c>
      <c r="X919">
        <v>6</v>
      </c>
    </row>
    <row r="920" spans="1:24" x14ac:dyDescent="0.3">
      <c r="A920">
        <v>919</v>
      </c>
      <c r="B920" t="s">
        <v>2810</v>
      </c>
      <c r="C920" s="1">
        <v>42434</v>
      </c>
      <c r="D920" s="1">
        <v>42440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-29.870400000000004</v>
      </c>
      <c r="V920">
        <v>-69.075300000000027</v>
      </c>
      <c r="W920">
        <v>50.40629999999998</v>
      </c>
      <c r="X920">
        <v>6</v>
      </c>
    </row>
    <row r="921" spans="1:24" x14ac:dyDescent="0.3">
      <c r="A921">
        <v>920</v>
      </c>
      <c r="B921" t="s">
        <v>2810</v>
      </c>
      <c r="C921" s="1">
        <v>42434</v>
      </c>
      <c r="D921" s="1">
        <v>42440</v>
      </c>
      <c r="E921" t="s">
        <v>48</v>
      </c>
      <c r="F921" t="s">
        <v>2811</v>
      </c>
      <c r="G921" t="s">
        <v>2812</v>
      </c>
      <c r="H921" t="s">
        <v>39</v>
      </c>
      <c r="I921" t="s">
        <v>25</v>
      </c>
      <c r="J921" t="s">
        <v>815</v>
      </c>
      <c r="K921" t="s">
        <v>102</v>
      </c>
      <c r="L921">
        <v>75220</v>
      </c>
      <c r="M921" t="s">
        <v>103</v>
      </c>
      <c r="N921" t="s">
        <v>2813</v>
      </c>
      <c r="O921" t="s">
        <v>44</v>
      </c>
      <c r="P921" t="s">
        <v>57</v>
      </c>
      <c r="Q921" t="s">
        <v>2814</v>
      </c>
      <c r="R921">
        <v>12.991999999999999</v>
      </c>
      <c r="S921">
        <v>1</v>
      </c>
      <c r="T921">
        <v>0.2</v>
      </c>
      <c r="U921">
        <v>-2.5983999999999998</v>
      </c>
      <c r="V921">
        <v>-11.205599999999999</v>
      </c>
      <c r="W921">
        <v>-0.81199999999999983</v>
      </c>
      <c r="X921">
        <v>6</v>
      </c>
    </row>
    <row r="922" spans="1:24" x14ac:dyDescent="0.3">
      <c r="A922">
        <v>921</v>
      </c>
      <c r="B922" t="s">
        <v>2815</v>
      </c>
      <c r="C922" s="1">
        <v>41978</v>
      </c>
      <c r="D922" s="1">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0</v>
      </c>
      <c r="V922">
        <v>-17.683199999999999</v>
      </c>
      <c r="W922">
        <v>6.8767999999999994</v>
      </c>
      <c r="X922">
        <v>7</v>
      </c>
    </row>
    <row r="923" spans="1:24" x14ac:dyDescent="0.3">
      <c r="A923">
        <v>922</v>
      </c>
      <c r="B923" t="s">
        <v>2817</v>
      </c>
      <c r="C923" s="1">
        <v>42105</v>
      </c>
      <c r="D923" s="1">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0</v>
      </c>
      <c r="V923">
        <v>-50.232600000000005</v>
      </c>
      <c r="W923">
        <v>34.907399999999996</v>
      </c>
      <c r="X923">
        <v>4</v>
      </c>
    </row>
    <row r="924" spans="1:24" x14ac:dyDescent="0.3">
      <c r="A924">
        <v>923</v>
      </c>
      <c r="B924" t="s">
        <v>2817</v>
      </c>
      <c r="C924" s="1">
        <v>42105</v>
      </c>
      <c r="D924" s="1">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0</v>
      </c>
      <c r="V924">
        <v>-11.434799999999999</v>
      </c>
      <c r="W924">
        <v>10.555199999999999</v>
      </c>
      <c r="X924">
        <v>4</v>
      </c>
    </row>
    <row r="925" spans="1:24" x14ac:dyDescent="0.3">
      <c r="A925">
        <v>924</v>
      </c>
      <c r="B925" t="s">
        <v>2817</v>
      </c>
      <c r="C925" s="1">
        <v>42105</v>
      </c>
      <c r="D925" s="1">
        <v>42109</v>
      </c>
      <c r="E925" t="s">
        <v>48</v>
      </c>
      <c r="F925" t="s">
        <v>2818</v>
      </c>
      <c r="G925" t="s">
        <v>2819</v>
      </c>
      <c r="H925" t="s">
        <v>24</v>
      </c>
      <c r="I925" t="s">
        <v>25</v>
      </c>
      <c r="J925" t="s">
        <v>264</v>
      </c>
      <c r="K925" t="s">
        <v>265</v>
      </c>
      <c r="L925">
        <v>10009</v>
      </c>
      <c r="M925" t="s">
        <v>146</v>
      </c>
      <c r="N925" t="s">
        <v>2824</v>
      </c>
      <c r="O925" t="s">
        <v>44</v>
      </c>
      <c r="P925" t="s">
        <v>76</v>
      </c>
      <c r="Q925" t="s">
        <v>2825</v>
      </c>
      <c r="R925">
        <v>406.59999999999997</v>
      </c>
      <c r="S925">
        <v>5</v>
      </c>
      <c r="T925">
        <v>0</v>
      </c>
      <c r="U925">
        <v>0</v>
      </c>
      <c r="V925">
        <v>-292.75199999999995</v>
      </c>
      <c r="W925">
        <v>113.84799999999998</v>
      </c>
      <c r="X925">
        <v>4</v>
      </c>
    </row>
    <row r="926" spans="1:24" x14ac:dyDescent="0.3">
      <c r="A926">
        <v>925</v>
      </c>
      <c r="B926" t="s">
        <v>2826</v>
      </c>
      <c r="C926" s="1">
        <v>42628</v>
      </c>
      <c r="D926" s="1">
        <v>42633</v>
      </c>
      <c r="E926" t="s">
        <v>48</v>
      </c>
      <c r="F926" t="s">
        <v>2827</v>
      </c>
      <c r="G926" t="s">
        <v>2828</v>
      </c>
      <c r="H926" t="s">
        <v>39</v>
      </c>
      <c r="I926" t="s">
        <v>25</v>
      </c>
      <c r="J926" t="s">
        <v>264</v>
      </c>
      <c r="K926" t="s">
        <v>265</v>
      </c>
      <c r="L926">
        <v>10011</v>
      </c>
      <c r="M926" t="s">
        <v>146</v>
      </c>
      <c r="N926" t="s">
        <v>514</v>
      </c>
      <c r="O926" t="s">
        <v>44</v>
      </c>
      <c r="P926" t="s">
        <v>73</v>
      </c>
      <c r="Q926" t="s">
        <v>515</v>
      </c>
      <c r="R926">
        <v>841.5680000000001</v>
      </c>
      <c r="S926">
        <v>2</v>
      </c>
      <c r="T926">
        <v>0.2</v>
      </c>
      <c r="U926">
        <v>-168.31360000000004</v>
      </c>
      <c r="V926">
        <v>-378.70560000000012</v>
      </c>
      <c r="W926">
        <v>294.54879999999991</v>
      </c>
      <c r="X926">
        <v>5</v>
      </c>
    </row>
    <row r="927" spans="1:24" x14ac:dyDescent="0.3">
      <c r="A927">
        <v>926</v>
      </c>
      <c r="B927" t="s">
        <v>2829</v>
      </c>
      <c r="C927" s="1">
        <v>41895</v>
      </c>
      <c r="D927" s="1">
        <v>41898</v>
      </c>
      <c r="E927" t="s">
        <v>186</v>
      </c>
      <c r="F927" t="s">
        <v>2830</v>
      </c>
      <c r="G927" t="s">
        <v>2831</v>
      </c>
      <c r="H927" t="s">
        <v>24</v>
      </c>
      <c r="I927" t="s">
        <v>25</v>
      </c>
      <c r="J927" t="s">
        <v>144</v>
      </c>
      <c r="K927" t="s">
        <v>145</v>
      </c>
      <c r="L927">
        <v>19143</v>
      </c>
      <c r="M927" t="s">
        <v>146</v>
      </c>
      <c r="N927" t="s">
        <v>2832</v>
      </c>
      <c r="O927" t="s">
        <v>44</v>
      </c>
      <c r="P927" t="s">
        <v>88</v>
      </c>
      <c r="Q927" t="s">
        <v>2833</v>
      </c>
      <c r="R927">
        <v>15.552000000000003</v>
      </c>
      <c r="S927">
        <v>3</v>
      </c>
      <c r="T927">
        <v>0.2</v>
      </c>
      <c r="U927">
        <v>-3.1104000000000007</v>
      </c>
      <c r="V927">
        <v>-6.9984000000000028</v>
      </c>
      <c r="W927">
        <v>5.4432</v>
      </c>
      <c r="X927">
        <v>3</v>
      </c>
    </row>
    <row r="928" spans="1:24" x14ac:dyDescent="0.3">
      <c r="A928">
        <v>927</v>
      </c>
      <c r="B928" t="s">
        <v>2829</v>
      </c>
      <c r="C928" s="1">
        <v>41895</v>
      </c>
      <c r="D928" s="1">
        <v>41898</v>
      </c>
      <c r="E928" t="s">
        <v>186</v>
      </c>
      <c r="F928" t="s">
        <v>2830</v>
      </c>
      <c r="G928" t="s">
        <v>2831</v>
      </c>
      <c r="H928" t="s">
        <v>24</v>
      </c>
      <c r="I928" t="s">
        <v>25</v>
      </c>
      <c r="J928" t="s">
        <v>144</v>
      </c>
      <c r="K928" t="s">
        <v>145</v>
      </c>
      <c r="L928">
        <v>19143</v>
      </c>
      <c r="M928" t="s">
        <v>146</v>
      </c>
      <c r="N928" t="s">
        <v>2834</v>
      </c>
      <c r="O928" t="s">
        <v>69</v>
      </c>
      <c r="P928" t="s">
        <v>159</v>
      </c>
      <c r="Q928" t="s">
        <v>2835</v>
      </c>
      <c r="R928">
        <v>252.00000000000003</v>
      </c>
      <c r="S928">
        <v>5</v>
      </c>
      <c r="T928">
        <v>0.2</v>
      </c>
      <c r="U928">
        <v>-50.400000000000006</v>
      </c>
      <c r="V928">
        <v>-148.05000000000001</v>
      </c>
      <c r="W928">
        <v>53.550000000000004</v>
      </c>
      <c r="X928">
        <v>3</v>
      </c>
    </row>
    <row r="929" spans="1:24" x14ac:dyDescent="0.3">
      <c r="A929">
        <v>928</v>
      </c>
      <c r="B929" t="s">
        <v>2836</v>
      </c>
      <c r="C929" s="1">
        <v>42282</v>
      </c>
      <c r="D929" s="1">
        <v>42286</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0</v>
      </c>
      <c r="V929">
        <v>-33.264000000000003</v>
      </c>
      <c r="W929">
        <v>12.936</v>
      </c>
      <c r="X929">
        <v>4</v>
      </c>
    </row>
    <row r="930" spans="1:24" x14ac:dyDescent="0.3">
      <c r="A930">
        <v>929</v>
      </c>
      <c r="B930" t="s">
        <v>2836</v>
      </c>
      <c r="C930" s="1">
        <v>42282</v>
      </c>
      <c r="D930" s="1">
        <v>42286</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0</v>
      </c>
      <c r="V930">
        <v>-19.322800000000001</v>
      </c>
      <c r="W930">
        <v>9.517199999999999</v>
      </c>
      <c r="X930">
        <v>4</v>
      </c>
    </row>
    <row r="931" spans="1:24" x14ac:dyDescent="0.3">
      <c r="A931">
        <v>930</v>
      </c>
      <c r="B931" t="s">
        <v>2839</v>
      </c>
      <c r="C931" s="1">
        <v>42839</v>
      </c>
      <c r="D931" s="1">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14.592000000000002</v>
      </c>
      <c r="S931">
        <v>3</v>
      </c>
      <c r="T931">
        <v>0.2</v>
      </c>
      <c r="U931">
        <v>-2.9184000000000005</v>
      </c>
      <c r="V931">
        <v>-9.1200000000000045</v>
      </c>
      <c r="W931">
        <v>2.5535999999999985</v>
      </c>
      <c r="X931">
        <v>3</v>
      </c>
    </row>
    <row r="932" spans="1:24" x14ac:dyDescent="0.3">
      <c r="A932">
        <v>931</v>
      </c>
      <c r="B932" t="s">
        <v>2839</v>
      </c>
      <c r="C932" s="1">
        <v>42839</v>
      </c>
      <c r="D932" s="1">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-17.9712</v>
      </c>
      <c r="V932">
        <v>-50.543999999999997</v>
      </c>
      <c r="W932">
        <v>21.340800000000002</v>
      </c>
      <c r="X932">
        <v>3</v>
      </c>
    </row>
    <row r="933" spans="1:24" x14ac:dyDescent="0.3">
      <c r="A933">
        <v>932</v>
      </c>
      <c r="B933" t="s">
        <v>2839</v>
      </c>
      <c r="C933" s="1">
        <v>42839</v>
      </c>
      <c r="D933" s="1">
        <v>42842</v>
      </c>
      <c r="E933" t="s">
        <v>186</v>
      </c>
      <c r="F933" t="s">
        <v>2246</v>
      </c>
      <c r="G933" t="s">
        <v>2247</v>
      </c>
      <c r="H933" t="s">
        <v>24</v>
      </c>
      <c r="I933" t="s">
        <v>25</v>
      </c>
      <c r="J933" t="s">
        <v>2840</v>
      </c>
      <c r="K933" t="s">
        <v>496</v>
      </c>
      <c r="L933">
        <v>43615</v>
      </c>
      <c r="M933" t="s">
        <v>146</v>
      </c>
      <c r="N933" t="s">
        <v>2375</v>
      </c>
      <c r="O933" t="s">
        <v>44</v>
      </c>
      <c r="P933" t="s">
        <v>88</v>
      </c>
      <c r="Q933" t="s">
        <v>2376</v>
      </c>
      <c r="R933">
        <v>13.872000000000002</v>
      </c>
      <c r="S933">
        <v>3</v>
      </c>
      <c r="T933">
        <v>0.2</v>
      </c>
      <c r="U933">
        <v>-2.7744000000000004</v>
      </c>
      <c r="V933">
        <v>-6.0690000000000008</v>
      </c>
      <c r="W933">
        <v>5.0286000000000008</v>
      </c>
      <c r="X933">
        <v>3</v>
      </c>
    </row>
    <row r="934" spans="1:24" x14ac:dyDescent="0.3">
      <c r="A934">
        <v>933</v>
      </c>
      <c r="B934" t="s">
        <v>2843</v>
      </c>
      <c r="C934" s="1">
        <v>42980</v>
      </c>
      <c r="D934" s="1">
        <v>42984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-2.4384000000000001</v>
      </c>
      <c r="V934">
        <v>-5.6388000000000007</v>
      </c>
      <c r="W934">
        <v>4.1147999999999998</v>
      </c>
      <c r="X934">
        <v>4</v>
      </c>
    </row>
    <row r="935" spans="1:24" x14ac:dyDescent="0.3">
      <c r="A935">
        <v>934</v>
      </c>
      <c r="B935" t="s">
        <v>2848</v>
      </c>
      <c r="C935" s="1">
        <v>42541</v>
      </c>
      <c r="D935" s="1">
        <v>42545</v>
      </c>
      <c r="E935" t="s">
        <v>48</v>
      </c>
      <c r="F935" t="s">
        <v>2849</v>
      </c>
      <c r="G935" t="s">
        <v>2850</v>
      </c>
      <c r="H935" t="s">
        <v>100</v>
      </c>
      <c r="I935" t="s">
        <v>25</v>
      </c>
      <c r="J935" t="s">
        <v>144</v>
      </c>
      <c r="K935" t="s">
        <v>145</v>
      </c>
      <c r="L935">
        <v>19120</v>
      </c>
      <c r="M935" t="s">
        <v>146</v>
      </c>
      <c r="N935" t="s">
        <v>2851</v>
      </c>
      <c r="O935" t="s">
        <v>44</v>
      </c>
      <c r="P935" t="s">
        <v>88</v>
      </c>
      <c r="Q935" t="s">
        <v>2852</v>
      </c>
      <c r="R935">
        <v>45.056000000000004</v>
      </c>
      <c r="S935">
        <v>8</v>
      </c>
      <c r="T935">
        <v>0.2</v>
      </c>
      <c r="U935">
        <v>-9.0112000000000005</v>
      </c>
      <c r="V935">
        <v>-20.838400000000007</v>
      </c>
      <c r="W935">
        <v>15.206399999999997</v>
      </c>
      <c r="X935">
        <v>4</v>
      </c>
    </row>
    <row r="936" spans="1:24" x14ac:dyDescent="0.3">
      <c r="A936">
        <v>935</v>
      </c>
      <c r="B936" t="s">
        <v>2848</v>
      </c>
      <c r="C936" s="1">
        <v>42541</v>
      </c>
      <c r="D936" s="1">
        <v>42545</v>
      </c>
      <c r="E936" t="s">
        <v>48</v>
      </c>
      <c r="F936" t="s">
        <v>2849</v>
      </c>
      <c r="G936" t="s">
        <v>2850</v>
      </c>
      <c r="H936" t="s">
        <v>100</v>
      </c>
      <c r="I936" t="s">
        <v>25</v>
      </c>
      <c r="J936" t="s">
        <v>144</v>
      </c>
      <c r="K936" t="s">
        <v>145</v>
      </c>
      <c r="L936">
        <v>19120</v>
      </c>
      <c r="M936" t="s">
        <v>146</v>
      </c>
      <c r="N936" t="s">
        <v>2853</v>
      </c>
      <c r="O936" t="s">
        <v>44</v>
      </c>
      <c r="P936" t="s">
        <v>73</v>
      </c>
      <c r="Q936" t="s">
        <v>2854</v>
      </c>
      <c r="R936">
        <v>29.718000000000007</v>
      </c>
      <c r="S936">
        <v>6</v>
      </c>
      <c r="T936">
        <v>0.7</v>
      </c>
      <c r="U936">
        <v>-20.802600000000005</v>
      </c>
      <c r="V936">
        <v>-30.708599999999993</v>
      </c>
      <c r="W936">
        <v>-21.793199999999992</v>
      </c>
      <c r="X936">
        <v>4</v>
      </c>
    </row>
    <row r="937" spans="1:24" x14ac:dyDescent="0.3">
      <c r="A937">
        <v>936</v>
      </c>
      <c r="B937" t="s">
        <v>2848</v>
      </c>
      <c r="C937" s="1">
        <v>42541</v>
      </c>
      <c r="D937" s="1">
        <v>42545</v>
      </c>
      <c r="E937" t="s">
        <v>48</v>
      </c>
      <c r="F937" t="s">
        <v>2849</v>
      </c>
      <c r="G937" t="s">
        <v>2850</v>
      </c>
      <c r="H937" t="s">
        <v>100</v>
      </c>
      <c r="I937" t="s">
        <v>25</v>
      </c>
      <c r="J937" t="s">
        <v>144</v>
      </c>
      <c r="K937" t="s">
        <v>145</v>
      </c>
      <c r="L937">
        <v>19120</v>
      </c>
      <c r="M937" t="s">
        <v>146</v>
      </c>
      <c r="N937" t="s">
        <v>2647</v>
      </c>
      <c r="O937" t="s">
        <v>44</v>
      </c>
      <c r="P937" t="s">
        <v>88</v>
      </c>
      <c r="Q937" t="s">
        <v>2648</v>
      </c>
      <c r="R937">
        <v>15.552000000000003</v>
      </c>
      <c r="S937">
        <v>3</v>
      </c>
      <c r="T937">
        <v>0.2</v>
      </c>
      <c r="U937">
        <v>-3.1104000000000007</v>
      </c>
      <c r="V937">
        <v>-6.9984000000000028</v>
      </c>
      <c r="W937">
        <v>5.4432</v>
      </c>
      <c r="X937">
        <v>4</v>
      </c>
    </row>
    <row r="938" spans="1:24" x14ac:dyDescent="0.3">
      <c r="A938">
        <v>937</v>
      </c>
      <c r="B938" t="s">
        <v>2848</v>
      </c>
      <c r="C938" s="1">
        <v>42541</v>
      </c>
      <c r="D938" s="1">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-89.539200000000008</v>
      </c>
      <c r="V938">
        <v>-324.57960000000003</v>
      </c>
      <c r="W938">
        <v>33.577199999999976</v>
      </c>
      <c r="X938">
        <v>4</v>
      </c>
    </row>
    <row r="939" spans="1:24" x14ac:dyDescent="0.3">
      <c r="A939">
        <v>938</v>
      </c>
      <c r="B939" t="s">
        <v>2855</v>
      </c>
      <c r="C939" s="1">
        <v>43044</v>
      </c>
      <c r="D939" s="1">
        <v>43045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0</v>
      </c>
      <c r="V939">
        <v>-105.59340000000002</v>
      </c>
      <c r="W939">
        <v>54.396599999999992</v>
      </c>
      <c r="X939">
        <v>1</v>
      </c>
    </row>
    <row r="940" spans="1:24" x14ac:dyDescent="0.3">
      <c r="A940">
        <v>939</v>
      </c>
      <c r="B940" t="s">
        <v>2857</v>
      </c>
      <c r="C940" s="1">
        <v>42351</v>
      </c>
      <c r="D940" s="1">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0</v>
      </c>
      <c r="V940">
        <v>-6.7392000000000003</v>
      </c>
      <c r="W940">
        <v>6.2208000000000006</v>
      </c>
      <c r="X940">
        <v>4</v>
      </c>
    </row>
    <row r="941" spans="1:24" x14ac:dyDescent="0.3">
      <c r="A941">
        <v>940</v>
      </c>
      <c r="B941" t="s">
        <v>2857</v>
      </c>
      <c r="C941" s="1">
        <v>42351</v>
      </c>
      <c r="D941" s="1">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0</v>
      </c>
      <c r="V941">
        <v>-99.515199999999993</v>
      </c>
      <c r="W941">
        <v>34.964799999999997</v>
      </c>
      <c r="X941">
        <v>4</v>
      </c>
    </row>
    <row r="942" spans="1:24" x14ac:dyDescent="0.3">
      <c r="A942">
        <v>941</v>
      </c>
      <c r="B942" t="s">
        <v>2865</v>
      </c>
      <c r="C942" s="1">
        <v>42540</v>
      </c>
      <c r="D942" s="1">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0</v>
      </c>
      <c r="V942">
        <v>-9.0736000000000008</v>
      </c>
      <c r="W942">
        <v>8.0464000000000002</v>
      </c>
      <c r="X942">
        <v>1</v>
      </c>
    </row>
    <row r="943" spans="1:24" x14ac:dyDescent="0.3">
      <c r="A943">
        <v>942</v>
      </c>
      <c r="B943" t="s">
        <v>2870</v>
      </c>
      <c r="C943" s="1">
        <v>42717</v>
      </c>
      <c r="D943" s="1">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-1.2192000000000001</v>
      </c>
      <c r="V943">
        <v>-2.6670000000000003</v>
      </c>
      <c r="W943">
        <v>2.2098</v>
      </c>
      <c r="X943">
        <v>7</v>
      </c>
    </row>
    <row r="944" spans="1:24" x14ac:dyDescent="0.3">
      <c r="A944">
        <v>943</v>
      </c>
      <c r="B944" t="s">
        <v>2870</v>
      </c>
      <c r="C944" s="1">
        <v>42717</v>
      </c>
      <c r="D944" s="1">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-222.8544</v>
      </c>
      <c r="V944">
        <v>-849.63239999999996</v>
      </c>
      <c r="W944">
        <v>41.785200000000032</v>
      </c>
      <c r="X944">
        <v>7</v>
      </c>
    </row>
    <row r="945" spans="1:24" x14ac:dyDescent="0.3">
      <c r="A945">
        <v>944</v>
      </c>
      <c r="B945" t="s">
        <v>2874</v>
      </c>
      <c r="C945" s="1">
        <v>42153</v>
      </c>
      <c r="D945" s="1">
        <v>42158</v>
      </c>
      <c r="E945" t="s">
        <v>48</v>
      </c>
      <c r="F945" t="s">
        <v>1203</v>
      </c>
      <c r="G945" t="s">
        <v>1204</v>
      </c>
      <c r="H945" t="s">
        <v>24</v>
      </c>
      <c r="I945" t="s">
        <v>25</v>
      </c>
      <c r="J945" t="s">
        <v>93</v>
      </c>
      <c r="K945" t="s">
        <v>94</v>
      </c>
      <c r="L945">
        <v>98105</v>
      </c>
      <c r="M945" t="s">
        <v>42</v>
      </c>
      <c r="N945" t="s">
        <v>1984</v>
      </c>
      <c r="O945" t="s">
        <v>44</v>
      </c>
      <c r="P945" t="s">
        <v>88</v>
      </c>
      <c r="Q945" t="s">
        <v>1985</v>
      </c>
      <c r="R945">
        <v>32.400000000000006</v>
      </c>
      <c r="S945">
        <v>5</v>
      </c>
      <c r="T945">
        <v>0</v>
      </c>
      <c r="U945">
        <v>0</v>
      </c>
      <c r="V945">
        <v>-16.848000000000006</v>
      </c>
      <c r="W945">
        <v>15.552000000000001</v>
      </c>
      <c r="X945">
        <v>5</v>
      </c>
    </row>
    <row r="946" spans="1:24" x14ac:dyDescent="0.3">
      <c r="A946">
        <v>945</v>
      </c>
      <c r="B946" t="s">
        <v>2874</v>
      </c>
      <c r="C946" s="1">
        <v>42153</v>
      </c>
      <c r="D946" s="1">
        <v>42158</v>
      </c>
      <c r="E946" t="s">
        <v>48</v>
      </c>
      <c r="F946" t="s">
        <v>1203</v>
      </c>
      <c r="G946" t="s">
        <v>1204</v>
      </c>
      <c r="H946" t="s">
        <v>24</v>
      </c>
      <c r="I946" t="s">
        <v>25</v>
      </c>
      <c r="J946" t="s">
        <v>93</v>
      </c>
      <c r="K946" t="s">
        <v>94</v>
      </c>
      <c r="L946">
        <v>98105</v>
      </c>
      <c r="M946" t="s">
        <v>42</v>
      </c>
      <c r="N946" t="s">
        <v>2875</v>
      </c>
      <c r="O946" t="s">
        <v>44</v>
      </c>
      <c r="P946" t="s">
        <v>57</v>
      </c>
      <c r="Q946" t="s">
        <v>2876</v>
      </c>
      <c r="R946">
        <v>540.56999999999994</v>
      </c>
      <c r="S946">
        <v>3</v>
      </c>
      <c r="T946">
        <v>0</v>
      </c>
      <c r="U946">
        <v>0</v>
      </c>
      <c r="V946">
        <v>-400.02179999999993</v>
      </c>
      <c r="W946">
        <v>140.54820000000001</v>
      </c>
      <c r="X946">
        <v>5</v>
      </c>
    </row>
    <row r="947" spans="1:24" x14ac:dyDescent="0.3">
      <c r="A947">
        <v>946</v>
      </c>
      <c r="B947" t="s">
        <v>2874</v>
      </c>
      <c r="C947" s="1">
        <v>42153</v>
      </c>
      <c r="D947" s="1">
        <v>42158</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-33.552</v>
      </c>
      <c r="V947">
        <v>-71.298000000000002</v>
      </c>
      <c r="W947">
        <v>62.91</v>
      </c>
      <c r="X947">
        <v>5</v>
      </c>
    </row>
    <row r="948" spans="1:24" x14ac:dyDescent="0.3">
      <c r="A948">
        <v>947</v>
      </c>
      <c r="B948" t="s">
        <v>2879</v>
      </c>
      <c r="C948" s="1">
        <v>42211</v>
      </c>
      <c r="D948" s="1">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-196.58250000000001</v>
      </c>
      <c r="V948">
        <v>-401.02830000000006</v>
      </c>
      <c r="W948">
        <v>-204.44580000000005</v>
      </c>
      <c r="X948">
        <v>2</v>
      </c>
    </row>
    <row r="949" spans="1:24" x14ac:dyDescent="0.3">
      <c r="A949">
        <v>948</v>
      </c>
      <c r="B949" t="s">
        <v>2882</v>
      </c>
      <c r="C949" s="1">
        <v>43067</v>
      </c>
      <c r="D949" s="1">
        <v>43071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-103.29760000000002</v>
      </c>
      <c r="V949">
        <v>-426.10260000000011</v>
      </c>
      <c r="W949">
        <v>-12.912200000000027</v>
      </c>
      <c r="X949">
        <v>4</v>
      </c>
    </row>
    <row r="950" spans="1:24" x14ac:dyDescent="0.3">
      <c r="A950">
        <v>949</v>
      </c>
      <c r="B950" t="s">
        <v>2882</v>
      </c>
      <c r="C950" s="1">
        <v>43067</v>
      </c>
      <c r="D950" s="1">
        <v>43071</v>
      </c>
      <c r="E950" t="s">
        <v>48</v>
      </c>
      <c r="F950" t="s">
        <v>1511</v>
      </c>
      <c r="G950" t="s">
        <v>1512</v>
      </c>
      <c r="H950" t="s">
        <v>100</v>
      </c>
      <c r="I950" t="s">
        <v>25</v>
      </c>
      <c r="J950" t="s">
        <v>144</v>
      </c>
      <c r="K950" t="s">
        <v>145</v>
      </c>
      <c r="L950">
        <v>19120</v>
      </c>
      <c r="M950" t="s">
        <v>146</v>
      </c>
      <c r="N950" t="s">
        <v>920</v>
      </c>
      <c r="O950" t="s">
        <v>30</v>
      </c>
      <c r="P950" t="s">
        <v>63</v>
      </c>
      <c r="Q950" t="s">
        <v>921</v>
      </c>
      <c r="R950">
        <v>1007.2320000000001</v>
      </c>
      <c r="S950">
        <v>6</v>
      </c>
      <c r="T950">
        <v>0.2</v>
      </c>
      <c r="U950">
        <v>-201.44640000000004</v>
      </c>
      <c r="V950">
        <v>-730.2432</v>
      </c>
      <c r="W950">
        <v>75.542400000000015</v>
      </c>
      <c r="X950">
        <v>4</v>
      </c>
    </row>
    <row r="951" spans="1:24" x14ac:dyDescent="0.3">
      <c r="A951">
        <v>950</v>
      </c>
      <c r="B951" t="s">
        <v>2882</v>
      </c>
      <c r="C951" s="1">
        <v>43067</v>
      </c>
      <c r="D951" s="1">
        <v>43071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-826.12800000000016</v>
      </c>
      <c r="V951">
        <v>-1858.788</v>
      </c>
      <c r="W951">
        <v>-619.59600000000012</v>
      </c>
      <c r="X951">
        <v>4</v>
      </c>
    </row>
    <row r="952" spans="1:24" x14ac:dyDescent="0.3">
      <c r="A952">
        <v>951</v>
      </c>
      <c r="B952" t="s">
        <v>2882</v>
      </c>
      <c r="C952" s="1">
        <v>43067</v>
      </c>
      <c r="D952" s="1">
        <v>43071</v>
      </c>
      <c r="E952" t="s">
        <v>48</v>
      </c>
      <c r="F952" t="s">
        <v>1511</v>
      </c>
      <c r="G952" t="s">
        <v>1512</v>
      </c>
      <c r="H952" t="s">
        <v>100</v>
      </c>
      <c r="I952" t="s">
        <v>25</v>
      </c>
      <c r="J952" t="s">
        <v>144</v>
      </c>
      <c r="K952" t="s">
        <v>145</v>
      </c>
      <c r="L952">
        <v>19120</v>
      </c>
      <c r="M952" t="s">
        <v>146</v>
      </c>
      <c r="N952" t="s">
        <v>2887</v>
      </c>
      <c r="O952" t="s">
        <v>44</v>
      </c>
      <c r="P952" t="s">
        <v>88</v>
      </c>
      <c r="Q952" t="s">
        <v>2888</v>
      </c>
      <c r="R952">
        <v>15.552000000000003</v>
      </c>
      <c r="S952">
        <v>3</v>
      </c>
      <c r="T952">
        <v>0.2</v>
      </c>
      <c r="U952">
        <v>-3.1104000000000007</v>
      </c>
      <c r="V952">
        <v>-6.9984000000000028</v>
      </c>
      <c r="W952">
        <v>5.4432</v>
      </c>
      <c r="X952">
        <v>4</v>
      </c>
    </row>
    <row r="953" spans="1:24" x14ac:dyDescent="0.3">
      <c r="A953">
        <v>952</v>
      </c>
      <c r="B953" t="s">
        <v>2882</v>
      </c>
      <c r="C953" s="1">
        <v>43067</v>
      </c>
      <c r="D953" s="1">
        <v>43071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-5.0688000000000004</v>
      </c>
      <c r="V953">
        <v>-12.355200000000002</v>
      </c>
      <c r="W953">
        <v>7.92</v>
      </c>
      <c r="X953">
        <v>4</v>
      </c>
    </row>
    <row r="954" spans="1:24" x14ac:dyDescent="0.3">
      <c r="A954">
        <v>953</v>
      </c>
      <c r="B954" t="s">
        <v>2889</v>
      </c>
      <c r="C954" s="1">
        <v>42828</v>
      </c>
      <c r="D954" s="1">
        <v>42832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-5.0944000000000003</v>
      </c>
      <c r="V954">
        <v>-12.735999999999999</v>
      </c>
      <c r="W954">
        <v>7.6416000000000022</v>
      </c>
      <c r="X954">
        <v>4</v>
      </c>
    </row>
    <row r="955" spans="1:24" x14ac:dyDescent="0.3">
      <c r="A955">
        <v>954</v>
      </c>
      <c r="B955" t="s">
        <v>2893</v>
      </c>
      <c r="C955" s="1">
        <v>43097</v>
      </c>
      <c r="D955" s="1">
        <v>43101</v>
      </c>
      <c r="E955" t="s">
        <v>48</v>
      </c>
      <c r="F955" t="s">
        <v>2894</v>
      </c>
      <c r="G955" t="s">
        <v>2895</v>
      </c>
      <c r="H955" t="s">
        <v>24</v>
      </c>
      <c r="I955" t="s">
        <v>25</v>
      </c>
      <c r="J955" t="s">
        <v>2896</v>
      </c>
      <c r="K955" t="s">
        <v>102</v>
      </c>
      <c r="L955">
        <v>78664</v>
      </c>
      <c r="M955" t="s">
        <v>103</v>
      </c>
      <c r="N955" t="s">
        <v>875</v>
      </c>
      <c r="O955" t="s">
        <v>44</v>
      </c>
      <c r="P955" t="s">
        <v>66</v>
      </c>
      <c r="Q955" t="s">
        <v>876</v>
      </c>
      <c r="R955">
        <v>27.168000000000003</v>
      </c>
      <c r="S955">
        <v>2</v>
      </c>
      <c r="T955">
        <v>0.2</v>
      </c>
      <c r="U955">
        <v>-5.4336000000000011</v>
      </c>
      <c r="V955">
        <v>-19.017600000000002</v>
      </c>
      <c r="W955">
        <v>2.7168000000000001</v>
      </c>
      <c r="X955">
        <v>4</v>
      </c>
    </row>
    <row r="956" spans="1:24" x14ac:dyDescent="0.3">
      <c r="A956">
        <v>955</v>
      </c>
      <c r="B956" t="s">
        <v>2893</v>
      </c>
      <c r="C956" s="1">
        <v>43097</v>
      </c>
      <c r="D956" s="1">
        <v>43101</v>
      </c>
      <c r="E956" t="s">
        <v>48</v>
      </c>
      <c r="F956" t="s">
        <v>2894</v>
      </c>
      <c r="G956" t="s">
        <v>2895</v>
      </c>
      <c r="H956" t="s">
        <v>24</v>
      </c>
      <c r="I956" t="s">
        <v>25</v>
      </c>
      <c r="J956" t="s">
        <v>2896</v>
      </c>
      <c r="K956" t="s">
        <v>102</v>
      </c>
      <c r="L956">
        <v>78664</v>
      </c>
      <c r="M956" t="s">
        <v>103</v>
      </c>
      <c r="N956" t="s">
        <v>1077</v>
      </c>
      <c r="O956" t="s">
        <v>30</v>
      </c>
      <c r="P956" t="s">
        <v>31</v>
      </c>
      <c r="Q956" t="s">
        <v>1078</v>
      </c>
      <c r="R956">
        <v>78.852799999999988</v>
      </c>
      <c r="S956">
        <v>2</v>
      </c>
      <c r="T956">
        <v>0.32</v>
      </c>
      <c r="U956">
        <v>-25.232895999999997</v>
      </c>
      <c r="V956">
        <v>-65.215903999999995</v>
      </c>
      <c r="W956">
        <v>-11.595999999999997</v>
      </c>
      <c r="X956">
        <v>4</v>
      </c>
    </row>
    <row r="957" spans="1:24" x14ac:dyDescent="0.3">
      <c r="A957">
        <v>956</v>
      </c>
      <c r="B957" t="s">
        <v>2897</v>
      </c>
      <c r="C957" s="1">
        <v>43069</v>
      </c>
      <c r="D957" s="1">
        <v>43073</v>
      </c>
      <c r="E957" t="s">
        <v>48</v>
      </c>
      <c r="F957" t="s">
        <v>2898</v>
      </c>
      <c r="G957" t="s">
        <v>2899</v>
      </c>
      <c r="H957" t="s">
        <v>24</v>
      </c>
      <c r="I957" t="s">
        <v>25</v>
      </c>
      <c r="J957" t="s">
        <v>326</v>
      </c>
      <c r="K957" t="s">
        <v>1490</v>
      </c>
      <c r="L957">
        <v>39212</v>
      </c>
      <c r="M957" t="s">
        <v>28</v>
      </c>
      <c r="N957" t="s">
        <v>275</v>
      </c>
      <c r="O957" t="s">
        <v>44</v>
      </c>
      <c r="P957" t="s">
        <v>57</v>
      </c>
      <c r="Q957" t="s">
        <v>276</v>
      </c>
      <c r="R957">
        <v>173.79999999999998</v>
      </c>
      <c r="S957">
        <v>5</v>
      </c>
      <c r="T957">
        <v>0</v>
      </c>
      <c r="U957">
        <v>0</v>
      </c>
      <c r="V957">
        <v>-130.35</v>
      </c>
      <c r="W957">
        <v>43.449999999999989</v>
      </c>
      <c r="X957">
        <v>4</v>
      </c>
    </row>
    <row r="958" spans="1:24" x14ac:dyDescent="0.3">
      <c r="A958">
        <v>957</v>
      </c>
      <c r="B958" t="s">
        <v>2900</v>
      </c>
      <c r="C958" s="1">
        <v>42870</v>
      </c>
      <c r="D958" s="1">
        <v>42873</v>
      </c>
      <c r="E958" t="s">
        <v>21</v>
      </c>
      <c r="F958" t="s">
        <v>2901</v>
      </c>
      <c r="G958" t="s">
        <v>2902</v>
      </c>
      <c r="H958" t="s">
        <v>24</v>
      </c>
      <c r="I958" t="s">
        <v>25</v>
      </c>
      <c r="J958" t="s">
        <v>542</v>
      </c>
      <c r="K958" t="s">
        <v>308</v>
      </c>
      <c r="L958">
        <v>85023</v>
      </c>
      <c r="M958" t="s">
        <v>42</v>
      </c>
      <c r="N958" t="s">
        <v>2674</v>
      </c>
      <c r="O958" t="s">
        <v>69</v>
      </c>
      <c r="P958" t="s">
        <v>70</v>
      </c>
      <c r="Q958" t="s">
        <v>2675</v>
      </c>
      <c r="R958">
        <v>29.592000000000002</v>
      </c>
      <c r="S958">
        <v>1</v>
      </c>
      <c r="T958">
        <v>0.2</v>
      </c>
      <c r="U958">
        <v>-5.918400000000001</v>
      </c>
      <c r="V958">
        <v>-21.084299999999999</v>
      </c>
      <c r="W958">
        <v>2.5893000000000006</v>
      </c>
      <c r="X958">
        <v>3</v>
      </c>
    </row>
    <row r="959" spans="1:24" x14ac:dyDescent="0.3">
      <c r="A959">
        <v>958</v>
      </c>
      <c r="B959" t="s">
        <v>2900</v>
      </c>
      <c r="C959" s="1">
        <v>42870</v>
      </c>
      <c r="D959" s="1">
        <v>42873</v>
      </c>
      <c r="E959" t="s">
        <v>21</v>
      </c>
      <c r="F959" t="s">
        <v>2901</v>
      </c>
      <c r="G959" t="s">
        <v>2902</v>
      </c>
      <c r="H959" t="s">
        <v>24</v>
      </c>
      <c r="I959" t="s">
        <v>25</v>
      </c>
      <c r="J959" t="s">
        <v>542</v>
      </c>
      <c r="K959" t="s">
        <v>308</v>
      </c>
      <c r="L959">
        <v>85023</v>
      </c>
      <c r="M959" t="s">
        <v>42</v>
      </c>
      <c r="N959" t="s">
        <v>2903</v>
      </c>
      <c r="O959" t="s">
        <v>44</v>
      </c>
      <c r="P959" t="s">
        <v>73</v>
      </c>
      <c r="Q959" t="s">
        <v>2904</v>
      </c>
      <c r="R959">
        <v>4.7520000000000007</v>
      </c>
      <c r="S959">
        <v>2</v>
      </c>
      <c r="T959">
        <v>0.7</v>
      </c>
      <c r="U959">
        <v>-3.3264000000000005</v>
      </c>
      <c r="V959">
        <v>-4.5935999999999995</v>
      </c>
      <c r="W959">
        <v>-3.1679999999999993</v>
      </c>
      <c r="X959">
        <v>3</v>
      </c>
    </row>
    <row r="960" spans="1:24" x14ac:dyDescent="0.3">
      <c r="A960">
        <v>959</v>
      </c>
      <c r="B960" t="s">
        <v>2900</v>
      </c>
      <c r="C960" s="1">
        <v>42870</v>
      </c>
      <c r="D960" s="1">
        <v>42873</v>
      </c>
      <c r="E960" t="s">
        <v>21</v>
      </c>
      <c r="F960" t="s">
        <v>2901</v>
      </c>
      <c r="G960" t="s">
        <v>2902</v>
      </c>
      <c r="H960" t="s">
        <v>24</v>
      </c>
      <c r="I960" t="s">
        <v>25</v>
      </c>
      <c r="J960" t="s">
        <v>542</v>
      </c>
      <c r="K960" t="s">
        <v>308</v>
      </c>
      <c r="L960">
        <v>85023</v>
      </c>
      <c r="M960" t="s">
        <v>42</v>
      </c>
      <c r="N960" t="s">
        <v>2905</v>
      </c>
      <c r="O960" t="s">
        <v>44</v>
      </c>
      <c r="P960" t="s">
        <v>88</v>
      </c>
      <c r="Q960" t="s">
        <v>2906</v>
      </c>
      <c r="R960">
        <v>15.552000000000003</v>
      </c>
      <c r="S960">
        <v>3</v>
      </c>
      <c r="T960">
        <v>0.2</v>
      </c>
      <c r="U960">
        <v>-3.1104000000000007</v>
      </c>
      <c r="V960">
        <v>-6.8040000000000029</v>
      </c>
      <c r="W960">
        <v>5.6375999999999999</v>
      </c>
      <c r="X960">
        <v>3</v>
      </c>
    </row>
    <row r="961" spans="1:24" x14ac:dyDescent="0.3">
      <c r="A961">
        <v>960</v>
      </c>
      <c r="B961" t="s">
        <v>2907</v>
      </c>
      <c r="C961" s="1">
        <v>42269</v>
      </c>
      <c r="D961" s="1">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0</v>
      </c>
      <c r="V961">
        <v>-151.404</v>
      </c>
      <c r="W961">
        <v>53.195999999999998</v>
      </c>
      <c r="X961">
        <v>0</v>
      </c>
    </row>
    <row r="962" spans="1:24" x14ac:dyDescent="0.3">
      <c r="A962">
        <v>961</v>
      </c>
      <c r="B962" t="s">
        <v>2912</v>
      </c>
      <c r="C962" s="1">
        <v>43053</v>
      </c>
      <c r="D962" s="1">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-64.313599999999994</v>
      </c>
      <c r="V962">
        <v>-229.11719999999997</v>
      </c>
      <c r="W962">
        <v>28.137200000000007</v>
      </c>
      <c r="X962">
        <v>5</v>
      </c>
    </row>
    <row r="963" spans="1:24" x14ac:dyDescent="0.3">
      <c r="A963">
        <v>962</v>
      </c>
      <c r="B963" t="s">
        <v>2915</v>
      </c>
      <c r="C963" s="1">
        <v>42335</v>
      </c>
      <c r="D963" s="1">
        <v>42339</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0</v>
      </c>
      <c r="V963">
        <v>-3.1824000000000003</v>
      </c>
      <c r="W963">
        <v>3.0575999999999999</v>
      </c>
      <c r="X963">
        <v>4</v>
      </c>
    </row>
    <row r="964" spans="1:24" x14ac:dyDescent="0.3">
      <c r="A964">
        <v>963</v>
      </c>
      <c r="B964" t="s">
        <v>2920</v>
      </c>
      <c r="C964" s="1">
        <v>42614</v>
      </c>
      <c r="D964" s="1">
        <v>42617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0</v>
      </c>
      <c r="V964">
        <v>-10.94</v>
      </c>
      <c r="W964">
        <v>10.94</v>
      </c>
      <c r="X964">
        <v>3</v>
      </c>
    </row>
    <row r="965" spans="1:24" x14ac:dyDescent="0.3">
      <c r="A965">
        <v>964</v>
      </c>
      <c r="B965" t="s">
        <v>2921</v>
      </c>
      <c r="C965" s="1">
        <v>41904</v>
      </c>
      <c r="D965" s="1">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-0.92159999999999997</v>
      </c>
      <c r="V965">
        <v>-2.016</v>
      </c>
      <c r="W965">
        <v>1.6704000000000001</v>
      </c>
      <c r="X965">
        <v>2</v>
      </c>
    </row>
    <row r="966" spans="1:24" x14ac:dyDescent="0.3">
      <c r="A966">
        <v>965</v>
      </c>
      <c r="B966" t="s">
        <v>2925</v>
      </c>
      <c r="C966" s="1">
        <v>42834</v>
      </c>
      <c r="D966" s="1">
        <v>42836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0</v>
      </c>
      <c r="V966">
        <v>-5.0082000000000004</v>
      </c>
      <c r="W966">
        <v>4.8117999999999999</v>
      </c>
      <c r="X966">
        <v>2</v>
      </c>
    </row>
    <row r="967" spans="1:24" x14ac:dyDescent="0.3">
      <c r="A967">
        <v>966</v>
      </c>
      <c r="B967" t="s">
        <v>2925</v>
      </c>
      <c r="C967" s="1">
        <v>42834</v>
      </c>
      <c r="D967" s="1">
        <v>42836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0</v>
      </c>
      <c r="V967">
        <v>-26.258099999999999</v>
      </c>
      <c r="W967">
        <v>9.7118999999999982</v>
      </c>
      <c r="X967">
        <v>2</v>
      </c>
    </row>
    <row r="968" spans="1:24" x14ac:dyDescent="0.3">
      <c r="A968">
        <v>967</v>
      </c>
      <c r="B968" t="s">
        <v>2925</v>
      </c>
      <c r="C968" s="1">
        <v>42834</v>
      </c>
      <c r="D968" s="1">
        <v>42836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0</v>
      </c>
      <c r="V968">
        <v>-6.7392000000000003</v>
      </c>
      <c r="W968">
        <v>6.2208000000000006</v>
      </c>
      <c r="X968">
        <v>2</v>
      </c>
    </row>
    <row r="969" spans="1:24" x14ac:dyDescent="0.3">
      <c r="A969">
        <v>968</v>
      </c>
      <c r="B969" t="s">
        <v>2925</v>
      </c>
      <c r="C969" s="1">
        <v>42834</v>
      </c>
      <c r="D969" s="1">
        <v>42836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0</v>
      </c>
      <c r="V969">
        <v>-99.632000000000005</v>
      </c>
      <c r="W969">
        <v>91.967999999999989</v>
      </c>
      <c r="X969">
        <v>2</v>
      </c>
    </row>
    <row r="970" spans="1:24" x14ac:dyDescent="0.3">
      <c r="A970">
        <v>969</v>
      </c>
      <c r="B970" t="s">
        <v>2925</v>
      </c>
      <c r="C970" s="1">
        <v>42834</v>
      </c>
      <c r="D970" s="1">
        <v>42836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0</v>
      </c>
      <c r="V970">
        <v>-4.4064000000000005</v>
      </c>
      <c r="W970">
        <v>4.2336</v>
      </c>
      <c r="X970">
        <v>2</v>
      </c>
    </row>
    <row r="971" spans="1:24" x14ac:dyDescent="0.3">
      <c r="A971">
        <v>970</v>
      </c>
      <c r="B971" t="s">
        <v>2925</v>
      </c>
      <c r="C971" s="1">
        <v>42834</v>
      </c>
      <c r="D971" s="1">
        <v>42836</v>
      </c>
      <c r="E971" t="s">
        <v>186</v>
      </c>
      <c r="F971" t="s">
        <v>2926</v>
      </c>
      <c r="G971" t="s">
        <v>2927</v>
      </c>
      <c r="H971" t="s">
        <v>100</v>
      </c>
      <c r="I971" t="s">
        <v>25</v>
      </c>
      <c r="J971" t="s">
        <v>264</v>
      </c>
      <c r="K971" t="s">
        <v>265</v>
      </c>
      <c r="L971">
        <v>10011</v>
      </c>
      <c r="M971" t="s">
        <v>146</v>
      </c>
      <c r="N971" t="s">
        <v>2934</v>
      </c>
      <c r="O971" t="s">
        <v>44</v>
      </c>
      <c r="P971" t="s">
        <v>57</v>
      </c>
      <c r="Q971" t="s">
        <v>2935</v>
      </c>
      <c r="R971">
        <v>501.81000000000006</v>
      </c>
      <c r="S971">
        <v>3</v>
      </c>
      <c r="T971">
        <v>0</v>
      </c>
      <c r="U971">
        <v>0</v>
      </c>
      <c r="V971">
        <v>-501.81000000000006</v>
      </c>
      <c r="W971">
        <v>0</v>
      </c>
      <c r="X971">
        <v>2</v>
      </c>
    </row>
    <row r="972" spans="1:24" x14ac:dyDescent="0.3">
      <c r="A972">
        <v>971</v>
      </c>
      <c r="B972" t="s">
        <v>2936</v>
      </c>
      <c r="C972" s="1">
        <v>41655</v>
      </c>
      <c r="D972" s="1">
        <v>41657</v>
      </c>
      <c r="E972" t="s">
        <v>21</v>
      </c>
      <c r="F972" t="s">
        <v>952</v>
      </c>
      <c r="G972" t="s">
        <v>953</v>
      </c>
      <c r="H972" t="s">
        <v>24</v>
      </c>
      <c r="I972" t="s">
        <v>25</v>
      </c>
      <c r="J972" t="s">
        <v>144</v>
      </c>
      <c r="K972" t="s">
        <v>145</v>
      </c>
      <c r="L972">
        <v>19134</v>
      </c>
      <c r="M972" t="s">
        <v>146</v>
      </c>
      <c r="N972" t="s">
        <v>2937</v>
      </c>
      <c r="O972" t="s">
        <v>30</v>
      </c>
      <c r="P972" t="s">
        <v>63</v>
      </c>
      <c r="Q972" t="s">
        <v>2938</v>
      </c>
      <c r="R972">
        <v>127.10400000000001</v>
      </c>
      <c r="S972">
        <v>6</v>
      </c>
      <c r="T972">
        <v>0.2</v>
      </c>
      <c r="U972">
        <v>-25.420800000000003</v>
      </c>
      <c r="V972">
        <v>-73.084800000000016</v>
      </c>
      <c r="W972">
        <v>28.598399999999998</v>
      </c>
      <c r="X972">
        <v>2</v>
      </c>
    </row>
    <row r="973" spans="1:24" x14ac:dyDescent="0.3">
      <c r="A973">
        <v>972</v>
      </c>
      <c r="B973" t="s">
        <v>2936</v>
      </c>
      <c r="C973" s="1">
        <v>41655</v>
      </c>
      <c r="D973" s="1">
        <v>41657</v>
      </c>
      <c r="E973" t="s">
        <v>21</v>
      </c>
      <c r="F973" t="s">
        <v>952</v>
      </c>
      <c r="G973" t="s">
        <v>953</v>
      </c>
      <c r="H973" t="s">
        <v>24</v>
      </c>
      <c r="I973" t="s">
        <v>25</v>
      </c>
      <c r="J973" t="s">
        <v>144</v>
      </c>
      <c r="K973" t="s">
        <v>145</v>
      </c>
      <c r="L973">
        <v>19134</v>
      </c>
      <c r="M973" t="s">
        <v>146</v>
      </c>
      <c r="N973" t="s">
        <v>1205</v>
      </c>
      <c r="O973" t="s">
        <v>69</v>
      </c>
      <c r="P973" t="s">
        <v>70</v>
      </c>
      <c r="Q973" t="s">
        <v>1206</v>
      </c>
      <c r="R973">
        <v>124.19999999999999</v>
      </c>
      <c r="S973">
        <v>3</v>
      </c>
      <c r="T973">
        <v>0.4</v>
      </c>
      <c r="U973">
        <v>-49.68</v>
      </c>
      <c r="V973">
        <v>-105.57</v>
      </c>
      <c r="W973">
        <v>-31.050000000000011</v>
      </c>
      <c r="X973">
        <v>2</v>
      </c>
    </row>
    <row r="974" spans="1:24" x14ac:dyDescent="0.3">
      <c r="A974">
        <v>973</v>
      </c>
      <c r="B974" t="s">
        <v>2936</v>
      </c>
      <c r="C974" s="1">
        <v>41655</v>
      </c>
      <c r="D974" s="1">
        <v>41657</v>
      </c>
      <c r="E974" t="s">
        <v>21</v>
      </c>
      <c r="F974" t="s">
        <v>952</v>
      </c>
      <c r="G974" t="s">
        <v>953</v>
      </c>
      <c r="H974" t="s">
        <v>24</v>
      </c>
      <c r="I974" t="s">
        <v>25</v>
      </c>
      <c r="J974" t="s">
        <v>144</v>
      </c>
      <c r="K974" t="s">
        <v>145</v>
      </c>
      <c r="L974">
        <v>19134</v>
      </c>
      <c r="M974" t="s">
        <v>146</v>
      </c>
      <c r="N974" t="s">
        <v>2262</v>
      </c>
      <c r="O974" t="s">
        <v>44</v>
      </c>
      <c r="P974" t="s">
        <v>73</v>
      </c>
      <c r="Q974" t="s">
        <v>2263</v>
      </c>
      <c r="R974">
        <v>18.588000000000005</v>
      </c>
      <c r="S974">
        <v>2</v>
      </c>
      <c r="T974">
        <v>0.7</v>
      </c>
      <c r="U974">
        <v>-13.011600000000003</v>
      </c>
      <c r="V974">
        <v>-19.207599999999999</v>
      </c>
      <c r="W974">
        <v>-13.6312</v>
      </c>
      <c r="X974">
        <v>2</v>
      </c>
    </row>
    <row r="975" spans="1:24" x14ac:dyDescent="0.3">
      <c r="A975">
        <v>974</v>
      </c>
      <c r="B975" t="s">
        <v>2936</v>
      </c>
      <c r="C975" s="1">
        <v>41655</v>
      </c>
      <c r="D975" s="1">
        <v>41657</v>
      </c>
      <c r="E975" t="s">
        <v>21</v>
      </c>
      <c r="F975" t="s">
        <v>952</v>
      </c>
      <c r="G975" t="s">
        <v>953</v>
      </c>
      <c r="H975" t="s">
        <v>24</v>
      </c>
      <c r="I975" t="s">
        <v>25</v>
      </c>
      <c r="J975" t="s">
        <v>144</v>
      </c>
      <c r="K975" t="s">
        <v>145</v>
      </c>
      <c r="L975">
        <v>19134</v>
      </c>
      <c r="M975" t="s">
        <v>146</v>
      </c>
      <c r="N975" t="s">
        <v>1198</v>
      </c>
      <c r="O975" t="s">
        <v>44</v>
      </c>
      <c r="P975" t="s">
        <v>45</v>
      </c>
      <c r="Q975" t="s">
        <v>1199</v>
      </c>
      <c r="R975">
        <v>30.072000000000003</v>
      </c>
      <c r="S975">
        <v>3</v>
      </c>
      <c r="T975">
        <v>0.2</v>
      </c>
      <c r="U975">
        <v>-6.0144000000000011</v>
      </c>
      <c r="V975">
        <v>-13.908300000000004</v>
      </c>
      <c r="W975">
        <v>10.149299999999997</v>
      </c>
      <c r="X975">
        <v>2</v>
      </c>
    </row>
    <row r="976" spans="1:24" x14ac:dyDescent="0.3">
      <c r="A976">
        <v>975</v>
      </c>
      <c r="B976" t="s">
        <v>2939</v>
      </c>
      <c r="C976" s="1">
        <v>43013</v>
      </c>
      <c r="D976" s="1">
        <v>43016</v>
      </c>
      <c r="E976" t="s">
        <v>21</v>
      </c>
      <c r="F976" t="s">
        <v>2366</v>
      </c>
      <c r="G976" t="s">
        <v>2367</v>
      </c>
      <c r="H976" t="s">
        <v>100</v>
      </c>
      <c r="I976" t="s">
        <v>25</v>
      </c>
      <c r="J976" t="s">
        <v>264</v>
      </c>
      <c r="K976" t="s">
        <v>265</v>
      </c>
      <c r="L976">
        <v>10011</v>
      </c>
      <c r="M976" t="s">
        <v>146</v>
      </c>
      <c r="N976" t="s">
        <v>1785</v>
      </c>
      <c r="O976" t="s">
        <v>69</v>
      </c>
      <c r="P976" t="s">
        <v>70</v>
      </c>
      <c r="Q976" t="s">
        <v>1786</v>
      </c>
      <c r="R976">
        <v>160.92999999999998</v>
      </c>
      <c r="S976">
        <v>7</v>
      </c>
      <c r="T976">
        <v>0</v>
      </c>
      <c r="U976">
        <v>0</v>
      </c>
      <c r="V976">
        <v>-157.71139999999997</v>
      </c>
      <c r="W976">
        <v>3.2186000000000092</v>
      </c>
      <c r="X976">
        <v>3</v>
      </c>
    </row>
    <row r="977" spans="1:24" x14ac:dyDescent="0.3">
      <c r="A977">
        <v>976</v>
      </c>
      <c r="B977" t="s">
        <v>2939</v>
      </c>
      <c r="C977" s="1">
        <v>43013</v>
      </c>
      <c r="D977" s="1">
        <v>43016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-15.1584</v>
      </c>
      <c r="V977">
        <v>-35.05380000000001</v>
      </c>
      <c r="W977">
        <v>25.579799999999992</v>
      </c>
      <c r="X977">
        <v>3</v>
      </c>
    </row>
    <row r="978" spans="1:24" x14ac:dyDescent="0.3">
      <c r="A978">
        <v>977</v>
      </c>
      <c r="B978" t="s">
        <v>2940</v>
      </c>
      <c r="C978" s="1">
        <v>42925</v>
      </c>
      <c r="D978" s="1">
        <v>42931</v>
      </c>
      <c r="E978" t="s">
        <v>48</v>
      </c>
      <c r="F978" t="s">
        <v>1243</v>
      </c>
      <c r="G978" t="s">
        <v>1244</v>
      </c>
      <c r="H978" t="s">
        <v>24</v>
      </c>
      <c r="I978" t="s">
        <v>25</v>
      </c>
      <c r="J978" t="s">
        <v>417</v>
      </c>
      <c r="K978" t="s">
        <v>418</v>
      </c>
      <c r="L978">
        <v>97206</v>
      </c>
      <c r="M978" t="s">
        <v>42</v>
      </c>
      <c r="N978" t="s">
        <v>2941</v>
      </c>
      <c r="O978" t="s">
        <v>44</v>
      </c>
      <c r="P978" t="s">
        <v>73</v>
      </c>
      <c r="Q978" t="s">
        <v>2942</v>
      </c>
      <c r="R978">
        <v>1.0800000000000003</v>
      </c>
      <c r="S978">
        <v>2</v>
      </c>
      <c r="T978">
        <v>0.7</v>
      </c>
      <c r="U978">
        <v>-0.75600000000000012</v>
      </c>
      <c r="V978">
        <v>-1.1160000000000001</v>
      </c>
      <c r="W978">
        <v>-0.79200000000000004</v>
      </c>
      <c r="X978">
        <v>6</v>
      </c>
    </row>
    <row r="979" spans="1:24" x14ac:dyDescent="0.3">
      <c r="A979">
        <v>978</v>
      </c>
      <c r="B979" t="s">
        <v>2943</v>
      </c>
      <c r="C979" s="1">
        <v>42742</v>
      </c>
      <c r="D979" s="1">
        <v>42745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-305.9982</v>
      </c>
      <c r="V979">
        <v>-2073.9878000000003</v>
      </c>
      <c r="W979">
        <v>679.99599999999964</v>
      </c>
      <c r="X979">
        <v>3</v>
      </c>
    </row>
    <row r="980" spans="1:24" x14ac:dyDescent="0.3">
      <c r="A980">
        <v>979</v>
      </c>
      <c r="B980" t="s">
        <v>2944</v>
      </c>
      <c r="C980" s="1">
        <v>42520</v>
      </c>
      <c r="D980" s="1">
        <v>42521</v>
      </c>
      <c r="E980" t="s">
        <v>186</v>
      </c>
      <c r="F980" t="s">
        <v>2945</v>
      </c>
      <c r="G980" t="s">
        <v>2946</v>
      </c>
      <c r="H980" t="s">
        <v>24</v>
      </c>
      <c r="I980" t="s">
        <v>25</v>
      </c>
      <c r="J980" t="s">
        <v>519</v>
      </c>
      <c r="K980" t="s">
        <v>86</v>
      </c>
      <c r="L980">
        <v>28403</v>
      </c>
      <c r="M980" t="s">
        <v>28</v>
      </c>
      <c r="N980" t="s">
        <v>2021</v>
      </c>
      <c r="O980" t="s">
        <v>44</v>
      </c>
      <c r="P980" t="s">
        <v>73</v>
      </c>
      <c r="Q980" t="s">
        <v>2022</v>
      </c>
      <c r="R980">
        <v>3.2820000000000005</v>
      </c>
      <c r="S980">
        <v>2</v>
      </c>
      <c r="T980">
        <v>0.7</v>
      </c>
      <c r="U980">
        <v>-2.2974000000000001</v>
      </c>
      <c r="V980">
        <v>-3.6102000000000007</v>
      </c>
      <c r="W980">
        <v>-2.6256000000000004</v>
      </c>
      <c r="X980">
        <v>1</v>
      </c>
    </row>
    <row r="981" spans="1:24" x14ac:dyDescent="0.3">
      <c r="A981">
        <v>980</v>
      </c>
      <c r="B981" t="s">
        <v>2947</v>
      </c>
      <c r="C981" s="1">
        <v>42347</v>
      </c>
      <c r="D981" s="1">
        <v>42350</v>
      </c>
      <c r="E981" t="s">
        <v>186</v>
      </c>
      <c r="F981" t="s">
        <v>341</v>
      </c>
      <c r="G981" t="s">
        <v>342</v>
      </c>
      <c r="H981" t="s">
        <v>39</v>
      </c>
      <c r="I981" t="s">
        <v>25</v>
      </c>
      <c r="J981" t="s">
        <v>495</v>
      </c>
      <c r="K981" t="s">
        <v>252</v>
      </c>
      <c r="L981">
        <v>47201</v>
      </c>
      <c r="M981" t="s">
        <v>103</v>
      </c>
      <c r="N981" t="s">
        <v>2948</v>
      </c>
      <c r="O981" t="s">
        <v>44</v>
      </c>
      <c r="P981" t="s">
        <v>88</v>
      </c>
      <c r="Q981" t="s">
        <v>2949</v>
      </c>
      <c r="R981">
        <v>34.019999999999996</v>
      </c>
      <c r="S981">
        <v>3</v>
      </c>
      <c r="T981">
        <v>0</v>
      </c>
      <c r="U981">
        <v>0</v>
      </c>
      <c r="V981">
        <v>-17.350199999999997</v>
      </c>
      <c r="W981">
        <v>16.669799999999999</v>
      </c>
      <c r="X981">
        <v>3</v>
      </c>
    </row>
    <row r="982" spans="1:24" x14ac:dyDescent="0.3">
      <c r="A982">
        <v>981</v>
      </c>
      <c r="B982" t="s">
        <v>2950</v>
      </c>
      <c r="C982" s="1">
        <v>42646</v>
      </c>
      <c r="D982" s="1">
        <v>42651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-59.929200000000009</v>
      </c>
      <c r="V982">
        <v>-446.13960000000003</v>
      </c>
      <c r="W982">
        <v>93.223199999999977</v>
      </c>
      <c r="X982">
        <v>5</v>
      </c>
    </row>
    <row r="983" spans="1:24" x14ac:dyDescent="0.3">
      <c r="A983">
        <v>982</v>
      </c>
      <c r="B983" t="s">
        <v>2951</v>
      </c>
      <c r="C983" s="1">
        <v>41954</v>
      </c>
      <c r="D983" s="1">
        <v>41957</v>
      </c>
      <c r="E983" t="s">
        <v>21</v>
      </c>
      <c r="F983" t="s">
        <v>2952</v>
      </c>
      <c r="G983" t="s">
        <v>2953</v>
      </c>
      <c r="H983" t="s">
        <v>24</v>
      </c>
      <c r="I983" t="s">
        <v>25</v>
      </c>
      <c r="J983" t="s">
        <v>1476</v>
      </c>
      <c r="K983" t="s">
        <v>455</v>
      </c>
      <c r="L983">
        <v>80027</v>
      </c>
      <c r="M983" t="s">
        <v>42</v>
      </c>
      <c r="N983" t="s">
        <v>2954</v>
      </c>
      <c r="O983" t="s">
        <v>44</v>
      </c>
      <c r="P983" t="s">
        <v>66</v>
      </c>
      <c r="Q983" t="s">
        <v>2955</v>
      </c>
      <c r="R983">
        <v>3.3920000000000003</v>
      </c>
      <c r="S983">
        <v>1</v>
      </c>
      <c r="T983">
        <v>0.2</v>
      </c>
      <c r="U983">
        <v>-0.67840000000000011</v>
      </c>
      <c r="V983">
        <v>-1.9080000000000006</v>
      </c>
      <c r="W983">
        <v>0.80559999999999987</v>
      </c>
      <c r="X983">
        <v>3</v>
      </c>
    </row>
    <row r="984" spans="1:24" x14ac:dyDescent="0.3">
      <c r="A984">
        <v>983</v>
      </c>
      <c r="B984" t="s">
        <v>2951</v>
      </c>
      <c r="C984" s="1">
        <v>41954</v>
      </c>
      <c r="D984" s="1">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-111.99680000000001</v>
      </c>
      <c r="V984">
        <v>-391.98879999999997</v>
      </c>
      <c r="W984">
        <v>55.998400000000032</v>
      </c>
      <c r="X984">
        <v>3</v>
      </c>
    </row>
    <row r="985" spans="1:24" x14ac:dyDescent="0.3">
      <c r="A985">
        <v>984</v>
      </c>
      <c r="B985" t="s">
        <v>2951</v>
      </c>
      <c r="C985" s="1">
        <v>41954</v>
      </c>
      <c r="D985" s="1">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-120.78399999999999</v>
      </c>
      <c r="V985">
        <v>-407.64600000000007</v>
      </c>
      <c r="W985">
        <v>75.489999999999924</v>
      </c>
      <c r="X985">
        <v>3</v>
      </c>
    </row>
    <row r="986" spans="1:24" x14ac:dyDescent="0.3">
      <c r="A986">
        <v>985</v>
      </c>
      <c r="B986" t="s">
        <v>2958</v>
      </c>
      <c r="C986" s="1">
        <v>43007</v>
      </c>
      <c r="D986" s="1">
        <v>43013</v>
      </c>
      <c r="E986" t="s">
        <v>48</v>
      </c>
      <c r="F986" t="s">
        <v>2959</v>
      </c>
      <c r="G986" t="s">
        <v>2960</v>
      </c>
      <c r="H986" t="s">
        <v>100</v>
      </c>
      <c r="I986" t="s">
        <v>25</v>
      </c>
      <c r="J986" t="s">
        <v>601</v>
      </c>
      <c r="K986" t="s">
        <v>102</v>
      </c>
      <c r="L986">
        <v>77506</v>
      </c>
      <c r="M986" t="s">
        <v>103</v>
      </c>
      <c r="N986" t="s">
        <v>2496</v>
      </c>
      <c r="O986" t="s">
        <v>44</v>
      </c>
      <c r="P986" t="s">
        <v>45</v>
      </c>
      <c r="Q986" t="s">
        <v>2497</v>
      </c>
      <c r="R986">
        <v>7.9680000000000009</v>
      </c>
      <c r="S986">
        <v>2</v>
      </c>
      <c r="T986">
        <v>0.2</v>
      </c>
      <c r="U986">
        <v>-1.5936000000000003</v>
      </c>
      <c r="V986">
        <v>-3.7848000000000006</v>
      </c>
      <c r="W986">
        <v>2.5895999999999999</v>
      </c>
      <c r="X986">
        <v>6</v>
      </c>
    </row>
    <row r="987" spans="1:24" x14ac:dyDescent="0.3">
      <c r="A987">
        <v>986</v>
      </c>
      <c r="B987" t="s">
        <v>2958</v>
      </c>
      <c r="C987" s="1">
        <v>43007</v>
      </c>
      <c r="D987" s="1">
        <v>43013</v>
      </c>
      <c r="E987" t="s">
        <v>48</v>
      </c>
      <c r="F987" t="s">
        <v>2959</v>
      </c>
      <c r="G987" t="s">
        <v>2960</v>
      </c>
      <c r="H987" t="s">
        <v>100</v>
      </c>
      <c r="I987" t="s">
        <v>25</v>
      </c>
      <c r="J987" t="s">
        <v>601</v>
      </c>
      <c r="K987" t="s">
        <v>102</v>
      </c>
      <c r="L987">
        <v>77506</v>
      </c>
      <c r="M987" t="s">
        <v>103</v>
      </c>
      <c r="N987" t="s">
        <v>2961</v>
      </c>
      <c r="O987" t="s">
        <v>44</v>
      </c>
      <c r="P987" t="s">
        <v>171</v>
      </c>
      <c r="Q987" t="s">
        <v>2962</v>
      </c>
      <c r="R987">
        <v>27.968000000000004</v>
      </c>
      <c r="S987">
        <v>4</v>
      </c>
      <c r="T987">
        <v>0.2</v>
      </c>
      <c r="U987">
        <v>-5.5936000000000012</v>
      </c>
      <c r="V987">
        <v>-12.935200000000002</v>
      </c>
      <c r="W987">
        <v>9.4391999999999996</v>
      </c>
      <c r="X987">
        <v>6</v>
      </c>
    </row>
    <row r="988" spans="1:24" x14ac:dyDescent="0.3">
      <c r="A988">
        <v>987</v>
      </c>
      <c r="B988" t="s">
        <v>2958</v>
      </c>
      <c r="C988" s="1">
        <v>43007</v>
      </c>
      <c r="D988" s="1">
        <v>43013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-134.60400000000001</v>
      </c>
      <c r="V988">
        <v>-157.03800000000001</v>
      </c>
      <c r="W988">
        <v>44.867999999999967</v>
      </c>
      <c r="X988">
        <v>6</v>
      </c>
    </row>
    <row r="989" spans="1:24" x14ac:dyDescent="0.3">
      <c r="A989">
        <v>988</v>
      </c>
      <c r="B989" t="s">
        <v>2965</v>
      </c>
      <c r="C989" s="1">
        <v>42073</v>
      </c>
      <c r="D989" s="1">
        <v>42073</v>
      </c>
      <c r="E989" t="s">
        <v>1291</v>
      </c>
      <c r="F989" t="s">
        <v>2966</v>
      </c>
      <c r="G989" t="s">
        <v>2967</v>
      </c>
      <c r="H989" t="s">
        <v>24</v>
      </c>
      <c r="I989" t="s">
        <v>25</v>
      </c>
      <c r="J989" t="s">
        <v>182</v>
      </c>
      <c r="K989" t="s">
        <v>102</v>
      </c>
      <c r="L989">
        <v>77041</v>
      </c>
      <c r="M989" t="s">
        <v>103</v>
      </c>
      <c r="N989" t="s">
        <v>2968</v>
      </c>
      <c r="O989" t="s">
        <v>44</v>
      </c>
      <c r="P989" t="s">
        <v>73</v>
      </c>
      <c r="Q989" t="s">
        <v>2969</v>
      </c>
      <c r="R989">
        <v>1.1119999999999997</v>
      </c>
      <c r="S989">
        <v>2</v>
      </c>
      <c r="T989">
        <v>0.8</v>
      </c>
      <c r="U989">
        <v>-0.88959999999999972</v>
      </c>
      <c r="V989">
        <v>-2.1128</v>
      </c>
      <c r="W989">
        <v>-1.8904000000000001</v>
      </c>
      <c r="X989">
        <v>0</v>
      </c>
    </row>
    <row r="990" spans="1:24" x14ac:dyDescent="0.3">
      <c r="A990">
        <v>989</v>
      </c>
      <c r="B990" t="s">
        <v>2970</v>
      </c>
      <c r="C990" s="1">
        <v>42876</v>
      </c>
      <c r="D990" s="1">
        <v>42881</v>
      </c>
      <c r="E990" t="s">
        <v>48</v>
      </c>
      <c r="F990" t="s">
        <v>1651</v>
      </c>
      <c r="G990" t="s">
        <v>1652</v>
      </c>
      <c r="H990" t="s">
        <v>39</v>
      </c>
      <c r="I990" t="s">
        <v>25</v>
      </c>
      <c r="J990" t="s">
        <v>1563</v>
      </c>
      <c r="K990" t="s">
        <v>265</v>
      </c>
      <c r="L990">
        <v>13021</v>
      </c>
      <c r="M990" t="s">
        <v>146</v>
      </c>
      <c r="N990" t="s">
        <v>2241</v>
      </c>
      <c r="O990" t="s">
        <v>30</v>
      </c>
      <c r="P990" t="s">
        <v>63</v>
      </c>
      <c r="Q990" t="s">
        <v>2242</v>
      </c>
      <c r="R990">
        <v>520.05000000000007</v>
      </c>
      <c r="S990">
        <v>5</v>
      </c>
      <c r="T990">
        <v>0</v>
      </c>
      <c r="U990">
        <v>0</v>
      </c>
      <c r="V990">
        <v>-447.24300000000005</v>
      </c>
      <c r="W990">
        <v>72.807000000000031</v>
      </c>
      <c r="X990">
        <v>5</v>
      </c>
    </row>
    <row r="991" spans="1:24" x14ac:dyDescent="0.3">
      <c r="A991">
        <v>990</v>
      </c>
      <c r="B991" t="s">
        <v>2970</v>
      </c>
      <c r="C991" s="1">
        <v>42876</v>
      </c>
      <c r="D991" s="1">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0</v>
      </c>
      <c r="V991">
        <v>-12.758699999999999</v>
      </c>
      <c r="W991">
        <v>5.2112999999999996</v>
      </c>
      <c r="X991">
        <v>5</v>
      </c>
    </row>
    <row r="992" spans="1:24" x14ac:dyDescent="0.3">
      <c r="A992">
        <v>991</v>
      </c>
      <c r="B992" t="s">
        <v>2973</v>
      </c>
      <c r="C992" s="1">
        <v>42092</v>
      </c>
      <c r="D992" s="1">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-233.38400000000001</v>
      </c>
      <c r="V992">
        <v>-802.25750000000016</v>
      </c>
      <c r="W992">
        <v>131.27849999999995</v>
      </c>
      <c r="X992">
        <v>2</v>
      </c>
    </row>
    <row r="993" spans="1:24" x14ac:dyDescent="0.3">
      <c r="A993">
        <v>992</v>
      </c>
      <c r="B993" t="s">
        <v>2976</v>
      </c>
      <c r="C993" s="1">
        <v>42622</v>
      </c>
      <c r="D993" s="1">
        <v>42624</v>
      </c>
      <c r="E993" t="s">
        <v>186</v>
      </c>
      <c r="F993" t="s">
        <v>540</v>
      </c>
      <c r="G993" t="s">
        <v>541</v>
      </c>
      <c r="H993" t="s">
        <v>24</v>
      </c>
      <c r="I993" t="s">
        <v>25</v>
      </c>
      <c r="J993" t="s">
        <v>264</v>
      </c>
      <c r="K993" t="s">
        <v>265</v>
      </c>
      <c r="L993">
        <v>10024</v>
      </c>
      <c r="M993" t="s">
        <v>146</v>
      </c>
      <c r="N993" t="s">
        <v>2445</v>
      </c>
      <c r="O993" t="s">
        <v>44</v>
      </c>
      <c r="P993" t="s">
        <v>73</v>
      </c>
      <c r="Q993" t="s">
        <v>2446</v>
      </c>
      <c r="R993">
        <v>14.624000000000002</v>
      </c>
      <c r="S993">
        <v>2</v>
      </c>
      <c r="T993">
        <v>0.2</v>
      </c>
      <c r="U993">
        <v>-2.9248000000000007</v>
      </c>
      <c r="V993">
        <v>-6.2152000000000012</v>
      </c>
      <c r="W993">
        <v>5.484</v>
      </c>
      <c r="X993">
        <v>2</v>
      </c>
    </row>
    <row r="994" spans="1:24" x14ac:dyDescent="0.3">
      <c r="A994">
        <v>993</v>
      </c>
      <c r="B994" t="s">
        <v>2977</v>
      </c>
      <c r="C994" s="1">
        <v>42608</v>
      </c>
      <c r="D994" s="1">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0</v>
      </c>
      <c r="V994">
        <v>-5.3196000000000003</v>
      </c>
      <c r="W994">
        <v>4.9104000000000001</v>
      </c>
      <c r="X994">
        <v>1</v>
      </c>
    </row>
    <row r="995" spans="1:24" x14ac:dyDescent="0.3">
      <c r="A995">
        <v>994</v>
      </c>
      <c r="B995" t="s">
        <v>2977</v>
      </c>
      <c r="C995" s="1">
        <v>42608</v>
      </c>
      <c r="D995" s="1">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0</v>
      </c>
      <c r="V995">
        <v>-85.195000000000007</v>
      </c>
      <c r="W995">
        <v>69.704999999999998</v>
      </c>
      <c r="X995">
        <v>1</v>
      </c>
    </row>
    <row r="996" spans="1:24" x14ac:dyDescent="0.3">
      <c r="A996">
        <v>995</v>
      </c>
      <c r="B996" t="s">
        <v>2980</v>
      </c>
      <c r="C996" s="1">
        <v>41780</v>
      </c>
      <c r="D996" s="1">
        <v>41784</v>
      </c>
      <c r="E996" t="s">
        <v>48</v>
      </c>
      <c r="F996" t="s">
        <v>2981</v>
      </c>
      <c r="G996" t="s">
        <v>2982</v>
      </c>
      <c r="H996" t="s">
        <v>39</v>
      </c>
      <c r="I996" t="s">
        <v>25</v>
      </c>
      <c r="J996" t="s">
        <v>2983</v>
      </c>
      <c r="K996" t="s">
        <v>317</v>
      </c>
      <c r="L996">
        <v>23464</v>
      </c>
      <c r="M996" t="s">
        <v>28</v>
      </c>
      <c r="N996" t="s">
        <v>2984</v>
      </c>
      <c r="O996" t="s">
        <v>44</v>
      </c>
      <c r="P996" t="s">
        <v>73</v>
      </c>
      <c r="Q996" t="s">
        <v>2985</v>
      </c>
      <c r="R996">
        <v>2715.9300000000003</v>
      </c>
      <c r="S996">
        <v>7</v>
      </c>
      <c r="T996">
        <v>0</v>
      </c>
      <c r="U996">
        <v>0</v>
      </c>
      <c r="V996">
        <v>-1439.4429000000002</v>
      </c>
      <c r="W996">
        <v>1276.4871000000001</v>
      </c>
      <c r="X996">
        <v>4</v>
      </c>
    </row>
    <row r="997" spans="1:24" x14ac:dyDescent="0.3">
      <c r="A997">
        <v>996</v>
      </c>
      <c r="B997" t="s">
        <v>2980</v>
      </c>
      <c r="C997" s="1">
        <v>41780</v>
      </c>
      <c r="D997" s="1">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0</v>
      </c>
      <c r="V997">
        <v>-444.9384</v>
      </c>
      <c r="W997">
        <v>173.0316</v>
      </c>
      <c r="X997">
        <v>4</v>
      </c>
    </row>
    <row r="998" spans="1:24" x14ac:dyDescent="0.3">
      <c r="A998">
        <v>997</v>
      </c>
      <c r="B998" t="s">
        <v>2987</v>
      </c>
      <c r="C998" s="1">
        <v>42305</v>
      </c>
      <c r="D998" s="1">
        <v>42311</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0</v>
      </c>
      <c r="V998">
        <v>-5.7618</v>
      </c>
      <c r="W998">
        <v>4.9081999999999999</v>
      </c>
      <c r="X998">
        <v>6</v>
      </c>
    </row>
    <row r="999" spans="1:24" x14ac:dyDescent="0.3">
      <c r="A999">
        <v>998</v>
      </c>
      <c r="B999" t="s">
        <v>2987</v>
      </c>
      <c r="C999" s="1">
        <v>42305</v>
      </c>
      <c r="D999" s="1">
        <v>42311</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0</v>
      </c>
      <c r="V999">
        <v>-26.739899999999999</v>
      </c>
      <c r="W999">
        <v>9.8901000000000039</v>
      </c>
      <c r="X999">
        <v>6</v>
      </c>
    </row>
    <row r="1000" spans="1:24" x14ac:dyDescent="0.3">
      <c r="A1000">
        <v>999</v>
      </c>
      <c r="B1000" t="s">
        <v>2987</v>
      </c>
      <c r="C1000" s="1">
        <v>42305</v>
      </c>
      <c r="D1000" s="1">
        <v>42311</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0</v>
      </c>
      <c r="V1000">
        <v>-14.942</v>
      </c>
      <c r="W1000">
        <v>9.1580000000000013</v>
      </c>
      <c r="X1000">
        <v>6</v>
      </c>
    </row>
    <row r="1001" spans="1:24" x14ac:dyDescent="0.3">
      <c r="A1001">
        <v>1000</v>
      </c>
      <c r="B1001" t="s">
        <v>2987</v>
      </c>
      <c r="C1001" s="1">
        <v>42305</v>
      </c>
      <c r="D1001" s="1">
        <v>42311</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0</v>
      </c>
      <c r="V1001">
        <v>-20.197099999999995</v>
      </c>
      <c r="W1001">
        <v>12.912900000000004</v>
      </c>
      <c r="X1001">
        <v>6</v>
      </c>
    </row>
    <row r="1002" spans="1:24" x14ac:dyDescent="0.3">
      <c r="A1002">
        <v>1001</v>
      </c>
      <c r="B1002" t="s">
        <v>2996</v>
      </c>
      <c r="C1002" s="1">
        <v>42687</v>
      </c>
      <c r="D1002" s="1">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0</v>
      </c>
      <c r="V1002">
        <v>-32.574800000000003</v>
      </c>
      <c r="W1002">
        <v>11.4452</v>
      </c>
      <c r="X1002">
        <v>4</v>
      </c>
    </row>
    <row r="1003" spans="1:24" x14ac:dyDescent="0.3">
      <c r="A1003">
        <v>1002</v>
      </c>
      <c r="B1003" t="s">
        <v>2997</v>
      </c>
      <c r="C1003" s="1">
        <v>42216</v>
      </c>
      <c r="D1003" s="1">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0</v>
      </c>
      <c r="V1003">
        <v>-1547.4655000000002</v>
      </c>
      <c r="W1003">
        <v>762.18449999999984</v>
      </c>
      <c r="X1003">
        <v>0</v>
      </c>
    </row>
    <row r="1004" spans="1:24" x14ac:dyDescent="0.3">
      <c r="A1004">
        <v>1003</v>
      </c>
      <c r="B1004" t="s">
        <v>2997</v>
      </c>
      <c r="C1004" s="1">
        <v>42216</v>
      </c>
      <c r="D1004" s="1">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-436.31279999999998</v>
      </c>
      <c r="V1004">
        <v>-945.34439999999995</v>
      </c>
      <c r="W1004">
        <v>-290.87520000000001</v>
      </c>
      <c r="X1004">
        <v>0</v>
      </c>
    </row>
    <row r="1005" spans="1:24" x14ac:dyDescent="0.3">
      <c r="A1005">
        <v>1004</v>
      </c>
      <c r="B1005" t="s">
        <v>2997</v>
      </c>
      <c r="C1005" s="1">
        <v>42216</v>
      </c>
      <c r="D1005" s="1">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0</v>
      </c>
      <c r="V1005">
        <v>-10.1088</v>
      </c>
      <c r="W1005">
        <v>9.3312000000000008</v>
      </c>
      <c r="X1005">
        <v>0</v>
      </c>
    </row>
    <row r="1006" spans="1:24" x14ac:dyDescent="0.3">
      <c r="A1006">
        <v>1005</v>
      </c>
      <c r="B1006" t="s">
        <v>3000</v>
      </c>
      <c r="C1006" s="1">
        <v>42243</v>
      </c>
      <c r="D1006" s="1">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484.65000000000003</v>
      </c>
      <c r="S1006">
        <v>3</v>
      </c>
      <c r="T1006">
        <v>0</v>
      </c>
      <c r="U1006">
        <v>0</v>
      </c>
      <c r="V1006">
        <v>-392.56650000000002</v>
      </c>
      <c r="W1006">
        <v>92.083500000000015</v>
      </c>
      <c r="X1006">
        <v>4</v>
      </c>
    </row>
    <row r="1007" spans="1:24" x14ac:dyDescent="0.3">
      <c r="A1007">
        <v>1006</v>
      </c>
      <c r="B1007" t="s">
        <v>3006</v>
      </c>
      <c r="C1007" s="1">
        <v>42321</v>
      </c>
      <c r="D1007" s="1">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-23.059200000000004</v>
      </c>
      <c r="V1007">
        <v>-51.883200000000016</v>
      </c>
      <c r="W1007">
        <v>40.353599999999986</v>
      </c>
      <c r="X1007">
        <v>4</v>
      </c>
    </row>
    <row r="1008" spans="1:24" x14ac:dyDescent="0.3">
      <c r="A1008">
        <v>1007</v>
      </c>
      <c r="B1008" t="s">
        <v>3007</v>
      </c>
      <c r="C1008" s="1">
        <v>42314</v>
      </c>
      <c r="D1008" s="1">
        <v>42317</v>
      </c>
      <c r="E1008" t="s">
        <v>186</v>
      </c>
      <c r="F1008" t="s">
        <v>3008</v>
      </c>
      <c r="G1008" t="s">
        <v>3009</v>
      </c>
      <c r="H1008" t="s">
        <v>24</v>
      </c>
      <c r="I1008" t="s">
        <v>25</v>
      </c>
      <c r="J1008" t="s">
        <v>621</v>
      </c>
      <c r="K1008" t="s">
        <v>308</v>
      </c>
      <c r="L1008">
        <v>85254</v>
      </c>
      <c r="M1008" t="s">
        <v>42</v>
      </c>
      <c r="N1008" t="s">
        <v>499</v>
      </c>
      <c r="O1008" t="s">
        <v>44</v>
      </c>
      <c r="P1008" t="s">
        <v>171</v>
      </c>
      <c r="Q1008" t="s">
        <v>500</v>
      </c>
      <c r="R1008">
        <v>7.080000000000001</v>
      </c>
      <c r="S1008">
        <v>3</v>
      </c>
      <c r="T1008">
        <v>0.2</v>
      </c>
      <c r="U1008">
        <v>-1.4160000000000004</v>
      </c>
      <c r="V1008">
        <v>-3.1860000000000017</v>
      </c>
      <c r="W1008">
        <v>2.4779999999999989</v>
      </c>
      <c r="X1008">
        <v>3</v>
      </c>
    </row>
    <row r="1009" spans="1:24" x14ac:dyDescent="0.3">
      <c r="A1009">
        <v>1008</v>
      </c>
      <c r="B1009" t="s">
        <v>3007</v>
      </c>
      <c r="C1009" s="1">
        <v>42314</v>
      </c>
      <c r="D1009" s="1">
        <v>42317</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-3.0806999999999998</v>
      </c>
      <c r="V1009">
        <v>-4.8410999999999991</v>
      </c>
      <c r="W1009">
        <v>-3.5207999999999995</v>
      </c>
      <c r="X1009">
        <v>3</v>
      </c>
    </row>
    <row r="1010" spans="1:24" x14ac:dyDescent="0.3">
      <c r="A1010">
        <v>1009</v>
      </c>
      <c r="B1010" t="s">
        <v>3012</v>
      </c>
      <c r="C1010" s="1">
        <v>43095</v>
      </c>
      <c r="D1010" s="1">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0</v>
      </c>
      <c r="V1010">
        <v>-24.165000000000006</v>
      </c>
      <c r="W1010">
        <v>20.584999999999994</v>
      </c>
      <c r="X1010">
        <v>6</v>
      </c>
    </row>
    <row r="1011" spans="1:24" x14ac:dyDescent="0.3">
      <c r="A1011">
        <v>1010</v>
      </c>
      <c r="B1011" t="s">
        <v>3013</v>
      </c>
      <c r="C1011" s="1">
        <v>42948</v>
      </c>
      <c r="D1011" s="1">
        <v>42950</v>
      </c>
      <c r="E1011" t="s">
        <v>186</v>
      </c>
      <c r="F1011" t="s">
        <v>2075</v>
      </c>
      <c r="G1011" t="s">
        <v>2076</v>
      </c>
      <c r="H1011" t="s">
        <v>24</v>
      </c>
      <c r="I1011" t="s">
        <v>25</v>
      </c>
      <c r="J1011" t="s">
        <v>301</v>
      </c>
      <c r="K1011" t="s">
        <v>209</v>
      </c>
      <c r="L1011">
        <v>60653</v>
      </c>
      <c r="M1011" t="s">
        <v>103</v>
      </c>
      <c r="N1011" t="s">
        <v>692</v>
      </c>
      <c r="O1011" t="s">
        <v>69</v>
      </c>
      <c r="P1011" t="s">
        <v>70</v>
      </c>
      <c r="Q1011" t="s">
        <v>693</v>
      </c>
      <c r="R1011">
        <v>95.984000000000009</v>
      </c>
      <c r="S1011">
        <v>2</v>
      </c>
      <c r="T1011">
        <v>0.2</v>
      </c>
      <c r="U1011">
        <v>-19.196800000000003</v>
      </c>
      <c r="V1011">
        <v>-70.788200000000018</v>
      </c>
      <c r="W1011">
        <v>5.9990000000000023</v>
      </c>
      <c r="X1011">
        <v>2</v>
      </c>
    </row>
    <row r="1012" spans="1:24" x14ac:dyDescent="0.3">
      <c r="A1012">
        <v>1011</v>
      </c>
      <c r="B1012" t="s">
        <v>3014</v>
      </c>
      <c r="C1012" s="1">
        <v>41967</v>
      </c>
      <c r="D1012" s="1">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0</v>
      </c>
      <c r="V1012">
        <v>-124.41040000000001</v>
      </c>
      <c r="W1012">
        <v>27.309599999999989</v>
      </c>
      <c r="X1012">
        <v>2</v>
      </c>
    </row>
    <row r="1013" spans="1:24" x14ac:dyDescent="0.3">
      <c r="A1013">
        <v>1012</v>
      </c>
      <c r="B1013" t="s">
        <v>3019</v>
      </c>
      <c r="C1013" s="1">
        <v>42903</v>
      </c>
      <c r="D1013" s="1">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0</v>
      </c>
      <c r="V1013">
        <v>-108.67500000000001</v>
      </c>
      <c r="W1013">
        <v>46.574999999999996</v>
      </c>
      <c r="X1013">
        <v>4</v>
      </c>
    </row>
    <row r="1014" spans="1:24" x14ac:dyDescent="0.3">
      <c r="A1014">
        <v>1013</v>
      </c>
      <c r="B1014" t="s">
        <v>3019</v>
      </c>
      <c r="C1014" s="1">
        <v>42903</v>
      </c>
      <c r="D1014" s="1">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0</v>
      </c>
      <c r="V1014">
        <v>-9.9613000000000014</v>
      </c>
      <c r="W1014">
        <v>4.068699999999998</v>
      </c>
      <c r="X1014">
        <v>4</v>
      </c>
    </row>
    <row r="1015" spans="1:24" x14ac:dyDescent="0.3">
      <c r="A1015">
        <v>1014</v>
      </c>
      <c r="B1015" t="s">
        <v>3023</v>
      </c>
      <c r="C1015" s="1">
        <v>42359</v>
      </c>
      <c r="D1015" s="1">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0</v>
      </c>
      <c r="V1015">
        <v>-1262.3285999999998</v>
      </c>
      <c r="W1015">
        <v>356.04139999999995</v>
      </c>
      <c r="X1015">
        <v>3</v>
      </c>
    </row>
    <row r="1016" spans="1:24" x14ac:dyDescent="0.3">
      <c r="A1016">
        <v>1015</v>
      </c>
      <c r="B1016" t="s">
        <v>3023</v>
      </c>
      <c r="C1016" s="1">
        <v>42359</v>
      </c>
      <c r="D1016" s="1">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0</v>
      </c>
      <c r="V1016">
        <v>-62.747999999999998</v>
      </c>
      <c r="W1016">
        <v>36.851999999999997</v>
      </c>
      <c r="X1016">
        <v>3</v>
      </c>
    </row>
    <row r="1017" spans="1:24" x14ac:dyDescent="0.3">
      <c r="A1017">
        <v>1016</v>
      </c>
      <c r="B1017" t="s">
        <v>3028</v>
      </c>
      <c r="C1017" s="1">
        <v>42264</v>
      </c>
      <c r="D1017" s="1">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32.400000000000006</v>
      </c>
      <c r="S1017">
        <v>5</v>
      </c>
      <c r="T1017">
        <v>0</v>
      </c>
      <c r="U1017">
        <v>0</v>
      </c>
      <c r="V1017">
        <v>-16.848000000000006</v>
      </c>
      <c r="W1017">
        <v>15.552000000000001</v>
      </c>
      <c r="X1017">
        <v>2</v>
      </c>
    </row>
    <row r="1018" spans="1:24" x14ac:dyDescent="0.3">
      <c r="A1018">
        <v>1017</v>
      </c>
      <c r="B1018" t="s">
        <v>3029</v>
      </c>
      <c r="C1018" s="1">
        <v>42191</v>
      </c>
      <c r="D1018" s="1">
        <v>42195</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0</v>
      </c>
      <c r="V1018">
        <v>-7.2592000000000008</v>
      </c>
      <c r="W1018">
        <v>6.7008000000000001</v>
      </c>
      <c r="X1018">
        <v>4</v>
      </c>
    </row>
    <row r="1019" spans="1:24" x14ac:dyDescent="0.3">
      <c r="A1019">
        <v>1018</v>
      </c>
      <c r="B1019" t="s">
        <v>3029</v>
      </c>
      <c r="C1019" s="1">
        <v>42191</v>
      </c>
      <c r="D1019" s="1">
        <v>42195</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0</v>
      </c>
      <c r="V1019">
        <v>-91.933799999999991</v>
      </c>
      <c r="W1019">
        <v>63.886200000000002</v>
      </c>
      <c r="X1019">
        <v>4</v>
      </c>
    </row>
    <row r="1020" spans="1:24" x14ac:dyDescent="0.3">
      <c r="A1020">
        <v>1019</v>
      </c>
      <c r="B1020" t="s">
        <v>3029</v>
      </c>
      <c r="C1020" s="1">
        <v>42191</v>
      </c>
      <c r="D1020" s="1">
        <v>42195</v>
      </c>
      <c r="E1020" t="s">
        <v>48</v>
      </c>
      <c r="F1020" t="s">
        <v>3030</v>
      </c>
      <c r="G1020" t="s">
        <v>3031</v>
      </c>
      <c r="H1020" t="s">
        <v>39</v>
      </c>
      <c r="I1020" t="s">
        <v>25</v>
      </c>
      <c r="J1020" t="s">
        <v>264</v>
      </c>
      <c r="K1020" t="s">
        <v>265</v>
      </c>
      <c r="L1020">
        <v>10011</v>
      </c>
      <c r="M1020" t="s">
        <v>146</v>
      </c>
      <c r="N1020" t="s">
        <v>3034</v>
      </c>
      <c r="O1020" t="s">
        <v>69</v>
      </c>
      <c r="P1020" t="s">
        <v>70</v>
      </c>
      <c r="Q1020" t="s">
        <v>3035</v>
      </c>
      <c r="R1020">
        <v>124.94999999999999</v>
      </c>
      <c r="S1020">
        <v>5</v>
      </c>
      <c r="T1020">
        <v>0</v>
      </c>
      <c r="U1020">
        <v>0</v>
      </c>
      <c r="V1020">
        <v>-122.45099999999999</v>
      </c>
      <c r="W1020">
        <v>2.4990000000000023</v>
      </c>
      <c r="X1020">
        <v>4</v>
      </c>
    </row>
    <row r="1021" spans="1:24" x14ac:dyDescent="0.3">
      <c r="A1021">
        <v>1020</v>
      </c>
      <c r="B1021" t="s">
        <v>3029</v>
      </c>
      <c r="C1021" s="1">
        <v>42191</v>
      </c>
      <c r="D1021" s="1">
        <v>42195</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0</v>
      </c>
      <c r="V1021">
        <v>-445.221</v>
      </c>
      <c r="W1021">
        <v>156.42899999999997</v>
      </c>
      <c r="X1021">
        <v>4</v>
      </c>
    </row>
    <row r="1022" spans="1:24" x14ac:dyDescent="0.3">
      <c r="A1022">
        <v>1021</v>
      </c>
      <c r="B1022" t="s">
        <v>3038</v>
      </c>
      <c r="C1022" s="1">
        <v>42121</v>
      </c>
      <c r="D1022" s="1">
        <v>42127</v>
      </c>
      <c r="E1022" t="s">
        <v>48</v>
      </c>
      <c r="F1022" t="s">
        <v>1881</v>
      </c>
      <c r="G1022" t="s">
        <v>1882</v>
      </c>
      <c r="H1022" t="s">
        <v>24</v>
      </c>
      <c r="I1022" t="s">
        <v>25</v>
      </c>
      <c r="J1022" t="s">
        <v>94</v>
      </c>
      <c r="K1022" t="s">
        <v>3039</v>
      </c>
      <c r="L1022">
        <v>20016</v>
      </c>
      <c r="M1022" t="s">
        <v>146</v>
      </c>
      <c r="N1022" t="s">
        <v>3040</v>
      </c>
      <c r="O1022" t="s">
        <v>44</v>
      </c>
      <c r="P1022" t="s">
        <v>66</v>
      </c>
      <c r="Q1022" t="s">
        <v>3041</v>
      </c>
      <c r="R1022">
        <v>22.740000000000002</v>
      </c>
      <c r="S1022">
        <v>3</v>
      </c>
      <c r="T1022">
        <v>0</v>
      </c>
      <c r="U1022">
        <v>0</v>
      </c>
      <c r="V1022">
        <v>-13.871400000000001</v>
      </c>
      <c r="W1022">
        <v>8.8686000000000007</v>
      </c>
      <c r="X1022">
        <v>6</v>
      </c>
    </row>
    <row r="1023" spans="1:24" x14ac:dyDescent="0.3">
      <c r="A1023">
        <v>1022</v>
      </c>
      <c r="B1023" t="s">
        <v>3038</v>
      </c>
      <c r="C1023" s="1">
        <v>42121</v>
      </c>
      <c r="D1023" s="1">
        <v>42127</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0</v>
      </c>
      <c r="V1023">
        <v>-950.64750000000004</v>
      </c>
      <c r="W1023">
        <v>316.88249999999999</v>
      </c>
      <c r="X1023">
        <v>6</v>
      </c>
    </row>
    <row r="1024" spans="1:24" x14ac:dyDescent="0.3">
      <c r="A1024">
        <v>1023</v>
      </c>
      <c r="B1024" t="s">
        <v>3038</v>
      </c>
      <c r="C1024" s="1">
        <v>42121</v>
      </c>
      <c r="D1024" s="1">
        <v>42127</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0</v>
      </c>
      <c r="V1024">
        <v>-731.35760000000005</v>
      </c>
      <c r="W1024">
        <v>648.56240000000003</v>
      </c>
      <c r="X1024">
        <v>6</v>
      </c>
    </row>
    <row r="1025" spans="1:24" x14ac:dyDescent="0.3">
      <c r="A1025">
        <v>1024</v>
      </c>
      <c r="B1025" t="s">
        <v>3046</v>
      </c>
      <c r="C1025" s="1">
        <v>42171</v>
      </c>
      <c r="D1025" s="1">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-1.2416</v>
      </c>
      <c r="V1025">
        <v>-2.7936000000000001</v>
      </c>
      <c r="W1025">
        <v>2.1728000000000001</v>
      </c>
      <c r="X1025">
        <v>4</v>
      </c>
    </row>
    <row r="1026" spans="1:24" x14ac:dyDescent="0.3">
      <c r="A1026">
        <v>1025</v>
      </c>
      <c r="B1026" t="s">
        <v>3049</v>
      </c>
      <c r="C1026" s="1">
        <v>43086</v>
      </c>
      <c r="D1026" s="1">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-2.3616000000000001</v>
      </c>
      <c r="V1026">
        <v>-5.1660000000000004</v>
      </c>
      <c r="W1026">
        <v>4.2804000000000002</v>
      </c>
      <c r="X1026">
        <v>3</v>
      </c>
    </row>
    <row r="1027" spans="1:24" x14ac:dyDescent="0.3">
      <c r="A1027">
        <v>1026</v>
      </c>
      <c r="B1027" t="s">
        <v>3054</v>
      </c>
      <c r="C1027" s="1">
        <v>42380</v>
      </c>
      <c r="D1027" s="1">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15.552000000000003</v>
      </c>
      <c r="S1027">
        <v>3</v>
      </c>
      <c r="T1027">
        <v>0.2</v>
      </c>
      <c r="U1027">
        <v>-3.1104000000000007</v>
      </c>
      <c r="V1027">
        <v>-6.9984000000000028</v>
      </c>
      <c r="W1027">
        <v>5.4432</v>
      </c>
      <c r="X1027">
        <v>2</v>
      </c>
    </row>
    <row r="1028" spans="1:24" x14ac:dyDescent="0.3">
      <c r="A1028">
        <v>1027</v>
      </c>
      <c r="B1028" t="s">
        <v>3054</v>
      </c>
      <c r="C1028" s="1">
        <v>42380</v>
      </c>
      <c r="D1028" s="1">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-12.6624</v>
      </c>
      <c r="V1028">
        <v>-30.073200000000003</v>
      </c>
      <c r="W1028">
        <v>20.576399999999996</v>
      </c>
      <c r="X1028">
        <v>2</v>
      </c>
    </row>
    <row r="1029" spans="1:24" x14ac:dyDescent="0.3">
      <c r="A1029">
        <v>1028</v>
      </c>
      <c r="B1029" t="s">
        <v>3054</v>
      </c>
      <c r="C1029" s="1">
        <v>42380</v>
      </c>
      <c r="D1029" s="1">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-6.2351999999999999</v>
      </c>
      <c r="V1029">
        <v>-19.225200000000001</v>
      </c>
      <c r="W1029">
        <v>-9.8724000000000007</v>
      </c>
      <c r="X1029">
        <v>2</v>
      </c>
    </row>
    <row r="1030" spans="1:24" x14ac:dyDescent="0.3">
      <c r="A1030">
        <v>1029</v>
      </c>
      <c r="B1030" t="s">
        <v>3063</v>
      </c>
      <c r="C1030" s="1">
        <v>41831</v>
      </c>
      <c r="D1030" s="1">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0</v>
      </c>
      <c r="V1030">
        <v>-93.915999999999997</v>
      </c>
      <c r="W1030">
        <v>83.283999999999992</v>
      </c>
      <c r="X1030">
        <v>4</v>
      </c>
    </row>
    <row r="1031" spans="1:24" x14ac:dyDescent="0.3">
      <c r="A1031">
        <v>1030</v>
      </c>
      <c r="B1031" t="s">
        <v>3063</v>
      </c>
      <c r="C1031" s="1">
        <v>41831</v>
      </c>
      <c r="D1031" s="1">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197.96999999999997</v>
      </c>
      <c r="S1031">
        <v>3</v>
      </c>
      <c r="T1031">
        <v>0</v>
      </c>
      <c r="U1031">
        <v>0</v>
      </c>
      <c r="V1031">
        <v>-140.55869999999999</v>
      </c>
      <c r="W1031">
        <v>57.41129999999999</v>
      </c>
      <c r="X1031">
        <v>4</v>
      </c>
    </row>
    <row r="1032" spans="1:24" x14ac:dyDescent="0.3">
      <c r="A1032">
        <v>1031</v>
      </c>
      <c r="B1032" t="s">
        <v>3063</v>
      </c>
      <c r="C1032" s="1">
        <v>41831</v>
      </c>
      <c r="D1032" s="1">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0</v>
      </c>
      <c r="V1032">
        <v>-641.20500000000004</v>
      </c>
      <c r="W1032">
        <v>213.73500000000001</v>
      </c>
      <c r="X1032">
        <v>4</v>
      </c>
    </row>
    <row r="1033" spans="1:24" x14ac:dyDescent="0.3">
      <c r="A1033">
        <v>1032</v>
      </c>
      <c r="B1033" t="s">
        <v>3063</v>
      </c>
      <c r="C1033" s="1">
        <v>41831</v>
      </c>
      <c r="D1033" s="1">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124.10999999999999</v>
      </c>
      <c r="S1033">
        <v>9</v>
      </c>
      <c r="T1033">
        <v>0</v>
      </c>
      <c r="U1033">
        <v>0</v>
      </c>
      <c r="V1033">
        <v>-71.983799999999974</v>
      </c>
      <c r="W1033">
        <v>52.126200000000004</v>
      </c>
      <c r="X1033">
        <v>4</v>
      </c>
    </row>
    <row r="1034" spans="1:24" x14ac:dyDescent="0.3">
      <c r="A1034">
        <v>1033</v>
      </c>
      <c r="B1034" t="s">
        <v>3063</v>
      </c>
      <c r="C1034" s="1">
        <v>41831</v>
      </c>
      <c r="D1034" s="1">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14.399999999999999</v>
      </c>
      <c r="S1034">
        <v>5</v>
      </c>
      <c r="T1034">
        <v>0</v>
      </c>
      <c r="U1034">
        <v>0</v>
      </c>
      <c r="V1034">
        <v>-7.3439999999999985</v>
      </c>
      <c r="W1034">
        <v>7.056</v>
      </c>
      <c r="X1034">
        <v>4</v>
      </c>
    </row>
    <row r="1035" spans="1:24" x14ac:dyDescent="0.3">
      <c r="A1035">
        <v>1034</v>
      </c>
      <c r="B1035" t="s">
        <v>3068</v>
      </c>
      <c r="C1035" s="1">
        <v>42694</v>
      </c>
      <c r="D1035" s="1">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15.696000000000002</v>
      </c>
      <c r="S1035">
        <v>3</v>
      </c>
      <c r="T1035">
        <v>0.2</v>
      </c>
      <c r="U1035">
        <v>-3.1392000000000007</v>
      </c>
      <c r="V1035">
        <v>-7.4556000000000013</v>
      </c>
      <c r="W1035">
        <v>5.1011999999999995</v>
      </c>
      <c r="X1035">
        <v>2</v>
      </c>
    </row>
    <row r="1036" spans="1:24" x14ac:dyDescent="0.3">
      <c r="A1036">
        <v>1035</v>
      </c>
      <c r="B1036" t="s">
        <v>3068</v>
      </c>
      <c r="C1036" s="1">
        <v>42694</v>
      </c>
      <c r="D1036" s="1">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-1.8395999999999999</v>
      </c>
      <c r="V1036">
        <v>-2.7156000000000002</v>
      </c>
      <c r="W1036">
        <v>-1.9272</v>
      </c>
      <c r="X1036">
        <v>2</v>
      </c>
    </row>
    <row r="1037" spans="1:24" x14ac:dyDescent="0.3">
      <c r="A1037">
        <v>1036</v>
      </c>
      <c r="B1037" t="s">
        <v>3068</v>
      </c>
      <c r="C1037" s="1">
        <v>42694</v>
      </c>
      <c r="D1037" s="1">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14.427000000000003</v>
      </c>
      <c r="S1037">
        <v>3</v>
      </c>
      <c r="T1037">
        <v>0.7</v>
      </c>
      <c r="U1037">
        <v>-10.098900000000002</v>
      </c>
      <c r="V1037">
        <v>-14.9079</v>
      </c>
      <c r="W1037">
        <v>-10.579799999999999</v>
      </c>
      <c r="X1037">
        <v>2</v>
      </c>
    </row>
    <row r="1038" spans="1:24" x14ac:dyDescent="0.3">
      <c r="A1038">
        <v>1037</v>
      </c>
      <c r="B1038" t="s">
        <v>3073</v>
      </c>
      <c r="C1038" s="1">
        <v>42482</v>
      </c>
      <c r="D1038" s="1">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0</v>
      </c>
      <c r="V1038">
        <v>-77.958000000000013</v>
      </c>
      <c r="W1038">
        <v>8.6619999999999919</v>
      </c>
      <c r="X1038">
        <v>4</v>
      </c>
    </row>
    <row r="1039" spans="1:24" x14ac:dyDescent="0.3">
      <c r="A1039">
        <v>1038</v>
      </c>
      <c r="B1039" t="s">
        <v>3077</v>
      </c>
      <c r="C1039" s="1">
        <v>42168</v>
      </c>
      <c r="D1039" s="1">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-7.3248000000000006</v>
      </c>
      <c r="V1039">
        <v>-15.565200000000003</v>
      </c>
      <c r="W1039">
        <v>13.734</v>
      </c>
      <c r="X1039">
        <v>1</v>
      </c>
    </row>
    <row r="1040" spans="1:24" x14ac:dyDescent="0.3">
      <c r="A1040">
        <v>1039</v>
      </c>
      <c r="B1040" t="s">
        <v>3082</v>
      </c>
      <c r="C1040" s="1">
        <v>43059</v>
      </c>
      <c r="D1040" s="1">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23.968000000000004</v>
      </c>
      <c r="S1040">
        <v>7</v>
      </c>
      <c r="T1040">
        <v>0.2</v>
      </c>
      <c r="U1040">
        <v>-4.7936000000000005</v>
      </c>
      <c r="V1040">
        <v>-16.478000000000005</v>
      </c>
      <c r="W1040">
        <v>2.696399999999997</v>
      </c>
      <c r="X1040">
        <v>1</v>
      </c>
    </row>
    <row r="1041" spans="1:24" x14ac:dyDescent="0.3">
      <c r="A1041">
        <v>1040</v>
      </c>
      <c r="B1041" t="s">
        <v>3082</v>
      </c>
      <c r="C1041" s="1">
        <v>43059</v>
      </c>
      <c r="D1041" s="1">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-5.7456000000000005</v>
      </c>
      <c r="V1041">
        <v>-21.186900000000001</v>
      </c>
      <c r="W1041">
        <v>1.7954999999999988</v>
      </c>
      <c r="X1041">
        <v>1</v>
      </c>
    </row>
    <row r="1042" spans="1:24" x14ac:dyDescent="0.3">
      <c r="A1042">
        <v>1041</v>
      </c>
      <c r="B1042" t="s">
        <v>3088</v>
      </c>
      <c r="C1042" s="1">
        <v>42449</v>
      </c>
      <c r="D1042" s="1">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0</v>
      </c>
      <c r="V1042">
        <v>-550.75639999999999</v>
      </c>
      <c r="W1042">
        <v>146.40359999999998</v>
      </c>
      <c r="X1042">
        <v>4</v>
      </c>
    </row>
    <row r="1043" spans="1:24" x14ac:dyDescent="0.3">
      <c r="A1043">
        <v>1042</v>
      </c>
      <c r="B1043" t="s">
        <v>3092</v>
      </c>
      <c r="C1043" s="1">
        <v>42619</v>
      </c>
      <c r="D1043" s="1">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0</v>
      </c>
      <c r="V1043">
        <v>-20.709</v>
      </c>
      <c r="W1043">
        <v>11.151</v>
      </c>
      <c r="X1043">
        <v>3</v>
      </c>
    </row>
    <row r="1044" spans="1:24" x14ac:dyDescent="0.3">
      <c r="A1044">
        <v>1043</v>
      </c>
      <c r="B1044" t="s">
        <v>3092</v>
      </c>
      <c r="C1044" s="1">
        <v>42619</v>
      </c>
      <c r="D1044" s="1">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722.35200000000009</v>
      </c>
      <c r="S1044">
        <v>3</v>
      </c>
      <c r="T1044">
        <v>0.2</v>
      </c>
      <c r="U1044">
        <v>-144.47040000000001</v>
      </c>
      <c r="V1044">
        <v>-487.58760000000012</v>
      </c>
      <c r="W1044">
        <v>90.293999999999926</v>
      </c>
      <c r="X1044">
        <v>3</v>
      </c>
    </row>
    <row r="1045" spans="1:24" x14ac:dyDescent="0.3">
      <c r="A1045">
        <v>1044</v>
      </c>
      <c r="B1045" t="s">
        <v>3099</v>
      </c>
      <c r="C1045" s="1">
        <v>42925</v>
      </c>
      <c r="D1045" s="1">
        <v>42928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-1.768</v>
      </c>
      <c r="V1045">
        <v>-4.0884999999999998</v>
      </c>
      <c r="W1045">
        <v>2.9835000000000003</v>
      </c>
      <c r="X1045">
        <v>3</v>
      </c>
    </row>
    <row r="1046" spans="1:24" x14ac:dyDescent="0.3">
      <c r="A1046">
        <v>1045</v>
      </c>
      <c r="B1046" t="s">
        <v>3099</v>
      </c>
      <c r="C1046" s="1">
        <v>42925</v>
      </c>
      <c r="D1046" s="1">
        <v>42928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58.463999999999977</v>
      </c>
      <c r="S1046">
        <v>9</v>
      </c>
      <c r="T1046">
        <v>0.8</v>
      </c>
      <c r="U1046">
        <v>-46.771199999999986</v>
      </c>
      <c r="V1046">
        <v>-157.8528</v>
      </c>
      <c r="W1046">
        <v>-146.16000000000003</v>
      </c>
      <c r="X1046">
        <v>3</v>
      </c>
    </row>
    <row r="1047" spans="1:24" x14ac:dyDescent="0.3">
      <c r="A1047">
        <v>1046</v>
      </c>
      <c r="B1047" t="s">
        <v>3106</v>
      </c>
      <c r="C1047" s="1">
        <v>43020</v>
      </c>
      <c r="D1047" s="1">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254.60399999999998</v>
      </c>
      <c r="S1047">
        <v>14</v>
      </c>
      <c r="T1047">
        <v>0.3</v>
      </c>
      <c r="U1047">
        <v>-76.381199999999993</v>
      </c>
      <c r="V1047">
        <v>-196.40879999999999</v>
      </c>
      <c r="W1047">
        <v>-18.185999999999993</v>
      </c>
      <c r="X1047">
        <v>4</v>
      </c>
    </row>
    <row r="1048" spans="1:24" x14ac:dyDescent="0.3">
      <c r="A1048">
        <v>1047</v>
      </c>
      <c r="B1048" t="s">
        <v>3110</v>
      </c>
      <c r="C1048" s="1">
        <v>42437</v>
      </c>
      <c r="D1048" s="1">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-272.79200000000003</v>
      </c>
      <c r="V1048">
        <v>-1005.9205000000002</v>
      </c>
      <c r="W1048">
        <v>85.247500000000002</v>
      </c>
      <c r="X1048">
        <v>5</v>
      </c>
    </row>
    <row r="1049" spans="1:24" x14ac:dyDescent="0.3">
      <c r="A1049">
        <v>1048</v>
      </c>
      <c r="B1049" t="s">
        <v>3110</v>
      </c>
      <c r="C1049" s="1">
        <v>42437</v>
      </c>
      <c r="D1049" s="1">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102.35999999999999</v>
      </c>
      <c r="S1049">
        <v>3</v>
      </c>
      <c r="T1049">
        <v>0.2</v>
      </c>
      <c r="U1049">
        <v>-20.471999999999998</v>
      </c>
      <c r="V1049">
        <v>-85.726500000000001</v>
      </c>
      <c r="W1049">
        <v>-3.8385000000000105</v>
      </c>
      <c r="X1049">
        <v>5</v>
      </c>
    </row>
    <row r="1050" spans="1:24" x14ac:dyDescent="0.3">
      <c r="A1050">
        <v>1049</v>
      </c>
      <c r="B1050" t="s">
        <v>3111</v>
      </c>
      <c r="C1050" s="1">
        <v>41786</v>
      </c>
      <c r="D1050" s="1">
        <v>41791</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-222.70079999999999</v>
      </c>
      <c r="V1050">
        <v>-765.53400000000011</v>
      </c>
      <c r="W1050">
        <v>125.2691999999999</v>
      </c>
      <c r="X1050">
        <v>5</v>
      </c>
    </row>
    <row r="1051" spans="1:24" x14ac:dyDescent="0.3">
      <c r="A1051">
        <v>1050</v>
      </c>
      <c r="B1051" t="s">
        <v>3111</v>
      </c>
      <c r="C1051" s="1">
        <v>41786</v>
      </c>
      <c r="D1051" s="1">
        <v>41791</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0</v>
      </c>
      <c r="V1051">
        <v>-61.993799999999993</v>
      </c>
      <c r="W1051">
        <v>37.996200000000002</v>
      </c>
      <c r="X1051">
        <v>5</v>
      </c>
    </row>
    <row r="1052" spans="1:24" x14ac:dyDescent="0.3">
      <c r="A1052">
        <v>1051</v>
      </c>
      <c r="B1052" t="s">
        <v>3112</v>
      </c>
      <c r="C1052" s="1">
        <v>42188</v>
      </c>
      <c r="D1052" s="1">
        <v>42190</v>
      </c>
      <c r="E1052" t="s">
        <v>186</v>
      </c>
      <c r="F1052" t="s">
        <v>3113</v>
      </c>
      <c r="G1052" t="s">
        <v>3114</v>
      </c>
      <c r="H1052" t="s">
        <v>39</v>
      </c>
      <c r="I1052" t="s">
        <v>25</v>
      </c>
      <c r="J1052" t="s">
        <v>144</v>
      </c>
      <c r="K1052" t="s">
        <v>145</v>
      </c>
      <c r="L1052">
        <v>19134</v>
      </c>
      <c r="M1052" t="s">
        <v>146</v>
      </c>
      <c r="N1052" t="s">
        <v>3115</v>
      </c>
      <c r="O1052" t="s">
        <v>30</v>
      </c>
      <c r="P1052" t="s">
        <v>63</v>
      </c>
      <c r="Q1052" t="s">
        <v>3116</v>
      </c>
      <c r="R1052">
        <v>168.46400000000003</v>
      </c>
      <c r="S1052">
        <v>2</v>
      </c>
      <c r="T1052">
        <v>0.2</v>
      </c>
      <c r="U1052">
        <v>-33.692800000000005</v>
      </c>
      <c r="V1052">
        <v>-164.25240000000005</v>
      </c>
      <c r="W1052">
        <v>-29.481200000000022</v>
      </c>
      <c r="X1052">
        <v>2</v>
      </c>
    </row>
    <row r="1053" spans="1:24" x14ac:dyDescent="0.3">
      <c r="A1053">
        <v>1052</v>
      </c>
      <c r="B1053" t="s">
        <v>3112</v>
      </c>
      <c r="C1053" s="1">
        <v>42188</v>
      </c>
      <c r="D1053" s="1">
        <v>42190</v>
      </c>
      <c r="E1053" t="s">
        <v>186</v>
      </c>
      <c r="F1053" t="s">
        <v>3113</v>
      </c>
      <c r="G1053" t="s">
        <v>3114</v>
      </c>
      <c r="H1053" t="s">
        <v>39</v>
      </c>
      <c r="I1053" t="s">
        <v>25</v>
      </c>
      <c r="J1053" t="s">
        <v>144</v>
      </c>
      <c r="K1053" t="s">
        <v>145</v>
      </c>
      <c r="L1053">
        <v>19134</v>
      </c>
      <c r="M1053" t="s">
        <v>146</v>
      </c>
      <c r="N1053" t="s">
        <v>3117</v>
      </c>
      <c r="O1053" t="s">
        <v>44</v>
      </c>
      <c r="P1053" t="s">
        <v>88</v>
      </c>
      <c r="Q1053" t="s">
        <v>3118</v>
      </c>
      <c r="R1053">
        <v>6.7200000000000006</v>
      </c>
      <c r="S1053">
        <v>2</v>
      </c>
      <c r="T1053">
        <v>0.2</v>
      </c>
      <c r="U1053">
        <v>-1.3440000000000003</v>
      </c>
      <c r="V1053">
        <v>-2.9400000000000008</v>
      </c>
      <c r="W1053">
        <v>2.4359999999999995</v>
      </c>
      <c r="X1053">
        <v>2</v>
      </c>
    </row>
    <row r="1054" spans="1:24" x14ac:dyDescent="0.3">
      <c r="A1054">
        <v>1053</v>
      </c>
      <c r="B1054" t="s">
        <v>3112</v>
      </c>
      <c r="C1054" s="1">
        <v>42188</v>
      </c>
      <c r="D1054" s="1">
        <v>42190</v>
      </c>
      <c r="E1054" t="s">
        <v>186</v>
      </c>
      <c r="F1054" t="s">
        <v>3113</v>
      </c>
      <c r="G1054" t="s">
        <v>3114</v>
      </c>
      <c r="H1054" t="s">
        <v>39</v>
      </c>
      <c r="I1054" t="s">
        <v>25</v>
      </c>
      <c r="J1054" t="s">
        <v>144</v>
      </c>
      <c r="K1054" t="s">
        <v>145</v>
      </c>
      <c r="L1054">
        <v>19134</v>
      </c>
      <c r="M1054" t="s">
        <v>146</v>
      </c>
      <c r="N1054" t="s">
        <v>3119</v>
      </c>
      <c r="O1054" t="s">
        <v>30</v>
      </c>
      <c r="P1054" t="s">
        <v>63</v>
      </c>
      <c r="Q1054" t="s">
        <v>3120</v>
      </c>
      <c r="R1054">
        <v>282.88800000000003</v>
      </c>
      <c r="S1054">
        <v>9</v>
      </c>
      <c r="T1054">
        <v>0.2</v>
      </c>
      <c r="U1054">
        <v>-56.577600000000011</v>
      </c>
      <c r="V1054">
        <v>-169.73280000000005</v>
      </c>
      <c r="W1054">
        <v>56.577599999999961</v>
      </c>
      <c r="X1054">
        <v>2</v>
      </c>
    </row>
    <row r="1055" spans="1:24" x14ac:dyDescent="0.3">
      <c r="A1055">
        <v>1054</v>
      </c>
      <c r="B1055" t="s">
        <v>3121</v>
      </c>
      <c r="C1055" s="1">
        <v>42098</v>
      </c>
      <c r="D1055" s="1">
        <v>42102</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0</v>
      </c>
      <c r="V1055">
        <v>-6.8075999999999999</v>
      </c>
      <c r="W1055">
        <v>4.3524000000000003</v>
      </c>
      <c r="X1055">
        <v>4</v>
      </c>
    </row>
    <row r="1056" spans="1:24" x14ac:dyDescent="0.3">
      <c r="A1056">
        <v>1055</v>
      </c>
      <c r="B1056" t="s">
        <v>3121</v>
      </c>
      <c r="C1056" s="1">
        <v>42098</v>
      </c>
      <c r="D1056" s="1">
        <v>42102</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0</v>
      </c>
      <c r="V1056">
        <v>-85.63600000000001</v>
      </c>
      <c r="W1056">
        <v>22.763999999999996</v>
      </c>
      <c r="X1056">
        <v>4</v>
      </c>
    </row>
    <row r="1057" spans="1:24" x14ac:dyDescent="0.3">
      <c r="A1057">
        <v>1056</v>
      </c>
      <c r="B1057" t="s">
        <v>3121</v>
      </c>
      <c r="C1057" s="1">
        <v>42098</v>
      </c>
      <c r="D1057" s="1">
        <v>42102</v>
      </c>
      <c r="E1057" t="s">
        <v>48</v>
      </c>
      <c r="F1057" t="s">
        <v>3122</v>
      </c>
      <c r="G1057" t="s">
        <v>3123</v>
      </c>
      <c r="H1057" t="s">
        <v>100</v>
      </c>
      <c r="I1057" t="s">
        <v>25</v>
      </c>
      <c r="J1057" t="s">
        <v>264</v>
      </c>
      <c r="K1057" t="s">
        <v>265</v>
      </c>
      <c r="L1057">
        <v>10009</v>
      </c>
      <c r="M1057" t="s">
        <v>146</v>
      </c>
      <c r="N1057" t="s">
        <v>616</v>
      </c>
      <c r="O1057" t="s">
        <v>44</v>
      </c>
      <c r="P1057" t="s">
        <v>73</v>
      </c>
      <c r="Q1057" t="s">
        <v>617</v>
      </c>
      <c r="R1057">
        <v>82.344000000000008</v>
      </c>
      <c r="S1057">
        <v>3</v>
      </c>
      <c r="T1057">
        <v>0.2</v>
      </c>
      <c r="U1057">
        <v>-16.468800000000002</v>
      </c>
      <c r="V1057">
        <v>-38.084100000000007</v>
      </c>
      <c r="W1057">
        <v>27.791100000000004</v>
      </c>
      <c r="X1057">
        <v>4</v>
      </c>
    </row>
    <row r="1058" spans="1:24" x14ac:dyDescent="0.3">
      <c r="A1058">
        <v>1057</v>
      </c>
      <c r="B1058" t="s">
        <v>3121</v>
      </c>
      <c r="C1058" s="1">
        <v>42098</v>
      </c>
      <c r="D1058" s="1">
        <v>42102</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-1.8175999999999999</v>
      </c>
      <c r="V1058">
        <v>-3.9759999999999995</v>
      </c>
      <c r="W1058">
        <v>3.2944</v>
      </c>
      <c r="X1058">
        <v>4</v>
      </c>
    </row>
    <row r="1059" spans="1:24" x14ac:dyDescent="0.3">
      <c r="A1059">
        <v>1058</v>
      </c>
      <c r="B1059" t="s">
        <v>3130</v>
      </c>
      <c r="C1059" s="1">
        <v>43079</v>
      </c>
      <c r="D1059" s="1">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19.936000000000003</v>
      </c>
      <c r="S1059">
        <v>4</v>
      </c>
      <c r="T1059">
        <v>0.2</v>
      </c>
      <c r="U1059">
        <v>-3.987200000000001</v>
      </c>
      <c r="V1059">
        <v>-8.7220000000000013</v>
      </c>
      <c r="W1059">
        <v>7.2267999999999999</v>
      </c>
      <c r="X1059">
        <v>7</v>
      </c>
    </row>
    <row r="1060" spans="1:24" x14ac:dyDescent="0.3">
      <c r="A1060">
        <v>1059</v>
      </c>
      <c r="B1060" t="s">
        <v>3130</v>
      </c>
      <c r="C1060" s="1">
        <v>43079</v>
      </c>
      <c r="D1060" s="1">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-13.1136</v>
      </c>
      <c r="V1060">
        <v>-29.505600000000005</v>
      </c>
      <c r="W1060">
        <v>22.948799999999995</v>
      </c>
      <c r="X1060">
        <v>7</v>
      </c>
    </row>
    <row r="1061" spans="1:24" x14ac:dyDescent="0.3">
      <c r="A1061">
        <v>1060</v>
      </c>
      <c r="B1061" t="s">
        <v>3135</v>
      </c>
      <c r="C1061" s="1">
        <v>42698</v>
      </c>
      <c r="D1061" s="1">
        <v>42705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-0.8832000000000001</v>
      </c>
      <c r="V1061">
        <v>-1.9320000000000004</v>
      </c>
      <c r="W1061">
        <v>1.6008</v>
      </c>
      <c r="X1061">
        <v>7</v>
      </c>
    </row>
    <row r="1062" spans="1:24" x14ac:dyDescent="0.3">
      <c r="A1062">
        <v>1061</v>
      </c>
      <c r="B1062" t="s">
        <v>3140</v>
      </c>
      <c r="C1062" s="1">
        <v>42086</v>
      </c>
      <c r="D1062" s="1">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-32.331600000000002</v>
      </c>
      <c r="V1062">
        <v>-104.69280000000002</v>
      </c>
      <c r="W1062">
        <v>-29.252400000000009</v>
      </c>
      <c r="X1062">
        <v>6</v>
      </c>
    </row>
    <row r="1063" spans="1:24" x14ac:dyDescent="0.3">
      <c r="A1063">
        <v>1062</v>
      </c>
      <c r="B1063" t="s">
        <v>3141</v>
      </c>
      <c r="C1063" s="1">
        <v>42110</v>
      </c>
      <c r="D1063" s="1">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-9.0432000000000006</v>
      </c>
      <c r="V1063">
        <v>-31.651200000000003</v>
      </c>
      <c r="W1063">
        <v>4.5215999999999994</v>
      </c>
      <c r="X1063">
        <v>5</v>
      </c>
    </row>
    <row r="1064" spans="1:24" x14ac:dyDescent="0.3">
      <c r="A1064">
        <v>1063</v>
      </c>
      <c r="B1064" t="s">
        <v>3141</v>
      </c>
      <c r="C1064" s="1">
        <v>42110</v>
      </c>
      <c r="D1064" s="1">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10.416000000000002</v>
      </c>
      <c r="S1064">
        <v>7</v>
      </c>
      <c r="T1064">
        <v>0.2</v>
      </c>
      <c r="U1064">
        <v>-2.0832000000000006</v>
      </c>
      <c r="V1064">
        <v>-10.546200000000002</v>
      </c>
      <c r="W1064">
        <v>-2.2134</v>
      </c>
      <c r="X1064">
        <v>5</v>
      </c>
    </row>
    <row r="1065" spans="1:24" x14ac:dyDescent="0.3">
      <c r="A1065">
        <v>1064</v>
      </c>
      <c r="B1065" t="s">
        <v>3141</v>
      </c>
      <c r="C1065" s="1">
        <v>42110</v>
      </c>
      <c r="D1065" s="1">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-1.5744</v>
      </c>
      <c r="V1065">
        <v>-5.0184000000000006</v>
      </c>
      <c r="W1065">
        <v>1.2791999999999994</v>
      </c>
      <c r="X1065">
        <v>5</v>
      </c>
    </row>
    <row r="1066" spans="1:24" x14ac:dyDescent="0.3">
      <c r="A1066">
        <v>1065</v>
      </c>
      <c r="B1066" t="s">
        <v>3141</v>
      </c>
      <c r="C1066" s="1">
        <v>42110</v>
      </c>
      <c r="D1066" s="1">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118.78199999999998</v>
      </c>
      <c r="S1066">
        <v>3</v>
      </c>
      <c r="T1066">
        <v>0.4</v>
      </c>
      <c r="U1066">
        <v>-47.512799999999999</v>
      </c>
      <c r="V1066">
        <v>-98.984999999999985</v>
      </c>
      <c r="W1066">
        <v>-27.715799999999994</v>
      </c>
      <c r="X1066">
        <v>5</v>
      </c>
    </row>
    <row r="1067" spans="1:24" x14ac:dyDescent="0.3">
      <c r="A1067">
        <v>1066</v>
      </c>
      <c r="B1067" t="s">
        <v>3141</v>
      </c>
      <c r="C1067" s="1">
        <v>42110</v>
      </c>
      <c r="D1067" s="1">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1.4480000000000002</v>
      </c>
      <c r="S1067">
        <v>1</v>
      </c>
      <c r="T1067">
        <v>0.2</v>
      </c>
      <c r="U1067">
        <v>-0.28960000000000002</v>
      </c>
      <c r="V1067">
        <v>-0.92310000000000025</v>
      </c>
      <c r="W1067">
        <v>0.2352999999999999</v>
      </c>
      <c r="X1067">
        <v>5</v>
      </c>
    </row>
    <row r="1068" spans="1:24" x14ac:dyDescent="0.3">
      <c r="A1068">
        <v>1067</v>
      </c>
      <c r="B1068" t="s">
        <v>3141</v>
      </c>
      <c r="C1068" s="1">
        <v>42110</v>
      </c>
      <c r="D1068" s="1">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55.470000000000006</v>
      </c>
      <c r="S1068">
        <v>5</v>
      </c>
      <c r="T1068">
        <v>0.7</v>
      </c>
      <c r="U1068">
        <v>-38.829000000000001</v>
      </c>
      <c r="V1068">
        <v>-62.866</v>
      </c>
      <c r="W1068">
        <v>-46.224999999999994</v>
      </c>
      <c r="X1068">
        <v>5</v>
      </c>
    </row>
    <row r="1069" spans="1:24" x14ac:dyDescent="0.3">
      <c r="A1069">
        <v>1068</v>
      </c>
      <c r="B1069" t="s">
        <v>3152</v>
      </c>
      <c r="C1069" s="1">
        <v>42644</v>
      </c>
      <c r="D1069" s="1">
        <v>42645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-38.969600000000007</v>
      </c>
      <c r="V1069">
        <v>-143.7004</v>
      </c>
      <c r="W1069">
        <v>12.177999999999983</v>
      </c>
      <c r="X1069">
        <v>1</v>
      </c>
    </row>
    <row r="1070" spans="1:24" x14ac:dyDescent="0.3">
      <c r="A1070">
        <v>1069</v>
      </c>
      <c r="B1070" t="s">
        <v>3155</v>
      </c>
      <c r="C1070" s="1">
        <v>43006</v>
      </c>
      <c r="D1070" s="1">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1.7440000000000002</v>
      </c>
      <c r="S1070">
        <v>1</v>
      </c>
      <c r="T1070">
        <v>0.2</v>
      </c>
      <c r="U1070">
        <v>-0.34880000000000005</v>
      </c>
      <c r="V1070">
        <v>-1.7440000000000007</v>
      </c>
      <c r="W1070">
        <v>-0.34880000000000033</v>
      </c>
      <c r="X1070">
        <v>2</v>
      </c>
    </row>
    <row r="1071" spans="1:24" x14ac:dyDescent="0.3">
      <c r="A1071">
        <v>1070</v>
      </c>
      <c r="B1071" t="s">
        <v>3159</v>
      </c>
      <c r="C1071" s="1">
        <v>42210</v>
      </c>
      <c r="D1071" s="1">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25.176000000000005</v>
      </c>
      <c r="S1071">
        <v>4</v>
      </c>
      <c r="T1071">
        <v>0.7</v>
      </c>
      <c r="U1071">
        <v>-17.623200000000004</v>
      </c>
      <c r="V1071">
        <v>-26.015200000000004</v>
      </c>
      <c r="W1071">
        <v>-18.462400000000002</v>
      </c>
      <c r="X1071">
        <v>4</v>
      </c>
    </row>
    <row r="1072" spans="1:24" x14ac:dyDescent="0.3">
      <c r="A1072">
        <v>1071</v>
      </c>
      <c r="B1072" t="s">
        <v>3160</v>
      </c>
      <c r="C1072" s="1">
        <v>42328</v>
      </c>
      <c r="D1072" s="1">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19.459999999999997</v>
      </c>
      <c r="S1072">
        <v>7</v>
      </c>
      <c r="T1072">
        <v>0</v>
      </c>
      <c r="U1072">
        <v>0</v>
      </c>
      <c r="V1072">
        <v>-14.400399999999998</v>
      </c>
      <c r="W1072">
        <v>5.0595999999999997</v>
      </c>
      <c r="X1072">
        <v>6</v>
      </c>
    </row>
    <row r="1073" spans="1:24" x14ac:dyDescent="0.3">
      <c r="A1073">
        <v>1072</v>
      </c>
      <c r="B1073" t="s">
        <v>3163</v>
      </c>
      <c r="C1073" s="1">
        <v>42488</v>
      </c>
      <c r="D1073" s="1">
        <v>42492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-5.894400000000001</v>
      </c>
      <c r="V1073">
        <v>-13.630800000000002</v>
      </c>
      <c r="W1073">
        <v>9.9467999999999979</v>
      </c>
      <c r="X1073">
        <v>4</v>
      </c>
    </row>
    <row r="1074" spans="1:24" x14ac:dyDescent="0.3">
      <c r="A1074">
        <v>1073</v>
      </c>
      <c r="B1074" t="s">
        <v>3166</v>
      </c>
      <c r="C1074" s="1">
        <v>43053</v>
      </c>
      <c r="D1074" s="1">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-1.7280000000000002</v>
      </c>
      <c r="V1074">
        <v>-3.8880000000000008</v>
      </c>
      <c r="W1074">
        <v>3.024</v>
      </c>
      <c r="X1074">
        <v>5</v>
      </c>
    </row>
    <row r="1075" spans="1:24" x14ac:dyDescent="0.3">
      <c r="A1075">
        <v>1074</v>
      </c>
      <c r="B1075" t="s">
        <v>3171</v>
      </c>
      <c r="C1075" s="1">
        <v>42686</v>
      </c>
      <c r="D1075" s="1">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-4.3889999999999993</v>
      </c>
      <c r="V1075">
        <v>-6.479000000000001</v>
      </c>
      <c r="W1075">
        <v>-4.5980000000000008</v>
      </c>
      <c r="X1075">
        <v>7</v>
      </c>
    </row>
    <row r="1076" spans="1:24" x14ac:dyDescent="0.3">
      <c r="A1076">
        <v>1075</v>
      </c>
      <c r="B1076" t="s">
        <v>3171</v>
      </c>
      <c r="C1076" s="1">
        <v>42686</v>
      </c>
      <c r="D1076" s="1">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-3.0575999999999999</v>
      </c>
      <c r="V1076">
        <v>-4.6592000000000002</v>
      </c>
      <c r="W1076">
        <v>-3.3487999999999998</v>
      </c>
      <c r="X1076">
        <v>7</v>
      </c>
    </row>
    <row r="1077" spans="1:24" x14ac:dyDescent="0.3">
      <c r="A1077">
        <v>1076</v>
      </c>
      <c r="B1077" t="s">
        <v>3171</v>
      </c>
      <c r="C1077" s="1">
        <v>42686</v>
      </c>
      <c r="D1077" s="1">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31.983999999999998</v>
      </c>
      <c r="S1077">
        <v>2</v>
      </c>
      <c r="T1077">
        <v>0.2</v>
      </c>
      <c r="U1077">
        <v>-6.3967999999999998</v>
      </c>
      <c r="V1077">
        <v>-23.588200000000001</v>
      </c>
      <c r="W1077">
        <v>1.9989999999999979</v>
      </c>
      <c r="X1077">
        <v>7</v>
      </c>
    </row>
    <row r="1078" spans="1:24" x14ac:dyDescent="0.3">
      <c r="A1078">
        <v>1077</v>
      </c>
      <c r="B1078" t="s">
        <v>3178</v>
      </c>
      <c r="C1078" s="1">
        <v>42642</v>
      </c>
      <c r="D1078" s="1">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40.879999999999995</v>
      </c>
      <c r="S1078">
        <v>7</v>
      </c>
      <c r="T1078">
        <v>0</v>
      </c>
      <c r="U1078">
        <v>0</v>
      </c>
      <c r="V1078">
        <v>-30.251199999999997</v>
      </c>
      <c r="W1078">
        <v>10.628799999999998</v>
      </c>
      <c r="X1078">
        <v>1</v>
      </c>
    </row>
    <row r="1079" spans="1:24" x14ac:dyDescent="0.3">
      <c r="A1079">
        <v>1078</v>
      </c>
      <c r="B1079" t="s">
        <v>3183</v>
      </c>
      <c r="C1079" s="1">
        <v>43001</v>
      </c>
      <c r="D1079" s="1">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0</v>
      </c>
      <c r="V1079">
        <v>-86.371199999999988</v>
      </c>
      <c r="W1079">
        <v>33.588800000000006</v>
      </c>
      <c r="X1079">
        <v>2</v>
      </c>
    </row>
    <row r="1080" spans="1:24" x14ac:dyDescent="0.3">
      <c r="A1080">
        <v>1079</v>
      </c>
      <c r="B1080" t="s">
        <v>3183</v>
      </c>
      <c r="C1080" s="1">
        <v>43001</v>
      </c>
      <c r="D1080" s="1">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0</v>
      </c>
      <c r="V1080">
        <v>-22.9512</v>
      </c>
      <c r="W1080">
        <v>8.4888000000000012</v>
      </c>
      <c r="X1080">
        <v>2</v>
      </c>
    </row>
    <row r="1081" spans="1:24" x14ac:dyDescent="0.3">
      <c r="A1081">
        <v>1080</v>
      </c>
      <c r="B1081" t="s">
        <v>3183</v>
      </c>
      <c r="C1081" s="1">
        <v>43001</v>
      </c>
      <c r="D1081" s="1">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-1.3760000000000001</v>
      </c>
      <c r="V1081">
        <v>-3.1819999999999995</v>
      </c>
      <c r="W1081">
        <v>2.3220000000000001</v>
      </c>
      <c r="X1081">
        <v>2</v>
      </c>
    </row>
    <row r="1082" spans="1:24" x14ac:dyDescent="0.3">
      <c r="A1082">
        <v>1081</v>
      </c>
      <c r="B1082" t="s">
        <v>3188</v>
      </c>
      <c r="C1082" s="1">
        <v>42337</v>
      </c>
      <c r="D1082" s="1">
        <v>42342</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0</v>
      </c>
      <c r="V1082">
        <v>-10.557600000000001</v>
      </c>
      <c r="W1082">
        <v>9.3624000000000009</v>
      </c>
      <c r="X1082">
        <v>5</v>
      </c>
    </row>
    <row r="1083" spans="1:24" x14ac:dyDescent="0.3">
      <c r="A1083">
        <v>1082</v>
      </c>
      <c r="B1083" t="s">
        <v>3188</v>
      </c>
      <c r="C1083" s="1">
        <v>42337</v>
      </c>
      <c r="D1083" s="1">
        <v>42342</v>
      </c>
      <c r="E1083" t="s">
        <v>48</v>
      </c>
      <c r="F1083" t="s">
        <v>3189</v>
      </c>
      <c r="G1083" t="s">
        <v>3190</v>
      </c>
      <c r="H1083" t="s">
        <v>39</v>
      </c>
      <c r="I1083" t="s">
        <v>25</v>
      </c>
      <c r="J1083" t="s">
        <v>880</v>
      </c>
      <c r="K1083" t="s">
        <v>236</v>
      </c>
      <c r="L1083">
        <v>48227</v>
      </c>
      <c r="M1083" t="s">
        <v>103</v>
      </c>
      <c r="N1083" t="s">
        <v>3192</v>
      </c>
      <c r="O1083" t="s">
        <v>30</v>
      </c>
      <c r="P1083" t="s">
        <v>34</v>
      </c>
      <c r="Q1083" t="s">
        <v>3193</v>
      </c>
      <c r="R1083">
        <v>1106.9099999999999</v>
      </c>
      <c r="S1083">
        <v>9</v>
      </c>
      <c r="T1083">
        <v>0</v>
      </c>
      <c r="U1083">
        <v>0</v>
      </c>
      <c r="V1083">
        <v>-985.14989999999989</v>
      </c>
      <c r="W1083">
        <v>121.76009999999994</v>
      </c>
      <c r="X1083">
        <v>5</v>
      </c>
    </row>
    <row r="1084" spans="1:24" x14ac:dyDescent="0.3">
      <c r="A1084">
        <v>1083</v>
      </c>
      <c r="B1084" t="s">
        <v>3194</v>
      </c>
      <c r="C1084" s="1">
        <v>42430</v>
      </c>
      <c r="D1084" s="1">
        <v>42434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-334.63679999999999</v>
      </c>
      <c r="V1084">
        <v>-766.87599999999998</v>
      </c>
      <c r="W1084">
        <v>-264.92079999999999</v>
      </c>
      <c r="X1084">
        <v>4</v>
      </c>
    </row>
    <row r="1085" spans="1:24" x14ac:dyDescent="0.3">
      <c r="A1085">
        <v>1084</v>
      </c>
      <c r="B1085" t="s">
        <v>3194</v>
      </c>
      <c r="C1085" s="1">
        <v>42430</v>
      </c>
      <c r="D1085" s="1">
        <v>42434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0</v>
      </c>
      <c r="V1085">
        <v>-14.245200000000001</v>
      </c>
      <c r="W1085">
        <v>12.134799999999998</v>
      </c>
      <c r="X1085">
        <v>4</v>
      </c>
    </row>
    <row r="1086" spans="1:24" x14ac:dyDescent="0.3">
      <c r="A1086">
        <v>1085</v>
      </c>
      <c r="B1086" t="s">
        <v>3194</v>
      </c>
      <c r="C1086" s="1">
        <v>42430</v>
      </c>
      <c r="D1086" s="1">
        <v>42434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0</v>
      </c>
      <c r="V1086">
        <v>-257.67320000000007</v>
      </c>
      <c r="W1086">
        <v>105.24679999999995</v>
      </c>
      <c r="X1086">
        <v>4</v>
      </c>
    </row>
    <row r="1087" spans="1:24" x14ac:dyDescent="0.3">
      <c r="A1087">
        <v>1086</v>
      </c>
      <c r="B1087" t="s">
        <v>3194</v>
      </c>
      <c r="C1087" s="1">
        <v>42430</v>
      </c>
      <c r="D1087" s="1">
        <v>42434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0</v>
      </c>
      <c r="V1087">
        <v>-2498.9643000000005</v>
      </c>
      <c r="W1087">
        <v>2400.9656999999997</v>
      </c>
      <c r="X1087">
        <v>4</v>
      </c>
    </row>
    <row r="1088" spans="1:24" x14ac:dyDescent="0.3">
      <c r="A1088">
        <v>1087</v>
      </c>
      <c r="B1088" t="s">
        <v>3199</v>
      </c>
      <c r="C1088" s="1">
        <v>42594</v>
      </c>
      <c r="D1088" s="1">
        <v>42594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0</v>
      </c>
      <c r="V1088">
        <v>-3.3696000000000002</v>
      </c>
      <c r="W1088">
        <v>3.1104000000000003</v>
      </c>
      <c r="X1088">
        <v>0</v>
      </c>
    </row>
    <row r="1089" spans="1:24" x14ac:dyDescent="0.3">
      <c r="A1089">
        <v>1088</v>
      </c>
      <c r="B1089" t="s">
        <v>3202</v>
      </c>
      <c r="C1089" s="1">
        <v>42597</v>
      </c>
      <c r="D1089" s="1">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-14.395200000000001</v>
      </c>
      <c r="V1089">
        <v>-50.383199999999988</v>
      </c>
      <c r="W1089">
        <v>7.1976000000000049</v>
      </c>
      <c r="X1089">
        <v>5</v>
      </c>
    </row>
    <row r="1090" spans="1:24" x14ac:dyDescent="0.3">
      <c r="A1090">
        <v>1089</v>
      </c>
      <c r="B1090" t="s">
        <v>3202</v>
      </c>
      <c r="C1090" s="1">
        <v>42597</v>
      </c>
      <c r="D1090" s="1">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0</v>
      </c>
      <c r="V1090">
        <v>-1.6379999999999999</v>
      </c>
      <c r="W1090">
        <v>1.512</v>
      </c>
      <c r="X1090">
        <v>5</v>
      </c>
    </row>
    <row r="1091" spans="1:24" x14ac:dyDescent="0.3">
      <c r="A1091">
        <v>1090</v>
      </c>
      <c r="B1091" t="s">
        <v>3208</v>
      </c>
      <c r="C1091" s="1">
        <v>42890</v>
      </c>
      <c r="D1091" s="1">
        <v>42896</v>
      </c>
      <c r="E1091" t="s">
        <v>48</v>
      </c>
      <c r="F1091" t="s">
        <v>2913</v>
      </c>
      <c r="G1091" t="s">
        <v>2914</v>
      </c>
      <c r="H1091" t="s">
        <v>39</v>
      </c>
      <c r="I1091" t="s">
        <v>25</v>
      </c>
      <c r="J1091" t="s">
        <v>735</v>
      </c>
      <c r="K1091" t="s">
        <v>86</v>
      </c>
      <c r="L1091">
        <v>28110</v>
      </c>
      <c r="M1091" t="s">
        <v>28</v>
      </c>
      <c r="N1091" t="s">
        <v>1187</v>
      </c>
      <c r="O1091" t="s">
        <v>30</v>
      </c>
      <c r="P1091" t="s">
        <v>63</v>
      </c>
      <c r="Q1091" t="s">
        <v>1188</v>
      </c>
      <c r="R1091">
        <v>31.983999999999998</v>
      </c>
      <c r="S1091">
        <v>2</v>
      </c>
      <c r="T1091">
        <v>0.2</v>
      </c>
      <c r="U1091">
        <v>-6.3967999999999998</v>
      </c>
      <c r="V1091">
        <v>-23.588200000000001</v>
      </c>
      <c r="W1091">
        <v>1.9989999999999979</v>
      </c>
      <c r="X1091">
        <v>6</v>
      </c>
    </row>
    <row r="1092" spans="1:24" x14ac:dyDescent="0.3">
      <c r="A1092">
        <v>1091</v>
      </c>
      <c r="B1092" t="s">
        <v>3208</v>
      </c>
      <c r="C1092" s="1">
        <v>42890</v>
      </c>
      <c r="D1092" s="1">
        <v>42896</v>
      </c>
      <c r="E1092" t="s">
        <v>48</v>
      </c>
      <c r="F1092" t="s">
        <v>2913</v>
      </c>
      <c r="G1092" t="s">
        <v>2914</v>
      </c>
      <c r="H1092" t="s">
        <v>39</v>
      </c>
      <c r="I1092" t="s">
        <v>25</v>
      </c>
      <c r="J1092" t="s">
        <v>735</v>
      </c>
      <c r="K1092" t="s">
        <v>86</v>
      </c>
      <c r="L1092">
        <v>28110</v>
      </c>
      <c r="M1092" t="s">
        <v>28</v>
      </c>
      <c r="N1092" t="s">
        <v>3209</v>
      </c>
      <c r="O1092" t="s">
        <v>69</v>
      </c>
      <c r="P1092" t="s">
        <v>70</v>
      </c>
      <c r="Q1092" t="s">
        <v>3210</v>
      </c>
      <c r="R1092">
        <v>71.984000000000009</v>
      </c>
      <c r="S1092">
        <v>2</v>
      </c>
      <c r="T1092">
        <v>0.2</v>
      </c>
      <c r="U1092">
        <v>-14.396800000000002</v>
      </c>
      <c r="V1092">
        <v>-32.392800000000015</v>
      </c>
      <c r="W1092">
        <v>25.194399999999995</v>
      </c>
      <c r="X1092">
        <v>6</v>
      </c>
    </row>
    <row r="1093" spans="1:24" x14ac:dyDescent="0.3">
      <c r="A1093">
        <v>1092</v>
      </c>
      <c r="B1093" t="s">
        <v>3211</v>
      </c>
      <c r="C1093" s="1">
        <v>42344</v>
      </c>
      <c r="D1093" s="1">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120.14999999999999</v>
      </c>
      <c r="S1093">
        <v>9</v>
      </c>
      <c r="T1093">
        <v>0</v>
      </c>
      <c r="U1093">
        <v>0</v>
      </c>
      <c r="V1093">
        <v>-86.507999999999996</v>
      </c>
      <c r="W1093">
        <v>33.641999999999996</v>
      </c>
      <c r="X1093">
        <v>7</v>
      </c>
    </row>
    <row r="1094" spans="1:24" x14ac:dyDescent="0.3">
      <c r="A1094">
        <v>1093</v>
      </c>
      <c r="B1094" t="s">
        <v>3211</v>
      </c>
      <c r="C1094" s="1">
        <v>42344</v>
      </c>
      <c r="D1094" s="1">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219.18400000000003</v>
      </c>
      <c r="S1094">
        <v>2</v>
      </c>
      <c r="T1094">
        <v>0.2</v>
      </c>
      <c r="U1094">
        <v>-43.836800000000011</v>
      </c>
      <c r="V1094">
        <v>-156.16860000000003</v>
      </c>
      <c r="W1094">
        <v>19.178600000000003</v>
      </c>
      <c r="X1094">
        <v>7</v>
      </c>
    </row>
    <row r="1095" spans="1:24" x14ac:dyDescent="0.3">
      <c r="A1095">
        <v>1094</v>
      </c>
      <c r="B1095" t="s">
        <v>3216</v>
      </c>
      <c r="C1095" s="1">
        <v>42365</v>
      </c>
      <c r="D1095" s="1">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28.900000000000002</v>
      </c>
      <c r="S1095">
        <v>5</v>
      </c>
      <c r="T1095">
        <v>0</v>
      </c>
      <c r="U1095">
        <v>0</v>
      </c>
      <c r="V1095">
        <v>-14.739000000000001</v>
      </c>
      <c r="W1095">
        <v>14.161000000000001</v>
      </c>
      <c r="X1095">
        <v>4</v>
      </c>
    </row>
    <row r="1096" spans="1:24" x14ac:dyDescent="0.3">
      <c r="A1096">
        <v>1095</v>
      </c>
      <c r="B1096" t="s">
        <v>3216</v>
      </c>
      <c r="C1096" s="1">
        <v>42365</v>
      </c>
      <c r="D1096" s="1">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0</v>
      </c>
      <c r="V1096">
        <v>-252.73160000000001</v>
      </c>
      <c r="W1096">
        <v>103.22839999999997</v>
      </c>
      <c r="X1096">
        <v>4</v>
      </c>
    </row>
    <row r="1097" spans="1:24" x14ac:dyDescent="0.3">
      <c r="A1097">
        <v>1096</v>
      </c>
      <c r="B1097" t="s">
        <v>3222</v>
      </c>
      <c r="C1097" s="1">
        <v>42756</v>
      </c>
      <c r="D1097" s="1">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348.20799999999997</v>
      </c>
      <c r="S1097">
        <v>7</v>
      </c>
      <c r="T1097">
        <v>0.2</v>
      </c>
      <c r="U1097">
        <v>-69.641599999999997</v>
      </c>
      <c r="V1097">
        <v>-248.09819999999996</v>
      </c>
      <c r="W1097">
        <v>30.468200000000024</v>
      </c>
      <c r="X1097">
        <v>5</v>
      </c>
    </row>
    <row r="1098" spans="1:24" x14ac:dyDescent="0.3">
      <c r="A1098">
        <v>1097</v>
      </c>
      <c r="B1098" t="s">
        <v>3222</v>
      </c>
      <c r="C1098" s="1">
        <v>42756</v>
      </c>
      <c r="D1098" s="1">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-25.048799999999996</v>
      </c>
      <c r="V1098">
        <v>-39.362400000000008</v>
      </c>
      <c r="W1098">
        <v>-28.627200000000009</v>
      </c>
      <c r="X1098">
        <v>5</v>
      </c>
    </row>
    <row r="1099" spans="1:24" x14ac:dyDescent="0.3">
      <c r="A1099">
        <v>1098</v>
      </c>
      <c r="B1099" t="s">
        <v>3229</v>
      </c>
      <c r="C1099" s="1">
        <v>41815</v>
      </c>
      <c r="D1099" s="1">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-89.567999999999998</v>
      </c>
      <c r="V1099">
        <v>-347.07600000000002</v>
      </c>
      <c r="W1099">
        <v>11.19599999999997</v>
      </c>
      <c r="X1099">
        <v>3</v>
      </c>
    </row>
    <row r="1100" spans="1:24" x14ac:dyDescent="0.3">
      <c r="A1100">
        <v>1099</v>
      </c>
      <c r="B1100" t="s">
        <v>3232</v>
      </c>
      <c r="C1100" s="1">
        <v>42535</v>
      </c>
      <c r="D1100" s="1">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0</v>
      </c>
      <c r="V1100">
        <v>-4.9984000000000002</v>
      </c>
      <c r="W1100">
        <v>2.0415999999999999</v>
      </c>
      <c r="X1100">
        <v>3</v>
      </c>
    </row>
    <row r="1101" spans="1:24" x14ac:dyDescent="0.3">
      <c r="A1101">
        <v>1100</v>
      </c>
      <c r="B1101" t="s">
        <v>3232</v>
      </c>
      <c r="C1101" s="1">
        <v>42535</v>
      </c>
      <c r="D1101" s="1">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0</v>
      </c>
      <c r="V1101">
        <v>-4.6269000000000009</v>
      </c>
      <c r="W1101">
        <v>4.1030999999999995</v>
      </c>
      <c r="X1101">
        <v>3</v>
      </c>
    </row>
    <row r="1102" spans="1:24" x14ac:dyDescent="0.3">
      <c r="A1102">
        <v>1101</v>
      </c>
      <c r="B1102" t="s">
        <v>3232</v>
      </c>
      <c r="C1102" s="1">
        <v>42535</v>
      </c>
      <c r="D1102" s="1">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0</v>
      </c>
      <c r="V1102">
        <v>-19.624300000000002</v>
      </c>
      <c r="W1102">
        <v>9.6656999999999975</v>
      </c>
      <c r="X1102">
        <v>3</v>
      </c>
    </row>
    <row r="1103" spans="1:24" x14ac:dyDescent="0.3">
      <c r="A1103">
        <v>1102</v>
      </c>
      <c r="B1103" t="s">
        <v>3232</v>
      </c>
      <c r="C1103" s="1">
        <v>42535</v>
      </c>
      <c r="D1103" s="1">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0</v>
      </c>
      <c r="V1103">
        <v>-6.1344000000000012</v>
      </c>
      <c r="W1103">
        <v>2.5055999999999998</v>
      </c>
      <c r="X1103">
        <v>3</v>
      </c>
    </row>
    <row r="1104" spans="1:24" x14ac:dyDescent="0.3">
      <c r="A1104">
        <v>1103</v>
      </c>
      <c r="B1104" t="s">
        <v>3241</v>
      </c>
      <c r="C1104" s="1">
        <v>42846</v>
      </c>
      <c r="D1104" s="1">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2.6939999999999995</v>
      </c>
      <c r="S1104">
        <v>3</v>
      </c>
      <c r="T1104">
        <v>0.8</v>
      </c>
      <c r="U1104">
        <v>-2.1551999999999998</v>
      </c>
      <c r="V1104">
        <v>-5.253300000000003</v>
      </c>
      <c r="W1104">
        <v>-4.7145000000000028</v>
      </c>
      <c r="X1104">
        <v>6</v>
      </c>
    </row>
    <row r="1105" spans="1:24" x14ac:dyDescent="0.3">
      <c r="A1105">
        <v>1104</v>
      </c>
      <c r="B1105" t="s">
        <v>3241</v>
      </c>
      <c r="C1105" s="1">
        <v>42846</v>
      </c>
      <c r="D1105" s="1">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2.9339999999999993</v>
      </c>
      <c r="S1105">
        <v>3</v>
      </c>
      <c r="T1105">
        <v>0.8</v>
      </c>
      <c r="U1105">
        <v>-2.3471999999999995</v>
      </c>
      <c r="V1105">
        <v>-5.574600000000002</v>
      </c>
      <c r="W1105">
        <v>-4.9878000000000018</v>
      </c>
      <c r="X1105">
        <v>6</v>
      </c>
    </row>
    <row r="1106" spans="1:24" x14ac:dyDescent="0.3">
      <c r="A1106">
        <v>1105</v>
      </c>
      <c r="B1106" t="s">
        <v>3242</v>
      </c>
      <c r="C1106" s="1">
        <v>42664</v>
      </c>
      <c r="D1106" s="1">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22.919999999999998</v>
      </c>
      <c r="S1106">
        <v>3</v>
      </c>
      <c r="T1106">
        <v>0</v>
      </c>
      <c r="U1106">
        <v>0</v>
      </c>
      <c r="V1106">
        <v>-11.6892</v>
      </c>
      <c r="W1106">
        <v>11.230799999999999</v>
      </c>
      <c r="X1106">
        <v>6</v>
      </c>
    </row>
    <row r="1107" spans="1:24" x14ac:dyDescent="0.3">
      <c r="A1107">
        <v>1106</v>
      </c>
      <c r="B1107" t="s">
        <v>3247</v>
      </c>
      <c r="C1107" s="1">
        <v>42693</v>
      </c>
      <c r="D1107" s="1">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100.70400000000001</v>
      </c>
      <c r="S1107">
        <v>6</v>
      </c>
      <c r="T1107">
        <v>0.2</v>
      </c>
      <c r="U1107">
        <v>-20.140800000000002</v>
      </c>
      <c r="V1107">
        <v>-96.927600000000012</v>
      </c>
      <c r="W1107">
        <v>-16.36440000000001</v>
      </c>
      <c r="X1107">
        <v>5</v>
      </c>
    </row>
    <row r="1108" spans="1:24" x14ac:dyDescent="0.3">
      <c r="A1108">
        <v>1107</v>
      </c>
      <c r="B1108" t="s">
        <v>3247</v>
      </c>
      <c r="C1108" s="1">
        <v>42693</v>
      </c>
      <c r="D1108" s="1">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2.3280000000000003</v>
      </c>
      <c r="S1108">
        <v>2</v>
      </c>
      <c r="T1108">
        <v>0.6</v>
      </c>
      <c r="U1108">
        <v>-1.3968</v>
      </c>
      <c r="V1108">
        <v>-1.6878000000000004</v>
      </c>
      <c r="W1108">
        <v>-0.75660000000000016</v>
      </c>
      <c r="X1108">
        <v>5</v>
      </c>
    </row>
    <row r="1109" spans="1:24" x14ac:dyDescent="0.3">
      <c r="A1109">
        <v>1108</v>
      </c>
      <c r="B1109" t="s">
        <v>3247</v>
      </c>
      <c r="C1109" s="1">
        <v>42693</v>
      </c>
      <c r="D1109" s="1">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10.779999999999996</v>
      </c>
      <c r="S1109">
        <v>5</v>
      </c>
      <c r="T1109">
        <v>0.8</v>
      </c>
      <c r="U1109">
        <v>-8.623999999999997</v>
      </c>
      <c r="V1109">
        <v>-19.404000000000007</v>
      </c>
      <c r="W1109">
        <v>-17.248000000000008</v>
      </c>
      <c r="X1109">
        <v>5</v>
      </c>
    </row>
    <row r="1110" spans="1:24" x14ac:dyDescent="0.3">
      <c r="A1110">
        <v>1109</v>
      </c>
      <c r="B1110" t="s">
        <v>3247</v>
      </c>
      <c r="C1110" s="1">
        <v>42693</v>
      </c>
      <c r="D1110" s="1">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58.368000000000009</v>
      </c>
      <c r="S1110">
        <v>12</v>
      </c>
      <c r="T1110">
        <v>0.2</v>
      </c>
      <c r="U1110">
        <v>-11.673600000000002</v>
      </c>
      <c r="V1110">
        <v>-24.806400000000007</v>
      </c>
      <c r="W1110">
        <v>21.888000000000002</v>
      </c>
      <c r="X1110">
        <v>5</v>
      </c>
    </row>
    <row r="1111" spans="1:24" x14ac:dyDescent="0.3">
      <c r="A1111">
        <v>1110</v>
      </c>
      <c r="B1111" t="s">
        <v>3247</v>
      </c>
      <c r="C1111" s="1">
        <v>42693</v>
      </c>
      <c r="D1111" s="1">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-8.1936000000000018</v>
      </c>
      <c r="V1111">
        <v>-18.947700000000001</v>
      </c>
      <c r="W1111">
        <v>13.826699999999999</v>
      </c>
      <c r="X1111">
        <v>5</v>
      </c>
    </row>
    <row r="1112" spans="1:24" x14ac:dyDescent="0.3">
      <c r="A1112">
        <v>1111</v>
      </c>
      <c r="B1112" t="s">
        <v>3247</v>
      </c>
      <c r="C1112" s="1">
        <v>42693</v>
      </c>
      <c r="D1112" s="1">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-14.391999999999999</v>
      </c>
      <c r="V1112">
        <v>-32.382000000000005</v>
      </c>
      <c r="W1112">
        <v>25.185999999999996</v>
      </c>
      <c r="X1112">
        <v>5</v>
      </c>
    </row>
    <row r="1113" spans="1:24" x14ac:dyDescent="0.3">
      <c r="A1113">
        <v>1112</v>
      </c>
      <c r="B1113" t="s">
        <v>3247</v>
      </c>
      <c r="C1113" s="1">
        <v>42693</v>
      </c>
      <c r="D1113" s="1">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10.368000000000002</v>
      </c>
      <c r="S1113">
        <v>2</v>
      </c>
      <c r="T1113">
        <v>0.2</v>
      </c>
      <c r="U1113">
        <v>-2.0736000000000003</v>
      </c>
      <c r="V1113">
        <v>-4.6656000000000013</v>
      </c>
      <c r="W1113">
        <v>3.6288</v>
      </c>
      <c r="X1113">
        <v>5</v>
      </c>
    </row>
    <row r="1114" spans="1:24" x14ac:dyDescent="0.3">
      <c r="A1114">
        <v>1113</v>
      </c>
      <c r="B1114" t="s">
        <v>3247</v>
      </c>
      <c r="C1114" s="1">
        <v>42693</v>
      </c>
      <c r="D1114" s="1">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1.1919999999999997</v>
      </c>
      <c r="S1114">
        <v>2</v>
      </c>
      <c r="T1114">
        <v>0.8</v>
      </c>
      <c r="U1114">
        <v>-0.95359999999999978</v>
      </c>
      <c r="V1114">
        <v>-2.2648000000000001</v>
      </c>
      <c r="W1114">
        <v>-2.0264000000000002</v>
      </c>
      <c r="X1114">
        <v>5</v>
      </c>
    </row>
    <row r="1115" spans="1:24" x14ac:dyDescent="0.3">
      <c r="A1115">
        <v>1114</v>
      </c>
      <c r="B1115" t="s">
        <v>3257</v>
      </c>
      <c r="C1115" s="1">
        <v>43087</v>
      </c>
      <c r="D1115" s="1">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46.672000000000004</v>
      </c>
      <c r="S1115">
        <v>2</v>
      </c>
      <c r="T1115">
        <v>0.2</v>
      </c>
      <c r="U1115">
        <v>-9.3344000000000005</v>
      </c>
      <c r="V1115">
        <v>-21.002400000000002</v>
      </c>
      <c r="W1115">
        <v>16.3352</v>
      </c>
      <c r="X1115">
        <v>5</v>
      </c>
    </row>
    <row r="1116" spans="1:24" x14ac:dyDescent="0.3">
      <c r="A1116">
        <v>1115</v>
      </c>
      <c r="B1116" t="s">
        <v>3257</v>
      </c>
      <c r="C1116" s="1">
        <v>43087</v>
      </c>
      <c r="D1116" s="1">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119.83299999999998</v>
      </c>
      <c r="S1116">
        <v>1</v>
      </c>
      <c r="T1116">
        <v>0.15</v>
      </c>
      <c r="U1116">
        <v>-17.974949999999996</v>
      </c>
      <c r="V1116">
        <v>-114.54624999999999</v>
      </c>
      <c r="W1116">
        <v>-12.688200000000002</v>
      </c>
      <c r="X1116">
        <v>5</v>
      </c>
    </row>
    <row r="1117" spans="1:24" x14ac:dyDescent="0.3">
      <c r="A1117">
        <v>1116</v>
      </c>
      <c r="B1117" t="s">
        <v>3257</v>
      </c>
      <c r="C1117" s="1">
        <v>43087</v>
      </c>
      <c r="D1117" s="1">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0</v>
      </c>
      <c r="V1117">
        <v>-62.389600000000002</v>
      </c>
      <c r="W1117">
        <v>57.590400000000002</v>
      </c>
      <c r="X1117">
        <v>5</v>
      </c>
    </row>
    <row r="1118" spans="1:24" x14ac:dyDescent="0.3">
      <c r="A1118">
        <v>1117</v>
      </c>
      <c r="B1118" t="s">
        <v>3261</v>
      </c>
      <c r="C1118" s="1">
        <v>42573</v>
      </c>
      <c r="D1118" s="1">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0</v>
      </c>
      <c r="V1118">
        <v>-3.2759999999999998</v>
      </c>
      <c r="W1118">
        <v>3.024</v>
      </c>
      <c r="X1118">
        <v>2</v>
      </c>
    </row>
    <row r="1119" spans="1:24" x14ac:dyDescent="0.3">
      <c r="A1119">
        <v>1118</v>
      </c>
      <c r="B1119" t="s">
        <v>3264</v>
      </c>
      <c r="C1119" s="1">
        <v>42251</v>
      </c>
      <c r="D1119" s="1">
        <v>42255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0</v>
      </c>
      <c r="V1119">
        <v>-142.74899999999997</v>
      </c>
      <c r="W1119">
        <v>137.15100000000001</v>
      </c>
      <c r="X1119">
        <v>4</v>
      </c>
    </row>
    <row r="1120" spans="1:24" x14ac:dyDescent="0.3">
      <c r="A1120">
        <v>1119</v>
      </c>
      <c r="B1120" t="s">
        <v>3264</v>
      </c>
      <c r="C1120" s="1">
        <v>42251</v>
      </c>
      <c r="D1120" s="1">
        <v>42255</v>
      </c>
      <c r="E1120" t="s">
        <v>48</v>
      </c>
      <c r="F1120" t="s">
        <v>3265</v>
      </c>
      <c r="G1120" t="s">
        <v>3266</v>
      </c>
      <c r="H1120" t="s">
        <v>24</v>
      </c>
      <c r="I1120" t="s">
        <v>25</v>
      </c>
      <c r="J1120" t="s">
        <v>3267</v>
      </c>
      <c r="K1120" t="s">
        <v>1273</v>
      </c>
      <c r="L1120">
        <v>30076</v>
      </c>
      <c r="M1120" t="s">
        <v>28</v>
      </c>
      <c r="N1120" t="s">
        <v>2709</v>
      </c>
      <c r="O1120" t="s">
        <v>69</v>
      </c>
      <c r="P1120" t="s">
        <v>159</v>
      </c>
      <c r="Q1120" t="s">
        <v>2710</v>
      </c>
      <c r="R1120">
        <v>619.94999999999993</v>
      </c>
      <c r="S1120">
        <v>5</v>
      </c>
      <c r="T1120">
        <v>0</v>
      </c>
      <c r="U1120">
        <v>0</v>
      </c>
      <c r="V1120">
        <v>-508.35899999999998</v>
      </c>
      <c r="W1120">
        <v>111.59099999999995</v>
      </c>
      <c r="X1120">
        <v>4</v>
      </c>
    </row>
    <row r="1121" spans="1:24" x14ac:dyDescent="0.3">
      <c r="A1121">
        <v>1120</v>
      </c>
      <c r="B1121" t="s">
        <v>3264</v>
      </c>
      <c r="C1121" s="1">
        <v>42251</v>
      </c>
      <c r="D1121" s="1">
        <v>42255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0</v>
      </c>
      <c r="V1121">
        <v>-2.3108000000000004</v>
      </c>
      <c r="W1121">
        <v>2.0491999999999999</v>
      </c>
      <c r="X1121">
        <v>4</v>
      </c>
    </row>
    <row r="1122" spans="1:24" x14ac:dyDescent="0.3">
      <c r="A1122">
        <v>1121</v>
      </c>
      <c r="B1122" t="s">
        <v>3264</v>
      </c>
      <c r="C1122" s="1">
        <v>42251</v>
      </c>
      <c r="D1122" s="1">
        <v>42255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0</v>
      </c>
      <c r="V1122">
        <v>-7.7927999999999997</v>
      </c>
      <c r="W1122">
        <v>7.4871999999999996</v>
      </c>
      <c r="X1122">
        <v>4</v>
      </c>
    </row>
    <row r="1123" spans="1:24" x14ac:dyDescent="0.3">
      <c r="A1123">
        <v>1122</v>
      </c>
      <c r="B1123" t="s">
        <v>3270</v>
      </c>
      <c r="C1123" s="1">
        <v>41659</v>
      </c>
      <c r="D1123" s="1">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0</v>
      </c>
      <c r="V1123">
        <v>-517.94819999999993</v>
      </c>
      <c r="W1123">
        <v>181.98179999999999</v>
      </c>
      <c r="X1123">
        <v>6</v>
      </c>
    </row>
    <row r="1124" spans="1:24" x14ac:dyDescent="0.3">
      <c r="A1124">
        <v>1123</v>
      </c>
      <c r="B1124" t="s">
        <v>3270</v>
      </c>
      <c r="C1124" s="1">
        <v>41659</v>
      </c>
      <c r="D1124" s="1">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22.959999999999997</v>
      </c>
      <c r="S1124">
        <v>7</v>
      </c>
      <c r="T1124">
        <v>0</v>
      </c>
      <c r="U1124">
        <v>0</v>
      </c>
      <c r="V1124">
        <v>-16.301600000000001</v>
      </c>
      <c r="W1124">
        <v>6.6583999999999968</v>
      </c>
      <c r="X1124">
        <v>6</v>
      </c>
    </row>
    <row r="1125" spans="1:24" x14ac:dyDescent="0.3">
      <c r="A1125">
        <v>1124</v>
      </c>
      <c r="B1125" t="s">
        <v>3270</v>
      </c>
      <c r="C1125" s="1">
        <v>41659</v>
      </c>
      <c r="D1125" s="1">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0</v>
      </c>
      <c r="V1125">
        <v>-27.020000000000003</v>
      </c>
      <c r="W1125">
        <v>11.579999999999998</v>
      </c>
      <c r="X1125">
        <v>6</v>
      </c>
    </row>
    <row r="1126" spans="1:24" x14ac:dyDescent="0.3">
      <c r="A1126">
        <v>1125</v>
      </c>
      <c r="B1126" t="s">
        <v>3270</v>
      </c>
      <c r="C1126" s="1">
        <v>41659</v>
      </c>
      <c r="D1126" s="1">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0</v>
      </c>
      <c r="V1126">
        <v>-4.8399000000000001</v>
      </c>
      <c r="W1126">
        <v>1.7901</v>
      </c>
      <c r="X1126">
        <v>6</v>
      </c>
    </row>
    <row r="1127" spans="1:24" x14ac:dyDescent="0.3">
      <c r="A1127">
        <v>1126</v>
      </c>
      <c r="B1127" t="s">
        <v>3270</v>
      </c>
      <c r="C1127" s="1">
        <v>41659</v>
      </c>
      <c r="D1127" s="1">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0</v>
      </c>
      <c r="V1127">
        <v>-12.370200000000001</v>
      </c>
      <c r="W1127">
        <v>10.969799999999999</v>
      </c>
      <c r="X1127">
        <v>6</v>
      </c>
    </row>
    <row r="1128" spans="1:24" x14ac:dyDescent="0.3">
      <c r="A1128">
        <v>1127</v>
      </c>
      <c r="B1128" t="s">
        <v>3270</v>
      </c>
      <c r="C1128" s="1">
        <v>41659</v>
      </c>
      <c r="D1128" s="1">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0</v>
      </c>
      <c r="V1128">
        <v>-843.6726000000001</v>
      </c>
      <c r="W1128">
        <v>224.2673999999999</v>
      </c>
      <c r="X1128">
        <v>6</v>
      </c>
    </row>
    <row r="1129" spans="1:24" x14ac:dyDescent="0.3">
      <c r="A1129">
        <v>1128</v>
      </c>
      <c r="B1129" t="s">
        <v>3277</v>
      </c>
      <c r="C1129" s="1">
        <v>42065</v>
      </c>
      <c r="D1129" s="1">
        <v>42070</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0</v>
      </c>
      <c r="V1129">
        <v>-7.5183999999999997</v>
      </c>
      <c r="W1129">
        <v>2.6416000000000004</v>
      </c>
      <c r="X1129">
        <v>5</v>
      </c>
    </row>
    <row r="1130" spans="1:24" x14ac:dyDescent="0.3">
      <c r="A1130">
        <v>1129</v>
      </c>
      <c r="B1130" t="s">
        <v>3277</v>
      </c>
      <c r="C1130" s="1">
        <v>42065</v>
      </c>
      <c r="D1130" s="1">
        <v>42070</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0</v>
      </c>
      <c r="V1130">
        <v>-50.94</v>
      </c>
      <c r="W1130">
        <v>50.94</v>
      </c>
      <c r="X1130">
        <v>5</v>
      </c>
    </row>
    <row r="1131" spans="1:24" x14ac:dyDescent="0.3">
      <c r="A1131">
        <v>1130</v>
      </c>
      <c r="B1131" t="s">
        <v>3278</v>
      </c>
      <c r="C1131" s="1">
        <v>42472</v>
      </c>
      <c r="D1131" s="1">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0</v>
      </c>
      <c r="V1131">
        <v>-268.25760000000002</v>
      </c>
      <c r="W1131">
        <v>75.662399999999991</v>
      </c>
      <c r="X1131">
        <v>4</v>
      </c>
    </row>
    <row r="1132" spans="1:24" x14ac:dyDescent="0.3">
      <c r="A1132">
        <v>1131</v>
      </c>
      <c r="B1132" t="s">
        <v>3278</v>
      </c>
      <c r="C1132" s="1">
        <v>42472</v>
      </c>
      <c r="D1132" s="1">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0</v>
      </c>
      <c r="V1132">
        <v>-20.904900000000001</v>
      </c>
      <c r="W1132">
        <v>20.085100000000001</v>
      </c>
      <c r="X1132">
        <v>4</v>
      </c>
    </row>
    <row r="1133" spans="1:24" x14ac:dyDescent="0.3">
      <c r="A1133">
        <v>1132</v>
      </c>
      <c r="B1133" t="s">
        <v>3278</v>
      </c>
      <c r="C1133" s="1">
        <v>42472</v>
      </c>
      <c r="D1133" s="1">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0</v>
      </c>
      <c r="V1133">
        <v>-35.145000000000003</v>
      </c>
      <c r="W1133">
        <v>28.754999999999995</v>
      </c>
      <c r="X1133">
        <v>4</v>
      </c>
    </row>
    <row r="1134" spans="1:24" x14ac:dyDescent="0.3">
      <c r="A1134">
        <v>1133</v>
      </c>
      <c r="B1134" t="s">
        <v>3283</v>
      </c>
      <c r="C1134" s="1">
        <v>42710</v>
      </c>
      <c r="D1134" s="1">
        <v>42711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0</v>
      </c>
      <c r="V1134">
        <v>-10.1088</v>
      </c>
      <c r="W1134">
        <v>9.3312000000000008</v>
      </c>
      <c r="X1134">
        <v>1</v>
      </c>
    </row>
    <row r="1135" spans="1:24" x14ac:dyDescent="0.3">
      <c r="A1135">
        <v>1134</v>
      </c>
      <c r="B1135" t="s">
        <v>3285</v>
      </c>
      <c r="C1135" s="1">
        <v>42526</v>
      </c>
      <c r="D1135" s="1">
        <v>42530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-24.921600000000002</v>
      </c>
      <c r="V1135">
        <v>-123.05040000000002</v>
      </c>
      <c r="W1135">
        <v>-23.364000000000019</v>
      </c>
      <c r="X1135">
        <v>4</v>
      </c>
    </row>
    <row r="1136" spans="1:24" x14ac:dyDescent="0.3">
      <c r="A1136">
        <v>1135</v>
      </c>
      <c r="B1136" t="s">
        <v>3285</v>
      </c>
      <c r="C1136" s="1">
        <v>42526</v>
      </c>
      <c r="D1136" s="1">
        <v>42530</v>
      </c>
      <c r="E1136" t="s">
        <v>48</v>
      </c>
      <c r="F1136" t="s">
        <v>1613</v>
      </c>
      <c r="G1136" t="s">
        <v>1614</v>
      </c>
      <c r="H1136" t="s">
        <v>100</v>
      </c>
      <c r="I1136" t="s">
        <v>25</v>
      </c>
      <c r="J1136" t="s">
        <v>144</v>
      </c>
      <c r="K1136" t="s">
        <v>145</v>
      </c>
      <c r="L1136">
        <v>19134</v>
      </c>
      <c r="M1136" t="s">
        <v>146</v>
      </c>
      <c r="N1136" t="s">
        <v>3286</v>
      </c>
      <c r="O1136" t="s">
        <v>44</v>
      </c>
      <c r="P1136" t="s">
        <v>45</v>
      </c>
      <c r="Q1136" t="s">
        <v>3287</v>
      </c>
      <c r="R1136">
        <v>7.5600000000000005</v>
      </c>
      <c r="S1136">
        <v>3</v>
      </c>
      <c r="T1136">
        <v>0.2</v>
      </c>
      <c r="U1136">
        <v>-1.5120000000000002</v>
      </c>
      <c r="V1136">
        <v>-3.4020000000000006</v>
      </c>
      <c r="W1136">
        <v>2.6459999999999995</v>
      </c>
      <c r="X1136">
        <v>4</v>
      </c>
    </row>
    <row r="1137" spans="1:24" x14ac:dyDescent="0.3">
      <c r="A1137">
        <v>1136</v>
      </c>
      <c r="B1137" t="s">
        <v>3288</v>
      </c>
      <c r="C1137" s="1">
        <v>42715</v>
      </c>
      <c r="D1137" s="1">
        <v>42715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-17.044800000000002</v>
      </c>
      <c r="V1137">
        <v>-60.722100000000005</v>
      </c>
      <c r="W1137">
        <v>7.4571000000000041</v>
      </c>
      <c r="X1137">
        <v>0</v>
      </c>
    </row>
    <row r="1138" spans="1:24" x14ac:dyDescent="0.3">
      <c r="A1138">
        <v>1137</v>
      </c>
      <c r="B1138" t="s">
        <v>3292</v>
      </c>
      <c r="C1138" s="1">
        <v>42686</v>
      </c>
      <c r="D1138" s="1">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0</v>
      </c>
      <c r="V1138">
        <v>-158.136</v>
      </c>
      <c r="W1138">
        <v>129.38399999999999</v>
      </c>
      <c r="X1138">
        <v>3</v>
      </c>
    </row>
    <row r="1139" spans="1:24" x14ac:dyDescent="0.3">
      <c r="A1139">
        <v>1138</v>
      </c>
      <c r="B1139" t="s">
        <v>3292</v>
      </c>
      <c r="C1139" s="1">
        <v>42686</v>
      </c>
      <c r="D1139" s="1">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0</v>
      </c>
      <c r="V1139">
        <v>-27.1296</v>
      </c>
      <c r="W1139">
        <v>10.5504</v>
      </c>
      <c r="X1139">
        <v>3</v>
      </c>
    </row>
    <row r="1140" spans="1:24" x14ac:dyDescent="0.3">
      <c r="A1140">
        <v>1139</v>
      </c>
      <c r="B1140" t="s">
        <v>3292</v>
      </c>
      <c r="C1140" s="1">
        <v>42686</v>
      </c>
      <c r="D1140" s="1">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0</v>
      </c>
      <c r="V1140">
        <v>-10.989000000000001</v>
      </c>
      <c r="W1140">
        <v>8.9909999999999997</v>
      </c>
      <c r="X1140">
        <v>3</v>
      </c>
    </row>
    <row r="1141" spans="1:24" x14ac:dyDescent="0.3">
      <c r="A1141">
        <v>1140</v>
      </c>
      <c r="B1141" t="s">
        <v>3292</v>
      </c>
      <c r="C1141" s="1">
        <v>42686</v>
      </c>
      <c r="D1141" s="1">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0</v>
      </c>
      <c r="V1141">
        <v>-15.023399999999999</v>
      </c>
      <c r="W1141">
        <v>5.5566000000000004</v>
      </c>
      <c r="X1141">
        <v>3</v>
      </c>
    </row>
    <row r="1142" spans="1:24" x14ac:dyDescent="0.3">
      <c r="A1142">
        <v>1141</v>
      </c>
      <c r="B1142" t="s">
        <v>3292</v>
      </c>
      <c r="C1142" s="1">
        <v>42686</v>
      </c>
      <c r="D1142" s="1">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0</v>
      </c>
      <c r="V1142">
        <v>-8.69</v>
      </c>
      <c r="W1142">
        <v>8.69</v>
      </c>
      <c r="X1142">
        <v>3</v>
      </c>
    </row>
    <row r="1143" spans="1:24" x14ac:dyDescent="0.3">
      <c r="A1143">
        <v>1142</v>
      </c>
      <c r="B1143" t="s">
        <v>3302</v>
      </c>
      <c r="C1143" s="1">
        <v>41911</v>
      </c>
      <c r="D1143" s="1">
        <v>41915</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0</v>
      </c>
      <c r="V1143">
        <v>-151.404</v>
      </c>
      <c r="W1143">
        <v>53.195999999999998</v>
      </c>
      <c r="X1143">
        <v>4</v>
      </c>
    </row>
    <row r="1144" spans="1:24" x14ac:dyDescent="0.3">
      <c r="A1144">
        <v>1143</v>
      </c>
      <c r="B1144" t="s">
        <v>3302</v>
      </c>
      <c r="C1144" s="1">
        <v>41911</v>
      </c>
      <c r="D1144" s="1">
        <v>41915</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0</v>
      </c>
      <c r="V1144">
        <v>-5.8424000000000005</v>
      </c>
      <c r="W1144">
        <v>2.8776000000000002</v>
      </c>
      <c r="X1144">
        <v>4</v>
      </c>
    </row>
    <row r="1145" spans="1:24" x14ac:dyDescent="0.3">
      <c r="A1145">
        <v>1144</v>
      </c>
      <c r="B1145" t="s">
        <v>3302</v>
      </c>
      <c r="C1145" s="1">
        <v>41911</v>
      </c>
      <c r="D1145" s="1">
        <v>41915</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0</v>
      </c>
      <c r="V1145">
        <v>-3.3696000000000002</v>
      </c>
      <c r="W1145">
        <v>3.1104000000000003</v>
      </c>
      <c r="X1145">
        <v>4</v>
      </c>
    </row>
    <row r="1146" spans="1:24" x14ac:dyDescent="0.3">
      <c r="A1146">
        <v>1145</v>
      </c>
      <c r="B1146" t="s">
        <v>3302</v>
      </c>
      <c r="C1146" s="1">
        <v>41911</v>
      </c>
      <c r="D1146" s="1">
        <v>41915</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-137.26400000000001</v>
      </c>
      <c r="V1146">
        <v>-326.00200000000007</v>
      </c>
      <c r="W1146">
        <v>223.05399999999995</v>
      </c>
      <c r="X1146">
        <v>4</v>
      </c>
    </row>
    <row r="1147" spans="1:24" x14ac:dyDescent="0.3">
      <c r="A1147">
        <v>1146</v>
      </c>
      <c r="B1147" t="s">
        <v>3302</v>
      </c>
      <c r="C1147" s="1">
        <v>41911</v>
      </c>
      <c r="D1147" s="1">
        <v>41915</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0</v>
      </c>
      <c r="V1147">
        <v>-45.391399999999997</v>
      </c>
      <c r="W1147">
        <v>16.788600000000002</v>
      </c>
      <c r="X1147">
        <v>4</v>
      </c>
    </row>
    <row r="1148" spans="1:24" x14ac:dyDescent="0.3">
      <c r="A1148">
        <v>1147</v>
      </c>
      <c r="B1148" t="s">
        <v>3307</v>
      </c>
      <c r="C1148" s="1">
        <v>42098</v>
      </c>
      <c r="D1148" s="1">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-64.407600000000002</v>
      </c>
      <c r="V1148">
        <v>-472.32240000000007</v>
      </c>
      <c r="W1148">
        <v>107.34599999999996</v>
      </c>
      <c r="X1148">
        <v>0</v>
      </c>
    </row>
    <row r="1149" spans="1:24" x14ac:dyDescent="0.3">
      <c r="A1149">
        <v>1148</v>
      </c>
      <c r="B1149" t="s">
        <v>3307</v>
      </c>
      <c r="C1149" s="1">
        <v>42098</v>
      </c>
      <c r="D1149" s="1">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0</v>
      </c>
      <c r="V1149">
        <v>-3.2120000000000002</v>
      </c>
      <c r="W1149">
        <v>2.6279999999999997</v>
      </c>
      <c r="X1149">
        <v>0</v>
      </c>
    </row>
    <row r="1150" spans="1:24" x14ac:dyDescent="0.3">
      <c r="A1150">
        <v>1149</v>
      </c>
      <c r="B1150" t="s">
        <v>3307</v>
      </c>
      <c r="C1150" s="1">
        <v>42098</v>
      </c>
      <c r="D1150" s="1">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0</v>
      </c>
      <c r="V1150">
        <v>-6.8904000000000005</v>
      </c>
      <c r="W1150">
        <v>5.8695999999999993</v>
      </c>
      <c r="X1150">
        <v>0</v>
      </c>
    </row>
    <row r="1151" spans="1:24" x14ac:dyDescent="0.3">
      <c r="A1151">
        <v>1150</v>
      </c>
      <c r="B1151" t="s">
        <v>3307</v>
      </c>
      <c r="C1151" s="1">
        <v>42098</v>
      </c>
      <c r="D1151" s="1">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v>
      </c>
      <c r="V1151">
        <v>-10.512</v>
      </c>
      <c r="W1151">
        <v>0.43799999999999883</v>
      </c>
      <c r="X1151">
        <v>0</v>
      </c>
    </row>
    <row r="1152" spans="1:24" x14ac:dyDescent="0.3">
      <c r="A1152">
        <v>1151</v>
      </c>
      <c r="B1152" t="s">
        <v>3307</v>
      </c>
      <c r="C1152" s="1">
        <v>42098</v>
      </c>
      <c r="D1152" s="1">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0</v>
      </c>
      <c r="V1152">
        <v>-389.98700000000002</v>
      </c>
      <c r="W1152">
        <v>209.99299999999999</v>
      </c>
      <c r="X1152">
        <v>0</v>
      </c>
    </row>
    <row r="1153" spans="1:24" x14ac:dyDescent="0.3">
      <c r="A1153">
        <v>1152</v>
      </c>
      <c r="B1153" t="s">
        <v>3320</v>
      </c>
      <c r="C1153" s="1">
        <v>42132</v>
      </c>
      <c r="D1153" s="1">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-1.6704000000000001</v>
      </c>
      <c r="V1153">
        <v>-5.4288000000000007</v>
      </c>
      <c r="W1153">
        <v>1.2527999999999997</v>
      </c>
      <c r="X1153">
        <v>6</v>
      </c>
    </row>
    <row r="1154" spans="1:24" x14ac:dyDescent="0.3">
      <c r="A1154">
        <v>1153</v>
      </c>
      <c r="B1154" t="s">
        <v>3324</v>
      </c>
      <c r="C1154" s="1">
        <v>42735</v>
      </c>
      <c r="D1154" s="1">
        <v>42741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0</v>
      </c>
      <c r="V1154">
        <v>-2.0020000000000002</v>
      </c>
      <c r="W1154">
        <v>1.6379999999999999</v>
      </c>
      <c r="X1154">
        <v>6</v>
      </c>
    </row>
    <row r="1155" spans="1:24" x14ac:dyDescent="0.3">
      <c r="A1155">
        <v>1154</v>
      </c>
      <c r="B1155" t="s">
        <v>3324</v>
      </c>
      <c r="C1155" s="1">
        <v>42735</v>
      </c>
      <c r="D1155" s="1">
        <v>42741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-31.953600000000002</v>
      </c>
      <c r="V1155">
        <v>-73.892699999999991</v>
      </c>
      <c r="W1155">
        <v>53.921700000000008</v>
      </c>
      <c r="X1155">
        <v>6</v>
      </c>
    </row>
    <row r="1156" spans="1:24" x14ac:dyDescent="0.3">
      <c r="A1156">
        <v>1155</v>
      </c>
      <c r="B1156" t="s">
        <v>3328</v>
      </c>
      <c r="C1156" s="1">
        <v>41993</v>
      </c>
      <c r="D1156" s="1">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c r="V1156">
        <v>-122.48</v>
      </c>
      <c r="W1156">
        <v>0</v>
      </c>
      <c r="X1156">
        <v>1</v>
      </c>
    </row>
    <row r="1157" spans="1:24" x14ac:dyDescent="0.3">
      <c r="A1157">
        <v>1156</v>
      </c>
      <c r="B1157" t="s">
        <v>3328</v>
      </c>
      <c r="C1157" s="1">
        <v>41993</v>
      </c>
      <c r="D1157" s="1">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0</v>
      </c>
      <c r="V1157">
        <v>-1750.6944000000001</v>
      </c>
      <c r="W1157">
        <v>493.78559999999993</v>
      </c>
      <c r="X1157">
        <v>1</v>
      </c>
    </row>
    <row r="1158" spans="1:24" x14ac:dyDescent="0.3">
      <c r="A1158">
        <v>1157</v>
      </c>
      <c r="B1158" t="s">
        <v>3328</v>
      </c>
      <c r="C1158" s="1">
        <v>41993</v>
      </c>
      <c r="D1158" s="1">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0</v>
      </c>
      <c r="V1158">
        <v>-33.024300000000004</v>
      </c>
      <c r="W1158">
        <v>29.285699999999999</v>
      </c>
      <c r="X1158">
        <v>1</v>
      </c>
    </row>
    <row r="1159" spans="1:24" x14ac:dyDescent="0.3">
      <c r="A1159">
        <v>1158</v>
      </c>
      <c r="B1159" t="s">
        <v>3328</v>
      </c>
      <c r="C1159" s="1">
        <v>41993</v>
      </c>
      <c r="D1159" s="1">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0</v>
      </c>
      <c r="V1159">
        <v>-354.97800000000001</v>
      </c>
      <c r="W1159">
        <v>100.12200000000001</v>
      </c>
      <c r="X1159">
        <v>1</v>
      </c>
    </row>
    <row r="1160" spans="1:24" x14ac:dyDescent="0.3">
      <c r="A1160">
        <v>1159</v>
      </c>
      <c r="B1160" t="s">
        <v>3334</v>
      </c>
      <c r="C1160" s="1">
        <v>42553</v>
      </c>
      <c r="D1160" s="1">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-39.036799999999999</v>
      </c>
      <c r="V1160">
        <v>-136.62879999999998</v>
      </c>
      <c r="W1160">
        <v>19.518400000000007</v>
      </c>
      <c r="X1160">
        <v>5</v>
      </c>
    </row>
    <row r="1161" spans="1:24" x14ac:dyDescent="0.3">
      <c r="A1161">
        <v>1160</v>
      </c>
      <c r="B1161" t="s">
        <v>3337</v>
      </c>
      <c r="C1161" s="1">
        <v>42915</v>
      </c>
      <c r="D1161" s="1">
        <v>42920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0</v>
      </c>
      <c r="V1161">
        <v>-272.20499999999998</v>
      </c>
      <c r="W1161">
        <v>90.735000000000014</v>
      </c>
      <c r="X1161">
        <v>5</v>
      </c>
    </row>
    <row r="1162" spans="1:24" x14ac:dyDescent="0.3">
      <c r="A1162">
        <v>1161</v>
      </c>
      <c r="B1162" t="s">
        <v>3337</v>
      </c>
      <c r="C1162" s="1">
        <v>42915</v>
      </c>
      <c r="D1162" s="1">
        <v>42920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0</v>
      </c>
      <c r="V1162">
        <v>-5.77</v>
      </c>
      <c r="W1162">
        <v>5.77</v>
      </c>
      <c r="X1162">
        <v>5</v>
      </c>
    </row>
    <row r="1163" spans="1:24" x14ac:dyDescent="0.3">
      <c r="A1163">
        <v>1162</v>
      </c>
      <c r="B1163" t="s">
        <v>3341</v>
      </c>
      <c r="C1163" s="1">
        <v>41883</v>
      </c>
      <c r="D1163" s="1">
        <v>41887</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0</v>
      </c>
      <c r="V1163">
        <v>-38.297400000000003</v>
      </c>
      <c r="W1163">
        <v>15.642599999999995</v>
      </c>
      <c r="X1163">
        <v>4</v>
      </c>
    </row>
    <row r="1164" spans="1:24" x14ac:dyDescent="0.3">
      <c r="A1164">
        <v>1163</v>
      </c>
      <c r="B1164" t="s">
        <v>3345</v>
      </c>
      <c r="C1164" s="1">
        <v>41701</v>
      </c>
      <c r="D1164" s="1">
        <v>41706</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0</v>
      </c>
      <c r="V1164">
        <v>-5.3946000000000005</v>
      </c>
      <c r="W1164">
        <v>4.5953999999999997</v>
      </c>
      <c r="X1164">
        <v>5</v>
      </c>
    </row>
    <row r="1165" spans="1:24" x14ac:dyDescent="0.3">
      <c r="A1165">
        <v>1164</v>
      </c>
      <c r="B1165" t="s">
        <v>3345</v>
      </c>
      <c r="C1165" s="1">
        <v>41701</v>
      </c>
      <c r="D1165" s="1">
        <v>41706</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-25.152000000000001</v>
      </c>
      <c r="V1165">
        <v>-59.736000000000004</v>
      </c>
      <c r="W1165">
        <v>40.872</v>
      </c>
      <c r="X1165">
        <v>5</v>
      </c>
    </row>
    <row r="1166" spans="1:24" x14ac:dyDescent="0.3">
      <c r="A1166">
        <v>1165</v>
      </c>
      <c r="B1166" t="s">
        <v>3345</v>
      </c>
      <c r="C1166" s="1">
        <v>41701</v>
      </c>
      <c r="D1166" s="1">
        <v>41706</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-5.0640000000000001</v>
      </c>
      <c r="V1166">
        <v>-11.077499999999999</v>
      </c>
      <c r="W1166">
        <v>9.1785000000000014</v>
      </c>
      <c r="X1166">
        <v>5</v>
      </c>
    </row>
    <row r="1167" spans="1:24" x14ac:dyDescent="0.3">
      <c r="A1167">
        <v>1166</v>
      </c>
      <c r="B1167" t="s">
        <v>3352</v>
      </c>
      <c r="C1167" s="1">
        <v>41763</v>
      </c>
      <c r="D1167" s="1">
        <v>41767</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0</v>
      </c>
      <c r="V1167">
        <v>-25.740000000000002</v>
      </c>
      <c r="W1167">
        <v>21.059999999999995</v>
      </c>
      <c r="X1167">
        <v>4</v>
      </c>
    </row>
    <row r="1168" spans="1:24" x14ac:dyDescent="0.3">
      <c r="A1168">
        <v>1167</v>
      </c>
      <c r="B1168" t="s">
        <v>3355</v>
      </c>
      <c r="C1168" s="1">
        <v>42310</v>
      </c>
      <c r="D1168" s="1">
        <v>42310</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0</v>
      </c>
      <c r="V1168">
        <v>-398.65770000000003</v>
      </c>
      <c r="W1168">
        <v>49.272299999999987</v>
      </c>
      <c r="X1168">
        <v>0</v>
      </c>
    </row>
    <row r="1169" spans="1:24" x14ac:dyDescent="0.3">
      <c r="A1169">
        <v>1168</v>
      </c>
      <c r="B1169" t="s">
        <v>3356</v>
      </c>
      <c r="C1169" s="1">
        <v>43077</v>
      </c>
      <c r="D1169" s="1">
        <v>43079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0</v>
      </c>
      <c r="V1169">
        <v>-75.541200000000003</v>
      </c>
      <c r="W1169">
        <v>33.938800000000001</v>
      </c>
      <c r="X1169">
        <v>2</v>
      </c>
    </row>
    <row r="1170" spans="1:24" x14ac:dyDescent="0.3">
      <c r="A1170">
        <v>1169</v>
      </c>
      <c r="B1170" t="s">
        <v>3356</v>
      </c>
      <c r="C1170" s="1">
        <v>43077</v>
      </c>
      <c r="D1170" s="1">
        <v>43079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c r="V1170">
        <v>-272.94</v>
      </c>
      <c r="W1170">
        <v>0</v>
      </c>
      <c r="X1170">
        <v>2</v>
      </c>
    </row>
    <row r="1171" spans="1:24" x14ac:dyDescent="0.3">
      <c r="A1171">
        <v>1170</v>
      </c>
      <c r="B1171" t="s">
        <v>3356</v>
      </c>
      <c r="C1171" s="1">
        <v>43077</v>
      </c>
      <c r="D1171" s="1">
        <v>43079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0</v>
      </c>
      <c r="V1171">
        <v>-10.1088</v>
      </c>
      <c r="W1171">
        <v>9.3312000000000008</v>
      </c>
      <c r="X1171">
        <v>2</v>
      </c>
    </row>
    <row r="1172" spans="1:24" x14ac:dyDescent="0.3">
      <c r="A1172">
        <v>1171</v>
      </c>
      <c r="B1172" t="s">
        <v>3356</v>
      </c>
      <c r="C1172" s="1">
        <v>43077</v>
      </c>
      <c r="D1172" s="1">
        <v>43079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0</v>
      </c>
      <c r="V1172">
        <v>-23.620800000000003</v>
      </c>
      <c r="W1172">
        <v>8.299199999999999</v>
      </c>
      <c r="X1172">
        <v>2</v>
      </c>
    </row>
    <row r="1173" spans="1:24" x14ac:dyDescent="0.3">
      <c r="A1173">
        <v>1172</v>
      </c>
      <c r="B1173" t="s">
        <v>3363</v>
      </c>
      <c r="C1173" s="1">
        <v>41708</v>
      </c>
      <c r="D1173" s="1">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0</v>
      </c>
      <c r="V1173">
        <v>-11.637599999999999</v>
      </c>
      <c r="W1173">
        <v>10.7424</v>
      </c>
      <c r="X1173">
        <v>4</v>
      </c>
    </row>
    <row r="1174" spans="1:24" x14ac:dyDescent="0.3">
      <c r="A1174">
        <v>1173</v>
      </c>
      <c r="B1174" t="s">
        <v>3367</v>
      </c>
      <c r="C1174" s="1">
        <v>41750</v>
      </c>
      <c r="D1174" s="1">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16.520000000000003</v>
      </c>
      <c r="S1174">
        <v>5</v>
      </c>
      <c r="T1174">
        <v>0.2</v>
      </c>
      <c r="U1174">
        <v>-3.3040000000000007</v>
      </c>
      <c r="V1174">
        <v>-7.640500000000003</v>
      </c>
      <c r="W1174">
        <v>5.5754999999999999</v>
      </c>
      <c r="X1174">
        <v>4</v>
      </c>
    </row>
    <row r="1175" spans="1:24" x14ac:dyDescent="0.3">
      <c r="A1175">
        <v>1174</v>
      </c>
      <c r="B1175" t="s">
        <v>3370</v>
      </c>
      <c r="C1175" s="1">
        <v>42299</v>
      </c>
      <c r="D1175" s="1">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5.1759999999999984</v>
      </c>
      <c r="S1175">
        <v>4</v>
      </c>
      <c r="T1175">
        <v>0.8</v>
      </c>
      <c r="U1175">
        <v>-4.1407999999999987</v>
      </c>
      <c r="V1175">
        <v>-8.7992000000000008</v>
      </c>
      <c r="W1175">
        <v>-7.7640000000000011</v>
      </c>
      <c r="X1175">
        <v>4</v>
      </c>
    </row>
    <row r="1176" spans="1:24" x14ac:dyDescent="0.3">
      <c r="A1176">
        <v>1175</v>
      </c>
      <c r="B1176" t="s">
        <v>3371</v>
      </c>
      <c r="C1176" s="1">
        <v>42238</v>
      </c>
      <c r="D1176" s="1">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-10.022400000000001</v>
      </c>
      <c r="V1176">
        <v>-23.803200000000004</v>
      </c>
      <c r="W1176">
        <v>16.2864</v>
      </c>
      <c r="X1176">
        <v>3</v>
      </c>
    </row>
    <row r="1177" spans="1:24" x14ac:dyDescent="0.3">
      <c r="A1177">
        <v>1176</v>
      </c>
      <c r="B1177" t="s">
        <v>3374</v>
      </c>
      <c r="C1177" s="1">
        <v>42611</v>
      </c>
      <c r="D1177" s="1">
        <v>42616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0</v>
      </c>
      <c r="V1177">
        <v>-19.830300000000001</v>
      </c>
      <c r="W1177">
        <v>8.0996999999999986</v>
      </c>
      <c r="X1177">
        <v>5</v>
      </c>
    </row>
    <row r="1178" spans="1:24" x14ac:dyDescent="0.3">
      <c r="A1178">
        <v>1177</v>
      </c>
      <c r="B1178" t="s">
        <v>3375</v>
      </c>
      <c r="C1178" s="1">
        <v>42000</v>
      </c>
      <c r="D1178" s="1">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0</v>
      </c>
      <c r="V1178">
        <v>-6.1268000000000002</v>
      </c>
      <c r="W1178">
        <v>5.4332000000000003</v>
      </c>
      <c r="X1178">
        <v>3</v>
      </c>
    </row>
    <row r="1179" spans="1:24" x14ac:dyDescent="0.3">
      <c r="A1179">
        <v>1178</v>
      </c>
      <c r="B1179" t="s">
        <v>3380</v>
      </c>
      <c r="C1179" s="1">
        <v>42705</v>
      </c>
      <c r="D1179" s="1">
        <v>42709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0</v>
      </c>
      <c r="V1179">
        <v>-120.75000000000001</v>
      </c>
      <c r="W1179">
        <v>51.749999999999986</v>
      </c>
      <c r="X1179">
        <v>4</v>
      </c>
    </row>
    <row r="1180" spans="1:24" x14ac:dyDescent="0.3">
      <c r="A1180">
        <v>1179</v>
      </c>
      <c r="B1180" t="s">
        <v>3380</v>
      </c>
      <c r="C1180" s="1">
        <v>42705</v>
      </c>
      <c r="D1180" s="1">
        <v>42709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0</v>
      </c>
      <c r="V1180">
        <v>-134.97749999999999</v>
      </c>
      <c r="W1180">
        <v>44.992500000000007</v>
      </c>
      <c r="X1180">
        <v>4</v>
      </c>
    </row>
    <row r="1181" spans="1:24" x14ac:dyDescent="0.3">
      <c r="A1181">
        <v>1180</v>
      </c>
      <c r="B1181" t="s">
        <v>3384</v>
      </c>
      <c r="C1181" s="1">
        <v>42484</v>
      </c>
      <c r="D1181" s="1">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-51.739200000000011</v>
      </c>
      <c r="V1181">
        <v>-142.28280000000001</v>
      </c>
      <c r="W1181">
        <v>64.674000000000007</v>
      </c>
      <c r="X1181">
        <v>3</v>
      </c>
    </row>
    <row r="1182" spans="1:24" x14ac:dyDescent="0.3">
      <c r="A1182">
        <v>1181</v>
      </c>
      <c r="B1182" t="s">
        <v>3387</v>
      </c>
      <c r="C1182" s="1">
        <v>41811</v>
      </c>
      <c r="D1182" s="1">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0</v>
      </c>
      <c r="V1182">
        <v>-965.73890000000006</v>
      </c>
      <c r="W1182">
        <v>357.19110000000001</v>
      </c>
      <c r="X1182">
        <v>4</v>
      </c>
    </row>
    <row r="1183" spans="1:24" x14ac:dyDescent="0.3">
      <c r="A1183">
        <v>1182</v>
      </c>
      <c r="B1183" t="s">
        <v>3387</v>
      </c>
      <c r="C1183" s="1">
        <v>41811</v>
      </c>
      <c r="D1183" s="1">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0</v>
      </c>
      <c r="V1183">
        <v>-2.6696</v>
      </c>
      <c r="W1183">
        <v>1.0903999999999998</v>
      </c>
      <c r="X1183">
        <v>4</v>
      </c>
    </row>
    <row r="1184" spans="1:24" x14ac:dyDescent="0.3">
      <c r="A1184">
        <v>1183</v>
      </c>
      <c r="B1184" t="s">
        <v>3392</v>
      </c>
      <c r="C1184" s="1">
        <v>42749</v>
      </c>
      <c r="D1184" s="1">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-4.3487999999999998</v>
      </c>
      <c r="V1184">
        <v>-10.0566</v>
      </c>
      <c r="W1184">
        <v>7.3385999999999996</v>
      </c>
      <c r="X1184">
        <v>1</v>
      </c>
    </row>
    <row r="1185" spans="1:24" x14ac:dyDescent="0.3">
      <c r="A1185">
        <v>1184</v>
      </c>
      <c r="B1185" t="s">
        <v>3392</v>
      </c>
      <c r="C1185" s="1">
        <v>42749</v>
      </c>
      <c r="D1185" s="1">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-1.5840000000000001</v>
      </c>
      <c r="V1185">
        <v>-5.6430000000000007</v>
      </c>
      <c r="W1185">
        <v>0.69300000000000006</v>
      </c>
      <c r="X1185">
        <v>1</v>
      </c>
    </row>
    <row r="1186" spans="1:24" x14ac:dyDescent="0.3">
      <c r="A1186">
        <v>1185</v>
      </c>
      <c r="B1186" t="s">
        <v>3395</v>
      </c>
      <c r="C1186" s="1">
        <v>41967</v>
      </c>
      <c r="D1186" s="1">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12.096000000000002</v>
      </c>
      <c r="S1186">
        <v>7</v>
      </c>
      <c r="T1186">
        <v>0.2</v>
      </c>
      <c r="U1186">
        <v>-2.4192000000000005</v>
      </c>
      <c r="V1186">
        <v>-5.4432000000000027</v>
      </c>
      <c r="W1186">
        <v>4.2335999999999991</v>
      </c>
      <c r="X1186">
        <v>6</v>
      </c>
    </row>
    <row r="1187" spans="1:24" x14ac:dyDescent="0.3">
      <c r="A1187">
        <v>1186</v>
      </c>
      <c r="B1187" t="s">
        <v>3395</v>
      </c>
      <c r="C1187" s="1">
        <v>41967</v>
      </c>
      <c r="D1187" s="1">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0</v>
      </c>
      <c r="V1187">
        <v>-476.16239999999993</v>
      </c>
      <c r="W1187">
        <v>9.7176000000000329</v>
      </c>
      <c r="X1187">
        <v>6</v>
      </c>
    </row>
    <row r="1188" spans="1:24" x14ac:dyDescent="0.3">
      <c r="A1188">
        <v>1187</v>
      </c>
      <c r="B1188" t="s">
        <v>3395</v>
      </c>
      <c r="C1188" s="1">
        <v>41967</v>
      </c>
      <c r="D1188" s="1">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0</v>
      </c>
      <c r="V1188">
        <v>-13.478400000000001</v>
      </c>
      <c r="W1188">
        <v>12.441600000000001</v>
      </c>
      <c r="X1188">
        <v>6</v>
      </c>
    </row>
    <row r="1189" spans="1:24" x14ac:dyDescent="0.3">
      <c r="A1189">
        <v>1188</v>
      </c>
      <c r="B1189" t="s">
        <v>3395</v>
      </c>
      <c r="C1189" s="1">
        <v>41967</v>
      </c>
      <c r="D1189" s="1">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0</v>
      </c>
      <c r="V1189">
        <v>-144.23340000000002</v>
      </c>
      <c r="W1189">
        <v>53.346599999999995</v>
      </c>
      <c r="X1189">
        <v>6</v>
      </c>
    </row>
    <row r="1190" spans="1:24" x14ac:dyDescent="0.3">
      <c r="A1190">
        <v>1189</v>
      </c>
      <c r="B1190" t="s">
        <v>3402</v>
      </c>
      <c r="C1190" s="1">
        <v>42792</v>
      </c>
      <c r="D1190" s="1">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0</v>
      </c>
      <c r="V1190">
        <v>-59.801600000000001</v>
      </c>
      <c r="W1190">
        <v>22.118400000000001</v>
      </c>
      <c r="X1190">
        <v>2</v>
      </c>
    </row>
    <row r="1191" spans="1:24" x14ac:dyDescent="0.3">
      <c r="A1191">
        <v>1190</v>
      </c>
      <c r="B1191" t="s">
        <v>3402</v>
      </c>
      <c r="C1191" s="1">
        <v>42792</v>
      </c>
      <c r="D1191" s="1">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889.53600000000006</v>
      </c>
      <c r="S1191">
        <v>8</v>
      </c>
      <c r="T1191">
        <v>0.2</v>
      </c>
      <c r="U1191">
        <v>-177.90720000000002</v>
      </c>
      <c r="V1191">
        <v>-644.91360000000009</v>
      </c>
      <c r="W1191">
        <v>66.715199999999982</v>
      </c>
      <c r="X1191">
        <v>2</v>
      </c>
    </row>
    <row r="1192" spans="1:24" x14ac:dyDescent="0.3">
      <c r="A1192">
        <v>1191</v>
      </c>
      <c r="B1192" t="s">
        <v>3402</v>
      </c>
      <c r="C1192" s="1">
        <v>42792</v>
      </c>
      <c r="D1192" s="1">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-178.44480000000001</v>
      </c>
      <c r="V1192">
        <v>-624.55680000000007</v>
      </c>
      <c r="W1192">
        <v>89.222400000000022</v>
      </c>
      <c r="X1192">
        <v>2</v>
      </c>
    </row>
    <row r="1193" spans="1:24" x14ac:dyDescent="0.3">
      <c r="A1193">
        <v>1192</v>
      </c>
      <c r="B1193" t="s">
        <v>3402</v>
      </c>
      <c r="C1193" s="1">
        <v>42792</v>
      </c>
      <c r="D1193" s="1">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0</v>
      </c>
      <c r="V1193">
        <v>-114.19919999999999</v>
      </c>
      <c r="W1193">
        <v>109.7208</v>
      </c>
      <c r="X1193">
        <v>2</v>
      </c>
    </row>
    <row r="1194" spans="1:24" x14ac:dyDescent="0.3">
      <c r="A1194">
        <v>1193</v>
      </c>
      <c r="B1194" t="s">
        <v>3402</v>
      </c>
      <c r="C1194" s="1">
        <v>42792</v>
      </c>
      <c r="D1194" s="1">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0</v>
      </c>
      <c r="V1194">
        <v>-11.7912</v>
      </c>
      <c r="W1194">
        <v>11.328800000000001</v>
      </c>
      <c r="X1194">
        <v>2</v>
      </c>
    </row>
    <row r="1195" spans="1:24" x14ac:dyDescent="0.3">
      <c r="A1195">
        <v>1194</v>
      </c>
      <c r="B1195" t="s">
        <v>3411</v>
      </c>
      <c r="C1195" s="1">
        <v>42262</v>
      </c>
      <c r="D1195" s="1">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15.552000000000003</v>
      </c>
      <c r="S1195">
        <v>3</v>
      </c>
      <c r="T1195">
        <v>0.2</v>
      </c>
      <c r="U1195">
        <v>-3.1104000000000007</v>
      </c>
      <c r="V1195">
        <v>-6.9984000000000028</v>
      </c>
      <c r="W1195">
        <v>5.4432</v>
      </c>
      <c r="X1195">
        <v>0</v>
      </c>
    </row>
    <row r="1196" spans="1:24" x14ac:dyDescent="0.3">
      <c r="A1196">
        <v>1195</v>
      </c>
      <c r="B1196" t="s">
        <v>3411</v>
      </c>
      <c r="C1196" s="1">
        <v>42262</v>
      </c>
      <c r="D1196" s="1">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15.712000000000002</v>
      </c>
      <c r="S1196">
        <v>4</v>
      </c>
      <c r="T1196">
        <v>0.2</v>
      </c>
      <c r="U1196">
        <v>-3.1424000000000003</v>
      </c>
      <c r="V1196">
        <v>-10.016400000000003</v>
      </c>
      <c r="W1196">
        <v>2.553199999999999</v>
      </c>
      <c r="X1196">
        <v>0</v>
      </c>
    </row>
    <row r="1197" spans="1:24" x14ac:dyDescent="0.3">
      <c r="A1197">
        <v>1196</v>
      </c>
      <c r="B1197" t="s">
        <v>3411</v>
      </c>
      <c r="C1197" s="1">
        <v>42262</v>
      </c>
      <c r="D1197" s="1">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-4.9344000000000001</v>
      </c>
      <c r="V1197">
        <v>-17.578799999999998</v>
      </c>
      <c r="W1197">
        <v>2.1588000000000021</v>
      </c>
      <c r="X1197">
        <v>0</v>
      </c>
    </row>
    <row r="1198" spans="1:24" x14ac:dyDescent="0.3">
      <c r="A1198">
        <v>1197</v>
      </c>
      <c r="B1198" t="s">
        <v>3411</v>
      </c>
      <c r="C1198" s="1">
        <v>42262</v>
      </c>
      <c r="D1198" s="1">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55.967999999999996</v>
      </c>
      <c r="S1198">
        <v>1</v>
      </c>
      <c r="T1198">
        <v>0.2</v>
      </c>
      <c r="U1198">
        <v>-11.1936</v>
      </c>
      <c r="V1198">
        <v>-46.873200000000004</v>
      </c>
      <c r="W1198">
        <v>-2.098800000000006</v>
      </c>
      <c r="X1198">
        <v>0</v>
      </c>
    </row>
    <row r="1199" spans="1:24" x14ac:dyDescent="0.3">
      <c r="A1199">
        <v>1198</v>
      </c>
      <c r="B1199" t="s">
        <v>3415</v>
      </c>
      <c r="C1199" s="1">
        <v>42468</v>
      </c>
      <c r="D1199" s="1">
        <v>42472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431.92800000000005</v>
      </c>
      <c r="S1199">
        <v>9</v>
      </c>
      <c r="T1199">
        <v>0.2</v>
      </c>
      <c r="U1199">
        <v>-86.385600000000011</v>
      </c>
      <c r="V1199">
        <v>-280.75320000000011</v>
      </c>
      <c r="W1199">
        <v>64.789199999999951</v>
      </c>
      <c r="X1199">
        <v>4</v>
      </c>
    </row>
    <row r="1200" spans="1:24" x14ac:dyDescent="0.3">
      <c r="A1200">
        <v>1199</v>
      </c>
      <c r="B1200" t="s">
        <v>3415</v>
      </c>
      <c r="C1200" s="1">
        <v>42468</v>
      </c>
      <c r="D1200" s="1">
        <v>42472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-28.795199999999998</v>
      </c>
      <c r="V1200">
        <v>-71.302400000000006</v>
      </c>
      <c r="W1200">
        <v>-4.1135999999999981</v>
      </c>
      <c r="X1200">
        <v>4</v>
      </c>
    </row>
    <row r="1201" spans="1:24" x14ac:dyDescent="0.3">
      <c r="A1201">
        <v>1200</v>
      </c>
      <c r="B1201" t="s">
        <v>3415</v>
      </c>
      <c r="C1201" s="1">
        <v>42468</v>
      </c>
      <c r="D1201" s="1">
        <v>42472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1088.7919999999997</v>
      </c>
      <c r="S1201">
        <v>4</v>
      </c>
      <c r="T1201">
        <v>0.8</v>
      </c>
      <c r="U1201">
        <v>-871.03359999999975</v>
      </c>
      <c r="V1201">
        <v>-2068.7048000000004</v>
      </c>
      <c r="W1201">
        <v>-1850.9464000000007</v>
      </c>
      <c r="X1201">
        <v>4</v>
      </c>
    </row>
    <row r="1202" spans="1:24" x14ac:dyDescent="0.3">
      <c r="A1202">
        <v>1201</v>
      </c>
      <c r="B1202" t="s">
        <v>3420</v>
      </c>
      <c r="C1202" s="1">
        <v>42569</v>
      </c>
      <c r="D1202" s="1">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-108.80160000000001</v>
      </c>
      <c r="V1202">
        <v>-394.4058</v>
      </c>
      <c r="W1202">
        <v>40.800600000000003</v>
      </c>
      <c r="X1202">
        <v>6</v>
      </c>
    </row>
    <row r="1203" spans="1:24" x14ac:dyDescent="0.3">
      <c r="A1203">
        <v>1202</v>
      </c>
      <c r="B1203" t="s">
        <v>3420</v>
      </c>
      <c r="C1203" s="1">
        <v>42569</v>
      </c>
      <c r="D1203" s="1">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1.8720000000000003</v>
      </c>
      <c r="S1203">
        <v>3</v>
      </c>
      <c r="T1203">
        <v>0.7</v>
      </c>
      <c r="U1203">
        <v>-1.3104000000000002</v>
      </c>
      <c r="V1203">
        <v>-1.9968000000000001</v>
      </c>
      <c r="W1203">
        <v>-1.4352</v>
      </c>
      <c r="X1203">
        <v>6</v>
      </c>
    </row>
    <row r="1204" spans="1:24" x14ac:dyDescent="0.3">
      <c r="A1204">
        <v>1203</v>
      </c>
      <c r="B1204" t="s">
        <v>3420</v>
      </c>
      <c r="C1204" s="1">
        <v>42569</v>
      </c>
      <c r="D1204" s="1">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854.35200000000009</v>
      </c>
      <c r="S1204">
        <v>3</v>
      </c>
      <c r="T1204">
        <v>0.2</v>
      </c>
      <c r="U1204">
        <v>-170.87040000000002</v>
      </c>
      <c r="V1204">
        <v>-672.8022000000002</v>
      </c>
      <c r="W1204">
        <v>10.679399999999873</v>
      </c>
      <c r="X1204">
        <v>6</v>
      </c>
    </row>
    <row r="1205" spans="1:24" x14ac:dyDescent="0.3">
      <c r="A1205">
        <v>1204</v>
      </c>
      <c r="B1205" t="s">
        <v>3420</v>
      </c>
      <c r="C1205" s="1">
        <v>42569</v>
      </c>
      <c r="D1205" s="1">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593.5680000000001</v>
      </c>
      <c r="S1205">
        <v>2</v>
      </c>
      <c r="T1205">
        <v>0.2</v>
      </c>
      <c r="U1205">
        <v>-118.71360000000003</v>
      </c>
      <c r="V1205">
        <v>-474.85440000000006</v>
      </c>
      <c r="W1205">
        <v>0</v>
      </c>
      <c r="X1205">
        <v>6</v>
      </c>
    </row>
    <row r="1206" spans="1:24" x14ac:dyDescent="0.3">
      <c r="A1206">
        <v>1205</v>
      </c>
      <c r="B1206" t="s">
        <v>3420</v>
      </c>
      <c r="C1206" s="1">
        <v>42569</v>
      </c>
      <c r="D1206" s="1">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-67.608000000000004</v>
      </c>
      <c r="V1206">
        <v>-304.23599999999999</v>
      </c>
      <c r="W1206">
        <v>-33.804000000000002</v>
      </c>
      <c r="X1206">
        <v>6</v>
      </c>
    </row>
    <row r="1207" spans="1:24" x14ac:dyDescent="0.3">
      <c r="A1207">
        <v>1206</v>
      </c>
      <c r="B1207" t="s">
        <v>3423</v>
      </c>
      <c r="C1207" s="1">
        <v>42948</v>
      </c>
      <c r="D1207" s="1">
        <v>42951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-54.391999999999996</v>
      </c>
      <c r="V1207">
        <v>-200.57049999999998</v>
      </c>
      <c r="W1207">
        <v>16.997500000000016</v>
      </c>
      <c r="X1207">
        <v>3</v>
      </c>
    </row>
    <row r="1208" spans="1:24" x14ac:dyDescent="0.3">
      <c r="A1208">
        <v>1207</v>
      </c>
      <c r="B1208" t="s">
        <v>3426</v>
      </c>
      <c r="C1208" s="1">
        <v>42565</v>
      </c>
      <c r="D1208" s="1">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0</v>
      </c>
      <c r="V1208">
        <v>-7.8470000000000013</v>
      </c>
      <c r="W1208">
        <v>3.3629999999999995</v>
      </c>
      <c r="X1208">
        <v>4</v>
      </c>
    </row>
    <row r="1209" spans="1:24" x14ac:dyDescent="0.3">
      <c r="A1209">
        <v>1208</v>
      </c>
      <c r="B1209" t="s">
        <v>3426</v>
      </c>
      <c r="C1209" s="1">
        <v>42565</v>
      </c>
      <c r="D1209" s="1">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-1.8288000000000002</v>
      </c>
      <c r="V1209">
        <v>-4.1148000000000007</v>
      </c>
      <c r="W1209">
        <v>3.2003999999999997</v>
      </c>
      <c r="X1209">
        <v>4</v>
      </c>
    </row>
    <row r="1210" spans="1:24" x14ac:dyDescent="0.3">
      <c r="A1210">
        <v>1209</v>
      </c>
      <c r="B1210" t="s">
        <v>3426</v>
      </c>
      <c r="C1210" s="1">
        <v>42565</v>
      </c>
      <c r="D1210" s="1">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14.069999999999999</v>
      </c>
      <c r="S1210">
        <v>7</v>
      </c>
      <c r="T1210">
        <v>0</v>
      </c>
      <c r="U1210">
        <v>0</v>
      </c>
      <c r="V1210">
        <v>-7.1756999999999991</v>
      </c>
      <c r="W1210">
        <v>6.8942999999999994</v>
      </c>
      <c r="X1210">
        <v>4</v>
      </c>
    </row>
    <row r="1211" spans="1:24" x14ac:dyDescent="0.3">
      <c r="A1211">
        <v>1210</v>
      </c>
      <c r="B1211" t="s">
        <v>3426</v>
      </c>
      <c r="C1211" s="1">
        <v>42565</v>
      </c>
      <c r="D1211" s="1">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0</v>
      </c>
      <c r="V1211">
        <v>-31.395</v>
      </c>
      <c r="W1211">
        <v>10.465</v>
      </c>
      <c r="X1211">
        <v>4</v>
      </c>
    </row>
    <row r="1212" spans="1:24" x14ac:dyDescent="0.3">
      <c r="A1212">
        <v>1211</v>
      </c>
      <c r="B1212" t="s">
        <v>3426</v>
      </c>
      <c r="C1212" s="1">
        <v>42565</v>
      </c>
      <c r="D1212" s="1">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-1.7088000000000001</v>
      </c>
      <c r="V1212">
        <v>-3.9516000000000009</v>
      </c>
      <c r="W1212">
        <v>2.8835999999999995</v>
      </c>
      <c r="X1212">
        <v>4</v>
      </c>
    </row>
    <row r="1213" spans="1:24" x14ac:dyDescent="0.3">
      <c r="A1213">
        <v>1212</v>
      </c>
      <c r="B1213" t="s">
        <v>3426</v>
      </c>
      <c r="C1213" s="1">
        <v>42565</v>
      </c>
      <c r="D1213" s="1">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-115.8272</v>
      </c>
      <c r="V1213">
        <v>-441.59120000000001</v>
      </c>
      <c r="W1213">
        <v>21.717599999999948</v>
      </c>
      <c r="X1213">
        <v>4</v>
      </c>
    </row>
    <row r="1214" spans="1:24" x14ac:dyDescent="0.3">
      <c r="A1214">
        <v>1213</v>
      </c>
      <c r="B1214" t="s">
        <v>3433</v>
      </c>
      <c r="C1214" s="1">
        <v>42987</v>
      </c>
      <c r="D1214" s="1">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141.37199999999999</v>
      </c>
      <c r="S1214">
        <v>2</v>
      </c>
      <c r="T1214">
        <v>0.3</v>
      </c>
      <c r="U1214">
        <v>-42.411599999999993</v>
      </c>
      <c r="V1214">
        <v>-147.4308</v>
      </c>
      <c r="W1214">
        <v>-48.470400000000019</v>
      </c>
      <c r="X1214">
        <v>4</v>
      </c>
    </row>
    <row r="1215" spans="1:24" x14ac:dyDescent="0.3">
      <c r="A1215">
        <v>1214</v>
      </c>
      <c r="B1215" t="s">
        <v>3433</v>
      </c>
      <c r="C1215" s="1">
        <v>42987</v>
      </c>
      <c r="D1215" s="1">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-2.1252</v>
      </c>
      <c r="V1215">
        <v>-3.2383999999999995</v>
      </c>
      <c r="W1215">
        <v>-2.3275999999999994</v>
      </c>
      <c r="X1215">
        <v>4</v>
      </c>
    </row>
    <row r="1216" spans="1:24" x14ac:dyDescent="0.3">
      <c r="A1216">
        <v>1215</v>
      </c>
      <c r="B1216" t="s">
        <v>3433</v>
      </c>
      <c r="C1216" s="1">
        <v>42987</v>
      </c>
      <c r="D1216" s="1">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4.503000000000001</v>
      </c>
      <c r="S1216">
        <v>1</v>
      </c>
      <c r="T1216">
        <v>0.7</v>
      </c>
      <c r="U1216">
        <v>-3.1521000000000003</v>
      </c>
      <c r="V1216">
        <v>-4.9533000000000023</v>
      </c>
      <c r="W1216">
        <v>-3.6024000000000012</v>
      </c>
      <c r="X1216">
        <v>4</v>
      </c>
    </row>
    <row r="1217" spans="1:24" x14ac:dyDescent="0.3">
      <c r="A1217">
        <v>1216</v>
      </c>
      <c r="B1217" t="s">
        <v>3433</v>
      </c>
      <c r="C1217" s="1">
        <v>42987</v>
      </c>
      <c r="D1217" s="1">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-0.93440000000000001</v>
      </c>
      <c r="V1217">
        <v>-2.1608000000000001</v>
      </c>
      <c r="W1217">
        <v>1.5767999999999998</v>
      </c>
      <c r="X1217">
        <v>4</v>
      </c>
    </row>
    <row r="1218" spans="1:24" x14ac:dyDescent="0.3">
      <c r="A1218">
        <v>1217</v>
      </c>
      <c r="B1218" t="s">
        <v>3433</v>
      </c>
      <c r="C1218" s="1">
        <v>42987</v>
      </c>
      <c r="D1218" s="1">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95.88000000000001</v>
      </c>
      <c r="S1218">
        <v>3</v>
      </c>
      <c r="T1218">
        <v>0.2</v>
      </c>
      <c r="U1218">
        <v>-19.176000000000002</v>
      </c>
      <c r="V1218">
        <v>-47.94</v>
      </c>
      <c r="W1218">
        <v>28.764000000000006</v>
      </c>
      <c r="X1218">
        <v>4</v>
      </c>
    </row>
    <row r="1219" spans="1:24" x14ac:dyDescent="0.3">
      <c r="A1219">
        <v>1218</v>
      </c>
      <c r="B1219" t="s">
        <v>3433</v>
      </c>
      <c r="C1219" s="1">
        <v>42987</v>
      </c>
      <c r="D1219" s="1">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-3.4048000000000003</v>
      </c>
      <c r="V1219">
        <v>-11.9168</v>
      </c>
      <c r="W1219">
        <v>1.7024000000000008</v>
      </c>
      <c r="X1219">
        <v>4</v>
      </c>
    </row>
    <row r="1220" spans="1:24" x14ac:dyDescent="0.3">
      <c r="A1220">
        <v>1219</v>
      </c>
      <c r="B1220" t="s">
        <v>3433</v>
      </c>
      <c r="C1220" s="1">
        <v>42987</v>
      </c>
      <c r="D1220" s="1">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-51.739200000000011</v>
      </c>
      <c r="V1220">
        <v>-142.28280000000001</v>
      </c>
      <c r="W1220">
        <v>64.674000000000007</v>
      </c>
      <c r="X1220">
        <v>4</v>
      </c>
    </row>
    <row r="1221" spans="1:24" x14ac:dyDescent="0.3">
      <c r="A1221">
        <v>1220</v>
      </c>
      <c r="B1221" t="s">
        <v>3433</v>
      </c>
      <c r="C1221" s="1">
        <v>42987</v>
      </c>
      <c r="D1221" s="1">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1931.9579999999999</v>
      </c>
      <c r="S1221">
        <v>7</v>
      </c>
      <c r="T1221">
        <v>0.4</v>
      </c>
      <c r="U1221">
        <v>-772.78319999999997</v>
      </c>
      <c r="V1221">
        <v>-1545.5663999999995</v>
      </c>
      <c r="W1221">
        <v>-386.3915999999997</v>
      </c>
      <c r="X1221">
        <v>4</v>
      </c>
    </row>
    <row r="1222" spans="1:24" x14ac:dyDescent="0.3">
      <c r="A1222">
        <v>1221</v>
      </c>
      <c r="B1222" t="s">
        <v>3442</v>
      </c>
      <c r="C1222" s="1">
        <v>41832</v>
      </c>
      <c r="D1222" s="1">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0</v>
      </c>
      <c r="V1222">
        <v>-204.79500000000002</v>
      </c>
      <c r="W1222">
        <v>44.954999999999977</v>
      </c>
      <c r="X1222">
        <v>4</v>
      </c>
    </row>
    <row r="1223" spans="1:24" x14ac:dyDescent="0.3">
      <c r="A1223">
        <v>1222</v>
      </c>
      <c r="B1223" t="s">
        <v>3442</v>
      </c>
      <c r="C1223" s="1">
        <v>41832</v>
      </c>
      <c r="D1223" s="1">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255.93600000000004</v>
      </c>
      <c r="S1223">
        <v>8</v>
      </c>
      <c r="T1223">
        <v>0.2</v>
      </c>
      <c r="U1223">
        <v>-51.187200000000011</v>
      </c>
      <c r="V1223">
        <v>-175.95600000000005</v>
      </c>
      <c r="W1223">
        <v>28.792799999999971</v>
      </c>
      <c r="X1223">
        <v>4</v>
      </c>
    </row>
    <row r="1224" spans="1:24" x14ac:dyDescent="0.3">
      <c r="A1224">
        <v>1223</v>
      </c>
      <c r="B1224" t="s">
        <v>3447</v>
      </c>
      <c r="C1224" s="1">
        <v>42708</v>
      </c>
      <c r="D1224" s="1">
        <v>42709</v>
      </c>
      <c r="E1224" t="s">
        <v>186</v>
      </c>
      <c r="F1224" t="s">
        <v>676</v>
      </c>
      <c r="G1224" t="s">
        <v>677</v>
      </c>
      <c r="H1224" t="s">
        <v>24</v>
      </c>
      <c r="I1224" t="s">
        <v>25</v>
      </c>
      <c r="J1224" t="s">
        <v>264</v>
      </c>
      <c r="K1224" t="s">
        <v>265</v>
      </c>
      <c r="L1224">
        <v>10024</v>
      </c>
      <c r="M1224" t="s">
        <v>146</v>
      </c>
      <c r="N1224" t="s">
        <v>3017</v>
      </c>
      <c r="O1224" t="s">
        <v>30</v>
      </c>
      <c r="P1224" t="s">
        <v>63</v>
      </c>
      <c r="Q1224" t="s">
        <v>3018</v>
      </c>
      <c r="R1224">
        <v>113.78999999999999</v>
      </c>
      <c r="S1224">
        <v>3</v>
      </c>
      <c r="T1224">
        <v>0</v>
      </c>
      <c r="U1224">
        <v>0</v>
      </c>
      <c r="V1224">
        <v>-93.3078</v>
      </c>
      <c r="W1224">
        <v>20.482199999999992</v>
      </c>
      <c r="X1224">
        <v>1</v>
      </c>
    </row>
    <row r="1225" spans="1:24" x14ac:dyDescent="0.3">
      <c r="A1225">
        <v>1224</v>
      </c>
      <c r="B1225" t="s">
        <v>3447</v>
      </c>
      <c r="C1225" s="1">
        <v>42708</v>
      </c>
      <c r="D1225" s="1">
        <v>42709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0</v>
      </c>
      <c r="V1225">
        <v>-43.763999999999996</v>
      </c>
      <c r="W1225">
        <v>34.38600000000001</v>
      </c>
      <c r="X1225">
        <v>1</v>
      </c>
    </row>
    <row r="1226" spans="1:24" x14ac:dyDescent="0.3">
      <c r="A1226">
        <v>1225</v>
      </c>
      <c r="B1226" t="s">
        <v>3447</v>
      </c>
      <c r="C1226" s="1">
        <v>42708</v>
      </c>
      <c r="D1226" s="1">
        <v>42709</v>
      </c>
      <c r="E1226" t="s">
        <v>186</v>
      </c>
      <c r="F1226" t="s">
        <v>676</v>
      </c>
      <c r="G1226" t="s">
        <v>677</v>
      </c>
      <c r="H1226" t="s">
        <v>24</v>
      </c>
      <c r="I1226" t="s">
        <v>25</v>
      </c>
      <c r="J1226" t="s">
        <v>264</v>
      </c>
      <c r="K1226" t="s">
        <v>265</v>
      </c>
      <c r="L1226">
        <v>10024</v>
      </c>
      <c r="M1226" t="s">
        <v>146</v>
      </c>
      <c r="N1226" t="s">
        <v>3398</v>
      </c>
      <c r="O1226" t="s">
        <v>44</v>
      </c>
      <c r="P1226" t="s">
        <v>73</v>
      </c>
      <c r="Q1226" t="s">
        <v>3399</v>
      </c>
      <c r="R1226">
        <v>1.7280000000000002</v>
      </c>
      <c r="S1226">
        <v>1</v>
      </c>
      <c r="T1226">
        <v>0.2</v>
      </c>
      <c r="U1226">
        <v>-0.34560000000000007</v>
      </c>
      <c r="V1226">
        <v>-0.77760000000000018</v>
      </c>
      <c r="W1226">
        <v>0.60479999999999989</v>
      </c>
      <c r="X1226">
        <v>1</v>
      </c>
    </row>
    <row r="1227" spans="1:24" x14ac:dyDescent="0.3">
      <c r="A1227">
        <v>1226</v>
      </c>
      <c r="B1227" t="s">
        <v>3447</v>
      </c>
      <c r="C1227" s="1">
        <v>42708</v>
      </c>
      <c r="D1227" s="1">
        <v>42709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0</v>
      </c>
      <c r="V1227">
        <v>-20.685600000000001</v>
      </c>
      <c r="W1227">
        <v>19.874400000000001</v>
      </c>
      <c r="X1227">
        <v>1</v>
      </c>
    </row>
    <row r="1228" spans="1:24" x14ac:dyDescent="0.3">
      <c r="A1228">
        <v>1227</v>
      </c>
      <c r="B1228" t="s">
        <v>3447</v>
      </c>
      <c r="C1228" s="1">
        <v>42708</v>
      </c>
      <c r="D1228" s="1">
        <v>42709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0</v>
      </c>
      <c r="V1228">
        <v>-179.28120000000001</v>
      </c>
      <c r="W1228">
        <v>3.6587999999999994</v>
      </c>
      <c r="X1228">
        <v>1</v>
      </c>
    </row>
    <row r="1229" spans="1:24" x14ac:dyDescent="0.3">
      <c r="A1229">
        <v>1228</v>
      </c>
      <c r="B1229" t="s">
        <v>3447</v>
      </c>
      <c r="C1229" s="1">
        <v>42708</v>
      </c>
      <c r="D1229" s="1">
        <v>42709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0</v>
      </c>
      <c r="V1229">
        <v>-182.22840000000002</v>
      </c>
      <c r="W1229">
        <v>11.631599999999992</v>
      </c>
      <c r="X1229">
        <v>1</v>
      </c>
    </row>
    <row r="1230" spans="1:24" x14ac:dyDescent="0.3">
      <c r="A1230">
        <v>1229</v>
      </c>
      <c r="B1230" t="s">
        <v>3453</v>
      </c>
      <c r="C1230" s="1">
        <v>43045</v>
      </c>
      <c r="D1230" s="1">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0</v>
      </c>
      <c r="V1230">
        <v>-7.7927999999999997</v>
      </c>
      <c r="W1230">
        <v>7.4871999999999996</v>
      </c>
      <c r="X1230">
        <v>5</v>
      </c>
    </row>
    <row r="1231" spans="1:24" x14ac:dyDescent="0.3">
      <c r="A1231">
        <v>1230</v>
      </c>
      <c r="B1231" t="s">
        <v>3453</v>
      </c>
      <c r="C1231" s="1">
        <v>43045</v>
      </c>
      <c r="D1231" s="1">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0</v>
      </c>
      <c r="V1231">
        <v>-5.7618000000000009</v>
      </c>
      <c r="W1231">
        <v>2.9681999999999995</v>
      </c>
      <c r="X1231">
        <v>5</v>
      </c>
    </row>
    <row r="1232" spans="1:24" x14ac:dyDescent="0.3">
      <c r="A1232">
        <v>1231</v>
      </c>
      <c r="B1232" t="s">
        <v>3453</v>
      </c>
      <c r="C1232" s="1">
        <v>43045</v>
      </c>
      <c r="D1232" s="1">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0</v>
      </c>
      <c r="V1232">
        <v>-3.9192</v>
      </c>
      <c r="W1232">
        <v>1.7607999999999997</v>
      </c>
      <c r="X1232">
        <v>5</v>
      </c>
    </row>
    <row r="1233" spans="1:24" x14ac:dyDescent="0.3">
      <c r="A1233">
        <v>1232</v>
      </c>
      <c r="B1233" t="s">
        <v>3456</v>
      </c>
      <c r="C1233" s="1">
        <v>42308</v>
      </c>
      <c r="D1233" s="1">
        <v>42310</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v>
      </c>
      <c r="V1233">
        <v>-2.0571999999999999</v>
      </c>
      <c r="W1233">
        <v>0.72279999999999989</v>
      </c>
      <c r="X1233">
        <v>2</v>
      </c>
    </row>
    <row r="1234" spans="1:24" x14ac:dyDescent="0.3">
      <c r="A1234">
        <v>1233</v>
      </c>
      <c r="B1234" t="s">
        <v>3456</v>
      </c>
      <c r="C1234" s="1">
        <v>42308</v>
      </c>
      <c r="D1234" s="1">
        <v>42310</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0</v>
      </c>
      <c r="V1234">
        <v>-43.978000000000002</v>
      </c>
      <c r="W1234">
        <v>35.981999999999992</v>
      </c>
      <c r="X1234">
        <v>2</v>
      </c>
    </row>
    <row r="1235" spans="1:24" x14ac:dyDescent="0.3">
      <c r="A1235">
        <v>1234</v>
      </c>
      <c r="B1235" t="s">
        <v>3462</v>
      </c>
      <c r="C1235" s="1">
        <v>42520</v>
      </c>
      <c r="D1235" s="1">
        <v>42522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839.98799999999994</v>
      </c>
      <c r="S1235">
        <v>2</v>
      </c>
      <c r="T1235">
        <v>0.4</v>
      </c>
      <c r="U1235">
        <v>-335.99520000000001</v>
      </c>
      <c r="V1235">
        <v>-433.99380000000002</v>
      </c>
      <c r="W1235">
        <v>69.99899999999991</v>
      </c>
      <c r="X1235">
        <v>2</v>
      </c>
    </row>
    <row r="1236" spans="1:24" x14ac:dyDescent="0.3">
      <c r="A1236">
        <v>1235</v>
      </c>
      <c r="B1236" t="s">
        <v>3467</v>
      </c>
      <c r="C1236" s="1">
        <v>42671</v>
      </c>
      <c r="D1236" s="1">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47.952000000000005</v>
      </c>
      <c r="S1236">
        <v>3</v>
      </c>
      <c r="T1236">
        <v>0.2</v>
      </c>
      <c r="U1236">
        <v>-9.5904000000000007</v>
      </c>
      <c r="V1236">
        <v>-24.575399999999995</v>
      </c>
      <c r="W1236">
        <v>13.786200000000006</v>
      </c>
      <c r="X1236">
        <v>0</v>
      </c>
    </row>
    <row r="1237" spans="1:24" x14ac:dyDescent="0.3">
      <c r="A1237">
        <v>1236</v>
      </c>
      <c r="B1237" t="s">
        <v>3467</v>
      </c>
      <c r="C1237" s="1">
        <v>42671</v>
      </c>
      <c r="D1237" s="1">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37.425000000000004</v>
      </c>
      <c r="S1237">
        <v>5</v>
      </c>
      <c r="T1237">
        <v>0.7</v>
      </c>
      <c r="U1237">
        <v>-26.197500000000002</v>
      </c>
      <c r="V1237">
        <v>-41.167500000000018</v>
      </c>
      <c r="W1237">
        <v>-29.940000000000012</v>
      </c>
      <c r="X1237">
        <v>0</v>
      </c>
    </row>
    <row r="1238" spans="1:24" x14ac:dyDescent="0.3">
      <c r="A1238">
        <v>1237</v>
      </c>
      <c r="B1238" t="s">
        <v>3467</v>
      </c>
      <c r="C1238" s="1">
        <v>42671</v>
      </c>
      <c r="D1238" s="1">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63.967999999999996</v>
      </c>
      <c r="S1238">
        <v>2</v>
      </c>
      <c r="T1238">
        <v>0.2</v>
      </c>
      <c r="U1238">
        <v>-12.7936</v>
      </c>
      <c r="V1238">
        <v>-51.174399999999999</v>
      </c>
      <c r="W1238">
        <v>0</v>
      </c>
      <c r="X1238">
        <v>0</v>
      </c>
    </row>
    <row r="1239" spans="1:24" x14ac:dyDescent="0.3">
      <c r="A1239">
        <v>1238</v>
      </c>
      <c r="B1239" t="s">
        <v>3467</v>
      </c>
      <c r="C1239" s="1">
        <v>42671</v>
      </c>
      <c r="D1239" s="1">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-33.009599999999999</v>
      </c>
      <c r="V1239">
        <v>-90.776399999999995</v>
      </c>
      <c r="W1239">
        <v>41.262</v>
      </c>
      <c r="X1239">
        <v>0</v>
      </c>
    </row>
    <row r="1240" spans="1:24" x14ac:dyDescent="0.3">
      <c r="A1240">
        <v>1239</v>
      </c>
      <c r="B1240" t="s">
        <v>3473</v>
      </c>
      <c r="C1240" s="1">
        <v>41862</v>
      </c>
      <c r="D1240" s="1">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0</v>
      </c>
      <c r="V1240">
        <v>-6.9159999999999995</v>
      </c>
      <c r="W1240">
        <v>5.4340000000000002</v>
      </c>
      <c r="X1240">
        <v>4</v>
      </c>
    </row>
    <row r="1241" spans="1:24" x14ac:dyDescent="0.3">
      <c r="A1241">
        <v>1240</v>
      </c>
      <c r="B1241" t="s">
        <v>3473</v>
      </c>
      <c r="C1241" s="1">
        <v>41862</v>
      </c>
      <c r="D1241" s="1">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0</v>
      </c>
      <c r="V1241">
        <v>-30.317799999999998</v>
      </c>
      <c r="W1241">
        <v>10.652200000000001</v>
      </c>
      <c r="X1241">
        <v>4</v>
      </c>
    </row>
    <row r="1242" spans="1:24" x14ac:dyDescent="0.3">
      <c r="A1242">
        <v>1241</v>
      </c>
      <c r="B1242" t="s">
        <v>3473</v>
      </c>
      <c r="C1242" s="1">
        <v>41862</v>
      </c>
      <c r="D1242" s="1">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0</v>
      </c>
      <c r="V1242">
        <v>-12.168800000000001</v>
      </c>
      <c r="W1242">
        <v>10.7912</v>
      </c>
      <c r="X1242">
        <v>4</v>
      </c>
    </row>
    <row r="1243" spans="1:24" x14ac:dyDescent="0.3">
      <c r="A1243">
        <v>1242</v>
      </c>
      <c r="B1243" t="s">
        <v>3480</v>
      </c>
      <c r="C1243" s="1">
        <v>42611</v>
      </c>
      <c r="D1243" s="1">
        <v>42617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0</v>
      </c>
      <c r="V1243">
        <v>-16.5</v>
      </c>
      <c r="W1243">
        <v>5.5</v>
      </c>
      <c r="X1243">
        <v>6</v>
      </c>
    </row>
    <row r="1244" spans="1:24" x14ac:dyDescent="0.3">
      <c r="A1244">
        <v>1243</v>
      </c>
      <c r="B1244" t="s">
        <v>3483</v>
      </c>
      <c r="C1244" s="1">
        <v>42415</v>
      </c>
      <c r="D1244" s="1">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-79.670400000000001</v>
      </c>
      <c r="V1244">
        <v>-194.19660000000002</v>
      </c>
      <c r="W1244">
        <v>124.48499999999999</v>
      </c>
      <c r="X1244">
        <v>7</v>
      </c>
    </row>
    <row r="1245" spans="1:24" x14ac:dyDescent="0.3">
      <c r="A1245">
        <v>1244</v>
      </c>
      <c r="B1245" t="s">
        <v>3483</v>
      </c>
      <c r="C1245" s="1">
        <v>42415</v>
      </c>
      <c r="D1245" s="1">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0</v>
      </c>
      <c r="V1245">
        <v>-5.1448</v>
      </c>
      <c r="W1245">
        <v>3.5752000000000006</v>
      </c>
      <c r="X1245">
        <v>7</v>
      </c>
    </row>
    <row r="1246" spans="1:24" x14ac:dyDescent="0.3">
      <c r="A1246">
        <v>1245</v>
      </c>
      <c r="B1246" t="s">
        <v>3486</v>
      </c>
      <c r="C1246" s="1">
        <v>42869</v>
      </c>
      <c r="D1246" s="1">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0</v>
      </c>
      <c r="V1246">
        <v>-24.831899999999997</v>
      </c>
      <c r="W1246">
        <v>23.8581</v>
      </c>
      <c r="X1246">
        <v>7</v>
      </c>
    </row>
    <row r="1247" spans="1:24" x14ac:dyDescent="0.3">
      <c r="A1247">
        <v>1246</v>
      </c>
      <c r="B1247" t="s">
        <v>3492</v>
      </c>
      <c r="C1247" s="1">
        <v>41985</v>
      </c>
      <c r="D1247" s="1">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764.6880000000001</v>
      </c>
      <c r="S1247">
        <v>6</v>
      </c>
      <c r="T1247">
        <v>0.2</v>
      </c>
      <c r="U1247">
        <v>-152.93760000000003</v>
      </c>
      <c r="V1247">
        <v>-516.16440000000023</v>
      </c>
      <c r="W1247">
        <v>95.585999999999899</v>
      </c>
      <c r="X1247">
        <v>2</v>
      </c>
    </row>
    <row r="1248" spans="1:24" x14ac:dyDescent="0.3">
      <c r="A1248">
        <v>1247</v>
      </c>
      <c r="B1248" t="s">
        <v>3492</v>
      </c>
      <c r="C1248" s="1">
        <v>41985</v>
      </c>
      <c r="D1248" s="1">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-722.16960000000006</v>
      </c>
      <c r="V1248">
        <v>-2753.2715999999996</v>
      </c>
      <c r="W1248">
        <v>135.4068000000002</v>
      </c>
      <c r="X1248">
        <v>2</v>
      </c>
    </row>
    <row r="1249" spans="1:24" x14ac:dyDescent="0.3">
      <c r="A1249">
        <v>1248</v>
      </c>
      <c r="B1249" t="s">
        <v>3492</v>
      </c>
      <c r="C1249" s="1">
        <v>41985</v>
      </c>
      <c r="D1249" s="1">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254.97449999999998</v>
      </c>
      <c r="S1249">
        <v>3</v>
      </c>
      <c r="T1249">
        <v>0.15</v>
      </c>
      <c r="U1249">
        <v>-38.246174999999994</v>
      </c>
      <c r="V1249">
        <v>-204.729525</v>
      </c>
      <c r="W1249">
        <v>11.998799999999989</v>
      </c>
      <c r="X1249">
        <v>2</v>
      </c>
    </row>
    <row r="1250" spans="1:24" x14ac:dyDescent="0.3">
      <c r="A1250">
        <v>1249</v>
      </c>
      <c r="B1250" t="s">
        <v>3500</v>
      </c>
      <c r="C1250" s="1">
        <v>43087</v>
      </c>
      <c r="D1250" s="1">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0</v>
      </c>
      <c r="V1250">
        <v>-21.351000000000003</v>
      </c>
      <c r="W1250">
        <v>17.468999999999998</v>
      </c>
      <c r="X1250">
        <v>6</v>
      </c>
    </row>
    <row r="1251" spans="1:24" x14ac:dyDescent="0.3">
      <c r="A1251">
        <v>1250</v>
      </c>
      <c r="B1251" t="s">
        <v>3500</v>
      </c>
      <c r="C1251" s="1">
        <v>43087</v>
      </c>
      <c r="D1251" s="1">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1141.9379999999999</v>
      </c>
      <c r="S1251">
        <v>9</v>
      </c>
      <c r="T1251">
        <v>0.1</v>
      </c>
      <c r="U1251">
        <v>-114.1938</v>
      </c>
      <c r="V1251">
        <v>-888.17399999999998</v>
      </c>
      <c r="W1251">
        <v>139.57019999999989</v>
      </c>
      <c r="X1251">
        <v>6</v>
      </c>
    </row>
    <row r="1252" spans="1:24" x14ac:dyDescent="0.3">
      <c r="A1252">
        <v>1251</v>
      </c>
      <c r="B1252" t="s">
        <v>3500</v>
      </c>
      <c r="C1252" s="1">
        <v>43087</v>
      </c>
      <c r="D1252" s="1">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0</v>
      </c>
      <c r="V1252">
        <v>-1193.192</v>
      </c>
      <c r="W1252">
        <v>511.36799999999999</v>
      </c>
      <c r="X1252">
        <v>6</v>
      </c>
    </row>
    <row r="1253" spans="1:24" x14ac:dyDescent="0.3">
      <c r="A1253">
        <v>1252</v>
      </c>
      <c r="B1253" t="s">
        <v>3500</v>
      </c>
      <c r="C1253" s="1">
        <v>43087</v>
      </c>
      <c r="D1253" s="1">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0</v>
      </c>
      <c r="V1253">
        <v>-1.8239999999999998</v>
      </c>
      <c r="W1253">
        <v>1.3760000000000003</v>
      </c>
      <c r="X1253">
        <v>6</v>
      </c>
    </row>
    <row r="1254" spans="1:24" x14ac:dyDescent="0.3">
      <c r="A1254">
        <v>1253</v>
      </c>
      <c r="B1254" t="s">
        <v>3506</v>
      </c>
      <c r="C1254" s="1">
        <v>42189</v>
      </c>
      <c r="D1254" s="1">
        <v>42194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0</v>
      </c>
      <c r="V1254">
        <v>-813.97040000000004</v>
      </c>
      <c r="W1254">
        <v>285.9896</v>
      </c>
      <c r="X1254">
        <v>5</v>
      </c>
    </row>
    <row r="1255" spans="1:24" x14ac:dyDescent="0.3">
      <c r="A1255">
        <v>1254</v>
      </c>
      <c r="B1255" t="s">
        <v>3509</v>
      </c>
      <c r="C1255" s="1">
        <v>42804</v>
      </c>
      <c r="D1255" s="1">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-1.0496000000000001</v>
      </c>
      <c r="V1255">
        <v>-3.6080000000000014</v>
      </c>
      <c r="W1255">
        <v>0.59039999999999915</v>
      </c>
      <c r="X1255">
        <v>4</v>
      </c>
    </row>
    <row r="1256" spans="1:24" x14ac:dyDescent="0.3">
      <c r="A1256">
        <v>1255</v>
      </c>
      <c r="B1256" t="s">
        <v>3509</v>
      </c>
      <c r="C1256" s="1">
        <v>42804</v>
      </c>
      <c r="D1256" s="1">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-14.363999999999999</v>
      </c>
      <c r="V1256">
        <v>-29.925000000000004</v>
      </c>
      <c r="W1256">
        <v>-8.3790000000000031</v>
      </c>
      <c r="X1256">
        <v>4</v>
      </c>
    </row>
    <row r="1257" spans="1:24" x14ac:dyDescent="0.3">
      <c r="A1257">
        <v>1256</v>
      </c>
      <c r="B1257" t="s">
        <v>3509</v>
      </c>
      <c r="C1257" s="1">
        <v>42804</v>
      </c>
      <c r="D1257" s="1">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-1.3391999999999999</v>
      </c>
      <c r="V1257">
        <v>-4.8545999999999996</v>
      </c>
      <c r="W1257">
        <v>0.50219999999999976</v>
      </c>
      <c r="X1257">
        <v>4</v>
      </c>
    </row>
    <row r="1258" spans="1:24" x14ac:dyDescent="0.3">
      <c r="A1258">
        <v>1257</v>
      </c>
      <c r="B1258" t="s">
        <v>3509</v>
      </c>
      <c r="C1258" s="1">
        <v>42804</v>
      </c>
      <c r="D1258" s="1">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43.872000000000007</v>
      </c>
      <c r="S1258">
        <v>2</v>
      </c>
      <c r="T1258">
        <v>0.2</v>
      </c>
      <c r="U1258">
        <v>-8.7744000000000018</v>
      </c>
      <c r="V1258">
        <v>-23.58120000000001</v>
      </c>
      <c r="W1258">
        <v>11.516399999999999</v>
      </c>
      <c r="X1258">
        <v>4</v>
      </c>
    </row>
    <row r="1259" spans="1:24" x14ac:dyDescent="0.3">
      <c r="A1259">
        <v>1258</v>
      </c>
      <c r="B1259" t="s">
        <v>3516</v>
      </c>
      <c r="C1259" s="1">
        <v>42728</v>
      </c>
      <c r="D1259" s="1">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27.882000000000005</v>
      </c>
      <c r="S1259">
        <v>3</v>
      </c>
      <c r="T1259">
        <v>0.7</v>
      </c>
      <c r="U1259">
        <v>-19.517400000000002</v>
      </c>
      <c r="V1259">
        <v>-28.811399999999999</v>
      </c>
      <c r="W1259">
        <v>-20.446799999999996</v>
      </c>
      <c r="X1259">
        <v>4</v>
      </c>
    </row>
    <row r="1260" spans="1:24" x14ac:dyDescent="0.3">
      <c r="A1260">
        <v>1259</v>
      </c>
      <c r="B1260" t="s">
        <v>3516</v>
      </c>
      <c r="C1260" s="1">
        <v>42728</v>
      </c>
      <c r="D1260" s="1">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-108.00960000000001</v>
      </c>
      <c r="V1260">
        <v>-479.29259999999999</v>
      </c>
      <c r="W1260">
        <v>-47.254199999999997</v>
      </c>
      <c r="X1260">
        <v>4</v>
      </c>
    </row>
    <row r="1261" spans="1:24" x14ac:dyDescent="0.3">
      <c r="A1261">
        <v>1260</v>
      </c>
      <c r="B1261" t="s">
        <v>3516</v>
      </c>
      <c r="C1261" s="1">
        <v>42728</v>
      </c>
      <c r="D1261" s="1">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255.68000000000004</v>
      </c>
      <c r="S1261">
        <v>8</v>
      </c>
      <c r="T1261">
        <v>0.2</v>
      </c>
      <c r="U1261">
        <v>-51.13600000000001</v>
      </c>
      <c r="V1261">
        <v>-127.84000000000003</v>
      </c>
      <c r="W1261">
        <v>76.704000000000008</v>
      </c>
      <c r="X1261">
        <v>4</v>
      </c>
    </row>
    <row r="1262" spans="1:24" x14ac:dyDescent="0.3">
      <c r="A1262">
        <v>1261</v>
      </c>
      <c r="B1262" t="s">
        <v>3519</v>
      </c>
      <c r="C1262" s="1">
        <v>43031</v>
      </c>
      <c r="D1262" s="1">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863.87999999999988</v>
      </c>
      <c r="S1262">
        <v>3</v>
      </c>
      <c r="T1262">
        <v>0.2</v>
      </c>
      <c r="U1262">
        <v>-172.77599999999998</v>
      </c>
      <c r="V1262">
        <v>-583.11899999999991</v>
      </c>
      <c r="W1262">
        <v>107.98499999999996</v>
      </c>
      <c r="X1262">
        <v>4</v>
      </c>
    </row>
    <row r="1263" spans="1:24" x14ac:dyDescent="0.3">
      <c r="A1263">
        <v>1262</v>
      </c>
      <c r="B1263" t="s">
        <v>3524</v>
      </c>
      <c r="C1263" s="1">
        <v>42671</v>
      </c>
      <c r="D1263" s="1">
        <v>42678</v>
      </c>
      <c r="E1263" t="s">
        <v>48</v>
      </c>
      <c r="F1263" t="s">
        <v>3525</v>
      </c>
      <c r="G1263" t="s">
        <v>3526</v>
      </c>
      <c r="H1263" t="s">
        <v>39</v>
      </c>
      <c r="I1263" t="s">
        <v>25</v>
      </c>
      <c r="J1263" t="s">
        <v>3527</v>
      </c>
      <c r="K1263" t="s">
        <v>86</v>
      </c>
      <c r="L1263">
        <v>27834</v>
      </c>
      <c r="M1263" t="s">
        <v>28</v>
      </c>
      <c r="N1263" t="s">
        <v>3528</v>
      </c>
      <c r="O1263" t="s">
        <v>44</v>
      </c>
      <c r="P1263" t="s">
        <v>73</v>
      </c>
      <c r="Q1263" t="s">
        <v>3529</v>
      </c>
      <c r="R1263">
        <v>17.616000000000003</v>
      </c>
      <c r="S1263">
        <v>4</v>
      </c>
      <c r="T1263">
        <v>0.7</v>
      </c>
      <c r="U1263">
        <v>-12.331200000000001</v>
      </c>
      <c r="V1263">
        <v>-19.377600000000001</v>
      </c>
      <c r="W1263">
        <v>-14.0928</v>
      </c>
      <c r="X1263">
        <v>7</v>
      </c>
    </row>
    <row r="1264" spans="1:24" x14ac:dyDescent="0.3">
      <c r="A1264">
        <v>1263</v>
      </c>
      <c r="B1264" t="s">
        <v>3530</v>
      </c>
      <c r="C1264" s="1">
        <v>42923</v>
      </c>
      <c r="D1264" s="1">
        <v>42925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-3.4944000000000006</v>
      </c>
      <c r="V1264">
        <v>-7.6440000000000001</v>
      </c>
      <c r="W1264">
        <v>6.3336000000000006</v>
      </c>
      <c r="X1264">
        <v>2</v>
      </c>
    </row>
    <row r="1265" spans="1:24" x14ac:dyDescent="0.3">
      <c r="A1265">
        <v>1264</v>
      </c>
      <c r="B1265" t="s">
        <v>3531</v>
      </c>
      <c r="C1265" s="1">
        <v>42644</v>
      </c>
      <c r="D1265" s="1">
        <v>42645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0</v>
      </c>
      <c r="V1265">
        <v>-51.027000000000001</v>
      </c>
      <c r="W1265">
        <v>18.873000000000005</v>
      </c>
      <c r="X1265">
        <v>1</v>
      </c>
    </row>
    <row r="1266" spans="1:24" x14ac:dyDescent="0.3">
      <c r="A1266">
        <v>1265</v>
      </c>
      <c r="B1266" t="s">
        <v>3531</v>
      </c>
      <c r="C1266" s="1">
        <v>42644</v>
      </c>
      <c r="D1266" s="1">
        <v>42645</v>
      </c>
      <c r="E1266" t="s">
        <v>186</v>
      </c>
      <c r="F1266" t="s">
        <v>3532</v>
      </c>
      <c r="G1266" t="s">
        <v>3533</v>
      </c>
      <c r="H1266" t="s">
        <v>24</v>
      </c>
      <c r="I1266" t="s">
        <v>25</v>
      </c>
      <c r="J1266" t="s">
        <v>3295</v>
      </c>
      <c r="K1266" t="s">
        <v>252</v>
      </c>
      <c r="L1266">
        <v>46350</v>
      </c>
      <c r="M1266" t="s">
        <v>103</v>
      </c>
      <c r="N1266" t="s">
        <v>3512</v>
      </c>
      <c r="O1266" t="s">
        <v>30</v>
      </c>
      <c r="P1266" t="s">
        <v>63</v>
      </c>
      <c r="Q1266" t="s">
        <v>3513</v>
      </c>
      <c r="R1266">
        <v>41.849999999999994</v>
      </c>
      <c r="S1266">
        <v>5</v>
      </c>
      <c r="T1266">
        <v>0</v>
      </c>
      <c r="U1266">
        <v>0</v>
      </c>
      <c r="V1266">
        <v>-30.968999999999994</v>
      </c>
      <c r="W1266">
        <v>10.880999999999998</v>
      </c>
      <c r="X1266">
        <v>1</v>
      </c>
    </row>
    <row r="1267" spans="1:24" x14ac:dyDescent="0.3">
      <c r="A1267">
        <v>1266</v>
      </c>
      <c r="B1267" t="s">
        <v>3534</v>
      </c>
      <c r="C1267" s="1">
        <v>42980</v>
      </c>
      <c r="D1267" s="1">
        <v>42985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0</v>
      </c>
      <c r="V1267">
        <v>-4.7961000000000009</v>
      </c>
      <c r="W1267">
        <v>1.7738999999999998</v>
      </c>
      <c r="X1267">
        <v>5</v>
      </c>
    </row>
    <row r="1268" spans="1:24" x14ac:dyDescent="0.3">
      <c r="A1268">
        <v>1267</v>
      </c>
      <c r="B1268" t="s">
        <v>3539</v>
      </c>
      <c r="C1268" s="1">
        <v>41997</v>
      </c>
      <c r="D1268" s="1">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0</v>
      </c>
      <c r="V1268">
        <v>-101.43060000000003</v>
      </c>
      <c r="W1268">
        <v>41.429399999999987</v>
      </c>
      <c r="X1268">
        <v>5</v>
      </c>
    </row>
    <row r="1269" spans="1:24" x14ac:dyDescent="0.3">
      <c r="A1269">
        <v>1268</v>
      </c>
      <c r="B1269" t="s">
        <v>3539</v>
      </c>
      <c r="C1269" s="1">
        <v>41997</v>
      </c>
      <c r="D1269" s="1">
        <v>42002</v>
      </c>
      <c r="E1269" t="s">
        <v>48</v>
      </c>
      <c r="F1269" t="s">
        <v>369</v>
      </c>
      <c r="G1269" t="s">
        <v>370</v>
      </c>
      <c r="H1269" t="s">
        <v>39</v>
      </c>
      <c r="I1269" t="s">
        <v>25</v>
      </c>
      <c r="J1269" t="s">
        <v>40</v>
      </c>
      <c r="K1269" t="s">
        <v>41</v>
      </c>
      <c r="L1269">
        <v>90045</v>
      </c>
      <c r="M1269" t="s">
        <v>42</v>
      </c>
      <c r="N1269" t="s">
        <v>302</v>
      </c>
      <c r="O1269" t="s">
        <v>30</v>
      </c>
      <c r="P1269" t="s">
        <v>34</v>
      </c>
      <c r="Q1269" t="s">
        <v>303</v>
      </c>
      <c r="R1269">
        <v>292.27200000000005</v>
      </c>
      <c r="S1269">
        <v>6</v>
      </c>
      <c r="T1269">
        <v>0.2</v>
      </c>
      <c r="U1269">
        <v>-58.454400000000014</v>
      </c>
      <c r="V1269">
        <v>-215.55060000000006</v>
      </c>
      <c r="W1269">
        <v>18.266999999999967</v>
      </c>
      <c r="X1269">
        <v>5</v>
      </c>
    </row>
    <row r="1270" spans="1:24" x14ac:dyDescent="0.3">
      <c r="A1270">
        <v>1269</v>
      </c>
      <c r="B1270" t="s">
        <v>3540</v>
      </c>
      <c r="C1270" s="1">
        <v>43001</v>
      </c>
      <c r="D1270" s="1">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29.328000000000003</v>
      </c>
      <c r="S1270">
        <v>3</v>
      </c>
      <c r="T1270">
        <v>0.2</v>
      </c>
      <c r="U1270">
        <v>-5.8656000000000006</v>
      </c>
      <c r="V1270">
        <v>-19.796400000000006</v>
      </c>
      <c r="W1270">
        <v>3.665999999999995</v>
      </c>
      <c r="X1270">
        <v>4</v>
      </c>
    </row>
    <row r="1271" spans="1:24" x14ac:dyDescent="0.3">
      <c r="A1271">
        <v>1270</v>
      </c>
      <c r="B1271" t="s">
        <v>3541</v>
      </c>
      <c r="C1271" s="1">
        <v>42890</v>
      </c>
      <c r="D1271" s="1">
        <v>42894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0</v>
      </c>
      <c r="V1271">
        <v>-6.8640000000000008</v>
      </c>
      <c r="W1271">
        <v>5.6159999999999997</v>
      </c>
      <c r="X1271">
        <v>4</v>
      </c>
    </row>
    <row r="1272" spans="1:24" x14ac:dyDescent="0.3">
      <c r="A1272">
        <v>1271</v>
      </c>
      <c r="B1272" t="s">
        <v>3546</v>
      </c>
      <c r="C1272" s="1">
        <v>42481</v>
      </c>
      <c r="D1272" s="1">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102.33600000000001</v>
      </c>
      <c r="S1272">
        <v>4</v>
      </c>
      <c r="T1272">
        <v>0.2</v>
      </c>
      <c r="U1272">
        <v>-20.467200000000005</v>
      </c>
      <c r="V1272">
        <v>-94.660800000000009</v>
      </c>
      <c r="W1272">
        <v>-12.792000000000002</v>
      </c>
      <c r="X1272">
        <v>5</v>
      </c>
    </row>
    <row r="1273" spans="1:24" x14ac:dyDescent="0.3">
      <c r="A1273">
        <v>1272</v>
      </c>
      <c r="B1273" t="s">
        <v>3546</v>
      </c>
      <c r="C1273" s="1">
        <v>42481</v>
      </c>
      <c r="D1273" s="1">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48.791999999999987</v>
      </c>
      <c r="S1273">
        <v>3</v>
      </c>
      <c r="T1273">
        <v>0.8</v>
      </c>
      <c r="U1273">
        <v>-39.033599999999993</v>
      </c>
      <c r="V1273">
        <v>-136.61760000000001</v>
      </c>
      <c r="W1273">
        <v>-126.85920000000002</v>
      </c>
      <c r="X1273">
        <v>5</v>
      </c>
    </row>
    <row r="1274" spans="1:24" x14ac:dyDescent="0.3">
      <c r="A1274">
        <v>1273</v>
      </c>
      <c r="B1274" t="s">
        <v>3546</v>
      </c>
      <c r="C1274" s="1">
        <v>42481</v>
      </c>
      <c r="D1274" s="1">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44.847999999999992</v>
      </c>
      <c r="S1274">
        <v>8</v>
      </c>
      <c r="T1274">
        <v>0.8</v>
      </c>
      <c r="U1274">
        <v>-35.878399999999992</v>
      </c>
      <c r="V1274">
        <v>-76.24160000000002</v>
      </c>
      <c r="W1274">
        <v>-67.27200000000002</v>
      </c>
      <c r="X1274">
        <v>5</v>
      </c>
    </row>
    <row r="1275" spans="1:24" x14ac:dyDescent="0.3">
      <c r="A1275">
        <v>1274</v>
      </c>
      <c r="B1275" t="s">
        <v>3551</v>
      </c>
      <c r="C1275" s="1">
        <v>42516</v>
      </c>
      <c r="D1275" s="1">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10.368000000000002</v>
      </c>
      <c r="S1275">
        <v>2</v>
      </c>
      <c r="T1275">
        <v>0.2</v>
      </c>
      <c r="U1275">
        <v>-2.0736000000000003</v>
      </c>
      <c r="V1275">
        <v>-4.6656000000000013</v>
      </c>
      <c r="W1275">
        <v>3.6288</v>
      </c>
      <c r="X1275">
        <v>0</v>
      </c>
    </row>
    <row r="1276" spans="1:24" x14ac:dyDescent="0.3">
      <c r="A1276">
        <v>1275</v>
      </c>
      <c r="B1276" t="s">
        <v>3551</v>
      </c>
      <c r="C1276" s="1">
        <v>42516</v>
      </c>
      <c r="D1276" s="1">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388.42999999999995</v>
      </c>
      <c r="S1276">
        <v>5</v>
      </c>
      <c r="T1276">
        <v>0.3</v>
      </c>
      <c r="U1276">
        <v>-116.52899999999998</v>
      </c>
      <c r="V1276">
        <v>-360.68499999999995</v>
      </c>
      <c r="W1276">
        <v>-88.783999999999978</v>
      </c>
      <c r="X1276">
        <v>0</v>
      </c>
    </row>
    <row r="1277" spans="1:24" x14ac:dyDescent="0.3">
      <c r="A1277">
        <v>1276</v>
      </c>
      <c r="B1277" t="s">
        <v>3551</v>
      </c>
      <c r="C1277" s="1">
        <v>42516</v>
      </c>
      <c r="D1277" s="1">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14.352000000000002</v>
      </c>
      <c r="S1277">
        <v>3</v>
      </c>
      <c r="T1277">
        <v>0.2</v>
      </c>
      <c r="U1277">
        <v>-2.8704000000000005</v>
      </c>
      <c r="V1277">
        <v>-6.2790000000000017</v>
      </c>
      <c r="W1277">
        <v>5.2026000000000003</v>
      </c>
      <c r="X1277">
        <v>0</v>
      </c>
    </row>
    <row r="1278" spans="1:24" x14ac:dyDescent="0.3">
      <c r="A1278">
        <v>1277</v>
      </c>
      <c r="B1278" t="s">
        <v>3551</v>
      </c>
      <c r="C1278" s="1">
        <v>42516</v>
      </c>
      <c r="D1278" s="1">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-12.798400000000001</v>
      </c>
      <c r="V1278">
        <v>-58.392699999999991</v>
      </c>
      <c r="W1278">
        <v>-7.1990999999999961</v>
      </c>
      <c r="X1278">
        <v>0</v>
      </c>
    </row>
    <row r="1279" spans="1:24" x14ac:dyDescent="0.3">
      <c r="A1279">
        <v>1278</v>
      </c>
      <c r="B1279" t="s">
        <v>3556</v>
      </c>
      <c r="C1279" s="1">
        <v>42492</v>
      </c>
      <c r="D1279" s="1">
        <v>42497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-17.270400000000002</v>
      </c>
      <c r="V1279">
        <v>-63.684600000000017</v>
      </c>
      <c r="W1279">
        <v>5.3969999999999914</v>
      </c>
      <c r="X1279">
        <v>5</v>
      </c>
    </row>
    <row r="1280" spans="1:24" x14ac:dyDescent="0.3">
      <c r="A1280">
        <v>1279</v>
      </c>
      <c r="B1280" t="s">
        <v>3561</v>
      </c>
      <c r="C1280" s="1">
        <v>41890</v>
      </c>
      <c r="D1280" s="1">
        <v>41893</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0</v>
      </c>
      <c r="V1280">
        <v>-20.111699999999999</v>
      </c>
      <c r="W1280">
        <v>12.8583</v>
      </c>
      <c r="X1280">
        <v>3</v>
      </c>
    </row>
    <row r="1281" spans="1:24" x14ac:dyDescent="0.3">
      <c r="A1281">
        <v>1280</v>
      </c>
      <c r="B1281" t="s">
        <v>3561</v>
      </c>
      <c r="C1281" s="1">
        <v>41890</v>
      </c>
      <c r="D1281" s="1">
        <v>41893</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0</v>
      </c>
      <c r="V1281">
        <v>-53.683199999999999</v>
      </c>
      <c r="W1281">
        <v>30.196799999999996</v>
      </c>
      <c r="X1281">
        <v>3</v>
      </c>
    </row>
    <row r="1282" spans="1:24" x14ac:dyDescent="0.3">
      <c r="A1282">
        <v>1281</v>
      </c>
      <c r="B1282" t="s">
        <v>3567</v>
      </c>
      <c r="C1282" s="1">
        <v>42618</v>
      </c>
      <c r="D1282" s="1">
        <v>42619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0</v>
      </c>
      <c r="V1282">
        <v>-197.66399999999999</v>
      </c>
      <c r="W1282">
        <v>80.735999999999976</v>
      </c>
      <c r="X1282">
        <v>1</v>
      </c>
    </row>
    <row r="1283" spans="1:24" x14ac:dyDescent="0.3">
      <c r="A1283">
        <v>1282</v>
      </c>
      <c r="B1283" t="s">
        <v>3571</v>
      </c>
      <c r="C1283" s="1">
        <v>42834</v>
      </c>
      <c r="D1283" s="1">
        <v>42836</v>
      </c>
      <c r="E1283" t="s">
        <v>186</v>
      </c>
      <c r="F1283" t="s">
        <v>1677</v>
      </c>
      <c r="G1283" t="s">
        <v>1678</v>
      </c>
      <c r="H1283" t="s">
        <v>24</v>
      </c>
      <c r="I1283" t="s">
        <v>25</v>
      </c>
      <c r="J1283" t="s">
        <v>1524</v>
      </c>
      <c r="K1283" t="s">
        <v>52</v>
      </c>
      <c r="L1283">
        <v>32216</v>
      </c>
      <c r="M1283" t="s">
        <v>28</v>
      </c>
      <c r="N1283" t="s">
        <v>3572</v>
      </c>
      <c r="O1283" t="s">
        <v>44</v>
      </c>
      <c r="P1283" t="s">
        <v>45</v>
      </c>
      <c r="Q1283" t="s">
        <v>3573</v>
      </c>
      <c r="R1283">
        <v>15.120000000000001</v>
      </c>
      <c r="S1283">
        <v>3</v>
      </c>
      <c r="T1283">
        <v>0.2</v>
      </c>
      <c r="U1283">
        <v>-3.0240000000000005</v>
      </c>
      <c r="V1283">
        <v>-7.1820000000000013</v>
      </c>
      <c r="W1283">
        <v>4.9139999999999988</v>
      </c>
      <c r="X1283">
        <v>2</v>
      </c>
    </row>
    <row r="1284" spans="1:24" x14ac:dyDescent="0.3">
      <c r="A1284">
        <v>1283</v>
      </c>
      <c r="B1284" t="s">
        <v>3571</v>
      </c>
      <c r="C1284" s="1">
        <v>42834</v>
      </c>
      <c r="D1284" s="1">
        <v>42836</v>
      </c>
      <c r="E1284" t="s">
        <v>186</v>
      </c>
      <c r="F1284" t="s">
        <v>1677</v>
      </c>
      <c r="G1284" t="s">
        <v>1678</v>
      </c>
      <c r="H1284" t="s">
        <v>24</v>
      </c>
      <c r="I1284" t="s">
        <v>25</v>
      </c>
      <c r="J1284" t="s">
        <v>1524</v>
      </c>
      <c r="K1284" t="s">
        <v>52</v>
      </c>
      <c r="L1284">
        <v>32216</v>
      </c>
      <c r="M1284" t="s">
        <v>28</v>
      </c>
      <c r="N1284" t="s">
        <v>3574</v>
      </c>
      <c r="O1284" t="s">
        <v>44</v>
      </c>
      <c r="P1284" t="s">
        <v>73</v>
      </c>
      <c r="Q1284" t="s">
        <v>3575</v>
      </c>
      <c r="R1284">
        <v>17.430000000000003</v>
      </c>
      <c r="S1284">
        <v>1</v>
      </c>
      <c r="T1284">
        <v>0.7</v>
      </c>
      <c r="U1284">
        <v>-12.201000000000002</v>
      </c>
      <c r="V1284">
        <v>-18.592000000000006</v>
      </c>
      <c r="W1284">
        <v>-13.363000000000003</v>
      </c>
      <c r="X1284">
        <v>2</v>
      </c>
    </row>
    <row r="1285" spans="1:24" x14ac:dyDescent="0.3">
      <c r="A1285">
        <v>1284</v>
      </c>
      <c r="B1285" t="s">
        <v>3571</v>
      </c>
      <c r="C1285" s="1">
        <v>42834</v>
      </c>
      <c r="D1285" s="1">
        <v>42836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-50.328000000000003</v>
      </c>
      <c r="V1285">
        <v>-113.238</v>
      </c>
      <c r="W1285">
        <v>88.073999999999984</v>
      </c>
      <c r="X1285">
        <v>2</v>
      </c>
    </row>
    <row r="1286" spans="1:24" x14ac:dyDescent="0.3">
      <c r="A1286">
        <v>1285</v>
      </c>
      <c r="B1286" t="s">
        <v>3578</v>
      </c>
      <c r="C1286" s="1">
        <v>42344</v>
      </c>
      <c r="D1286" s="1">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2.7719999999999994</v>
      </c>
      <c r="S1286">
        <v>7</v>
      </c>
      <c r="T1286">
        <v>0.8</v>
      </c>
      <c r="U1286">
        <v>-2.2175999999999996</v>
      </c>
      <c r="V1286">
        <v>-5.4054000000000002</v>
      </c>
      <c r="W1286">
        <v>-4.8510000000000009</v>
      </c>
      <c r="X1286">
        <v>6</v>
      </c>
    </row>
    <row r="1287" spans="1:24" x14ac:dyDescent="0.3">
      <c r="A1287">
        <v>1286</v>
      </c>
      <c r="B1287" t="s">
        <v>3581</v>
      </c>
      <c r="C1287" s="1">
        <v>42547</v>
      </c>
      <c r="D1287" s="1">
        <v>42554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0</v>
      </c>
      <c r="V1287">
        <v>-13.857000000000003</v>
      </c>
      <c r="W1287">
        <v>1.0429999999999984</v>
      </c>
      <c r="X1287">
        <v>7</v>
      </c>
    </row>
    <row r="1288" spans="1:24" x14ac:dyDescent="0.3">
      <c r="A1288">
        <v>1287</v>
      </c>
      <c r="B1288" t="s">
        <v>3585</v>
      </c>
      <c r="C1288" s="1">
        <v>42189</v>
      </c>
      <c r="D1288" s="1">
        <v>42193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0</v>
      </c>
      <c r="V1288">
        <v>-10.990800000000002</v>
      </c>
      <c r="W1288">
        <v>4.4891999999999985</v>
      </c>
      <c r="X1288">
        <v>4</v>
      </c>
    </row>
    <row r="1289" spans="1:24" x14ac:dyDescent="0.3">
      <c r="A1289">
        <v>1288</v>
      </c>
      <c r="B1289" t="s">
        <v>3588</v>
      </c>
      <c r="C1289" s="1">
        <v>42696</v>
      </c>
      <c r="D1289" s="1">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0</v>
      </c>
      <c r="V1289">
        <v>-28.7136</v>
      </c>
      <c r="W1289">
        <v>11.166400000000003</v>
      </c>
      <c r="X1289">
        <v>4</v>
      </c>
    </row>
    <row r="1290" spans="1:24" x14ac:dyDescent="0.3">
      <c r="A1290">
        <v>1289</v>
      </c>
      <c r="B1290" t="s">
        <v>3588</v>
      </c>
      <c r="C1290" s="1">
        <v>42696</v>
      </c>
      <c r="D1290" s="1">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-2.4384000000000001</v>
      </c>
      <c r="V1290">
        <v>-5.6388000000000016</v>
      </c>
      <c r="W1290">
        <v>4.1147999999999989</v>
      </c>
      <c r="X1290">
        <v>4</v>
      </c>
    </row>
    <row r="1291" spans="1:24" x14ac:dyDescent="0.3">
      <c r="A1291">
        <v>1290</v>
      </c>
      <c r="B1291" t="s">
        <v>3588</v>
      </c>
      <c r="C1291" s="1">
        <v>42696</v>
      </c>
      <c r="D1291" s="1">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0</v>
      </c>
      <c r="V1291">
        <v>-13.3248</v>
      </c>
      <c r="W1291">
        <v>7.4952000000000005</v>
      </c>
      <c r="X1291">
        <v>4</v>
      </c>
    </row>
    <row r="1292" spans="1:24" x14ac:dyDescent="0.3">
      <c r="A1292">
        <v>1291</v>
      </c>
      <c r="B1292" t="s">
        <v>3593</v>
      </c>
      <c r="C1292" s="1">
        <v>42684</v>
      </c>
      <c r="D1292" s="1">
        <v>42686</v>
      </c>
      <c r="E1292" t="s">
        <v>186</v>
      </c>
      <c r="F1292" t="s">
        <v>2133</v>
      </c>
      <c r="G1292" t="s">
        <v>2134</v>
      </c>
      <c r="H1292" t="s">
        <v>100</v>
      </c>
      <c r="I1292" t="s">
        <v>25</v>
      </c>
      <c r="J1292" t="s">
        <v>125</v>
      </c>
      <c r="K1292" t="s">
        <v>41</v>
      </c>
      <c r="L1292">
        <v>94122</v>
      </c>
      <c r="M1292" t="s">
        <v>42</v>
      </c>
      <c r="N1292" t="s">
        <v>3594</v>
      </c>
      <c r="O1292" t="s">
        <v>44</v>
      </c>
      <c r="P1292" t="s">
        <v>73</v>
      </c>
      <c r="Q1292" t="s">
        <v>3595</v>
      </c>
      <c r="R1292">
        <v>13.216000000000001</v>
      </c>
      <c r="S1292">
        <v>4</v>
      </c>
      <c r="T1292">
        <v>0.2</v>
      </c>
      <c r="U1292">
        <v>-2.6432000000000002</v>
      </c>
      <c r="V1292">
        <v>-6.1124000000000009</v>
      </c>
      <c r="W1292">
        <v>4.4603999999999999</v>
      </c>
      <c r="X1292">
        <v>2</v>
      </c>
    </row>
    <row r="1293" spans="1:24" x14ac:dyDescent="0.3">
      <c r="A1293">
        <v>1292</v>
      </c>
      <c r="B1293" t="s">
        <v>3593</v>
      </c>
      <c r="C1293" s="1">
        <v>42684</v>
      </c>
      <c r="D1293" s="1">
        <v>42686</v>
      </c>
      <c r="E1293" t="s">
        <v>186</v>
      </c>
      <c r="F1293" t="s">
        <v>2133</v>
      </c>
      <c r="G1293" t="s">
        <v>2134</v>
      </c>
      <c r="H1293" t="s">
        <v>100</v>
      </c>
      <c r="I1293" t="s">
        <v>25</v>
      </c>
      <c r="J1293" t="s">
        <v>125</v>
      </c>
      <c r="K1293" t="s">
        <v>41</v>
      </c>
      <c r="L1293">
        <v>94122</v>
      </c>
      <c r="M1293" t="s">
        <v>42</v>
      </c>
      <c r="N1293" t="s">
        <v>3359</v>
      </c>
      <c r="O1293" t="s">
        <v>44</v>
      </c>
      <c r="P1293" t="s">
        <v>88</v>
      </c>
      <c r="Q1293" t="s">
        <v>3360</v>
      </c>
      <c r="R1293">
        <v>32.400000000000006</v>
      </c>
      <c r="S1293">
        <v>5</v>
      </c>
      <c r="T1293">
        <v>0</v>
      </c>
      <c r="U1293">
        <v>0</v>
      </c>
      <c r="V1293">
        <v>-16.848000000000006</v>
      </c>
      <c r="W1293">
        <v>15.552000000000001</v>
      </c>
      <c r="X1293">
        <v>2</v>
      </c>
    </row>
    <row r="1294" spans="1:24" x14ac:dyDescent="0.3">
      <c r="A1294">
        <v>1293</v>
      </c>
      <c r="B1294" t="s">
        <v>3596</v>
      </c>
      <c r="C1294" s="1">
        <v>42243</v>
      </c>
      <c r="D1294" s="1">
        <v>42248</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0</v>
      </c>
      <c r="V1294">
        <v>-23.716799999999996</v>
      </c>
      <c r="W1294">
        <v>9.2232000000000021</v>
      </c>
      <c r="X1294">
        <v>5</v>
      </c>
    </row>
    <row r="1295" spans="1:24" x14ac:dyDescent="0.3">
      <c r="A1295">
        <v>1294</v>
      </c>
      <c r="B1295" t="s">
        <v>3596</v>
      </c>
      <c r="C1295" s="1">
        <v>42243</v>
      </c>
      <c r="D1295" s="1">
        <v>42248</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0</v>
      </c>
      <c r="V1295">
        <v>-61.668000000000006</v>
      </c>
      <c r="W1295">
        <v>52.531999999999996</v>
      </c>
      <c r="X1295">
        <v>5</v>
      </c>
    </row>
    <row r="1296" spans="1:24" x14ac:dyDescent="0.3">
      <c r="A1296">
        <v>1295</v>
      </c>
      <c r="B1296" t="s">
        <v>3596</v>
      </c>
      <c r="C1296" s="1">
        <v>42243</v>
      </c>
      <c r="D1296" s="1">
        <v>42248</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0</v>
      </c>
      <c r="V1296">
        <v>-1.6016000000000001</v>
      </c>
      <c r="W1296">
        <v>1.4783999999999999</v>
      </c>
      <c r="X1296">
        <v>5</v>
      </c>
    </row>
    <row r="1297" spans="1:24" x14ac:dyDescent="0.3">
      <c r="A1297">
        <v>1296</v>
      </c>
      <c r="B1297" t="s">
        <v>3599</v>
      </c>
      <c r="C1297" s="1">
        <v>42149</v>
      </c>
      <c r="D1297" s="1">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-169.1456</v>
      </c>
      <c r="V1297">
        <v>-592.00960000000009</v>
      </c>
      <c r="W1297">
        <v>84.572799999999944</v>
      </c>
      <c r="X1297">
        <v>4</v>
      </c>
    </row>
    <row r="1298" spans="1:24" x14ac:dyDescent="0.3">
      <c r="A1298">
        <v>1297</v>
      </c>
      <c r="B1298" t="s">
        <v>3603</v>
      </c>
      <c r="C1298" s="1">
        <v>43099</v>
      </c>
      <c r="D1298" s="1">
        <v>43103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-2.7808000000000002</v>
      </c>
      <c r="V1298">
        <v>-6.6044000000000009</v>
      </c>
      <c r="W1298">
        <v>4.5187999999999997</v>
      </c>
      <c r="X1298">
        <v>4</v>
      </c>
    </row>
    <row r="1299" spans="1:24" x14ac:dyDescent="0.3">
      <c r="A1299">
        <v>1298</v>
      </c>
      <c r="B1299" t="s">
        <v>3603</v>
      </c>
      <c r="C1299" s="1">
        <v>43099</v>
      </c>
      <c r="D1299" s="1">
        <v>43103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-4.1440000000000001</v>
      </c>
      <c r="V1299">
        <v>-10.101000000000003</v>
      </c>
      <c r="W1299">
        <v>6.4749999999999979</v>
      </c>
      <c r="X1299">
        <v>4</v>
      </c>
    </row>
    <row r="1300" spans="1:24" x14ac:dyDescent="0.3">
      <c r="A1300">
        <v>1299</v>
      </c>
      <c r="B1300" t="s">
        <v>3607</v>
      </c>
      <c r="C1300" s="1">
        <v>42712</v>
      </c>
      <c r="D1300" s="1">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114.94999999999999</v>
      </c>
      <c r="S1300">
        <v>5</v>
      </c>
      <c r="T1300">
        <v>0</v>
      </c>
      <c r="U1300">
        <v>0</v>
      </c>
      <c r="V1300">
        <v>-112.65099999999998</v>
      </c>
      <c r="W1300">
        <v>2.2990000000000066</v>
      </c>
      <c r="X1300">
        <v>4</v>
      </c>
    </row>
    <row r="1301" spans="1:24" x14ac:dyDescent="0.3">
      <c r="A1301">
        <v>1300</v>
      </c>
      <c r="B1301" t="s">
        <v>3610</v>
      </c>
      <c r="C1301" s="1">
        <v>42281</v>
      </c>
      <c r="D1301" s="1">
        <v>42284</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0</v>
      </c>
      <c r="V1301">
        <v>-19.950400000000002</v>
      </c>
      <c r="W1301">
        <v>7.0095999999999989</v>
      </c>
      <c r="X1301">
        <v>3</v>
      </c>
    </row>
    <row r="1302" spans="1:24" x14ac:dyDescent="0.3">
      <c r="A1302">
        <v>1301</v>
      </c>
      <c r="B1302" t="s">
        <v>3611</v>
      </c>
      <c r="C1302" s="1">
        <v>42727</v>
      </c>
      <c r="D1302" s="1">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0</v>
      </c>
      <c r="V1302">
        <v>-406.65960000000007</v>
      </c>
      <c r="W1302">
        <v>166.10039999999995</v>
      </c>
      <c r="X1302">
        <v>2</v>
      </c>
    </row>
    <row r="1303" spans="1:24" x14ac:dyDescent="0.3">
      <c r="A1303">
        <v>1302</v>
      </c>
      <c r="B1303" t="s">
        <v>3611</v>
      </c>
      <c r="C1303" s="1">
        <v>42727</v>
      </c>
      <c r="D1303" s="1">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0</v>
      </c>
      <c r="V1303">
        <v>-203.32980000000003</v>
      </c>
      <c r="W1303">
        <v>83.050199999999975</v>
      </c>
      <c r="X1303">
        <v>2</v>
      </c>
    </row>
    <row r="1304" spans="1:24" x14ac:dyDescent="0.3">
      <c r="A1304">
        <v>1303</v>
      </c>
      <c r="B1304" t="s">
        <v>3612</v>
      </c>
      <c r="C1304" s="1">
        <v>42266</v>
      </c>
      <c r="D1304" s="1">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0</v>
      </c>
      <c r="V1304">
        <v>-57.622800000000005</v>
      </c>
      <c r="W1304">
        <v>4.3371999999999957</v>
      </c>
      <c r="X1304">
        <v>5</v>
      </c>
    </row>
    <row r="1305" spans="1:24" x14ac:dyDescent="0.3">
      <c r="A1305">
        <v>1304</v>
      </c>
      <c r="B1305" t="s">
        <v>3617</v>
      </c>
      <c r="C1305" s="1">
        <v>42919</v>
      </c>
      <c r="D1305" s="1">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0</v>
      </c>
      <c r="V1305">
        <v>-18.472300000000001</v>
      </c>
      <c r="W1305">
        <v>5.5176999999999978</v>
      </c>
      <c r="X1305">
        <v>4</v>
      </c>
    </row>
    <row r="1306" spans="1:24" x14ac:dyDescent="0.3">
      <c r="A1306">
        <v>1305</v>
      </c>
      <c r="B1306" t="s">
        <v>3617</v>
      </c>
      <c r="C1306" s="1">
        <v>42919</v>
      </c>
      <c r="D1306" s="1">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287.96999999999997</v>
      </c>
      <c r="S1306">
        <v>3</v>
      </c>
      <c r="T1306">
        <v>0</v>
      </c>
      <c r="U1306">
        <v>0</v>
      </c>
      <c r="V1306">
        <v>-210.21809999999999</v>
      </c>
      <c r="W1306">
        <v>77.751899999999992</v>
      </c>
      <c r="X1306">
        <v>4</v>
      </c>
    </row>
    <row r="1307" spans="1:24" x14ac:dyDescent="0.3">
      <c r="A1307">
        <v>1306</v>
      </c>
      <c r="B1307" t="s">
        <v>3622</v>
      </c>
      <c r="C1307" s="1">
        <v>42565</v>
      </c>
      <c r="D1307" s="1">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419.94399999999996</v>
      </c>
      <c r="S1307">
        <v>7</v>
      </c>
      <c r="T1307">
        <v>0.2</v>
      </c>
      <c r="U1307">
        <v>-83.988799999999998</v>
      </c>
      <c r="V1307">
        <v>-283.46220000000005</v>
      </c>
      <c r="W1307">
        <v>52.492999999999967</v>
      </c>
      <c r="X1307">
        <v>2</v>
      </c>
    </row>
    <row r="1308" spans="1:24" x14ac:dyDescent="0.3">
      <c r="A1308">
        <v>1307</v>
      </c>
      <c r="B1308" t="s">
        <v>3625</v>
      </c>
      <c r="C1308" s="1">
        <v>42541</v>
      </c>
      <c r="D1308" s="1">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0</v>
      </c>
      <c r="V1308">
        <v>-24.315199999999997</v>
      </c>
      <c r="W1308">
        <v>22.444800000000001</v>
      </c>
      <c r="X1308">
        <v>1</v>
      </c>
    </row>
    <row r="1309" spans="1:24" x14ac:dyDescent="0.3">
      <c r="A1309">
        <v>1308</v>
      </c>
      <c r="B1309" t="s">
        <v>3625</v>
      </c>
      <c r="C1309" s="1">
        <v>42541</v>
      </c>
      <c r="D1309" s="1">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-3.5424000000000002</v>
      </c>
      <c r="V1309">
        <v>-7.7489999999999979</v>
      </c>
      <c r="W1309">
        <v>6.4206000000000012</v>
      </c>
      <c r="X1309">
        <v>1</v>
      </c>
    </row>
    <row r="1310" spans="1:24" x14ac:dyDescent="0.3">
      <c r="A1310">
        <v>1309</v>
      </c>
      <c r="B1310" t="s">
        <v>3625</v>
      </c>
      <c r="C1310" s="1">
        <v>42541</v>
      </c>
      <c r="D1310" s="1">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0</v>
      </c>
      <c r="V1310">
        <v>-16.1172</v>
      </c>
      <c r="W1310">
        <v>5.6628000000000007</v>
      </c>
      <c r="X1310">
        <v>1</v>
      </c>
    </row>
    <row r="1311" spans="1:24" x14ac:dyDescent="0.3">
      <c r="A1311">
        <v>1310</v>
      </c>
      <c r="B1311" t="s">
        <v>3625</v>
      </c>
      <c r="C1311" s="1">
        <v>42541</v>
      </c>
      <c r="D1311" s="1">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0</v>
      </c>
      <c r="V1311">
        <v>-152.2236</v>
      </c>
      <c r="W1311">
        <v>9.716399999999993</v>
      </c>
      <c r="X1311">
        <v>1</v>
      </c>
    </row>
    <row r="1312" spans="1:24" x14ac:dyDescent="0.3">
      <c r="A1312">
        <v>1311</v>
      </c>
      <c r="B1312" t="s">
        <v>3625</v>
      </c>
      <c r="C1312" s="1">
        <v>42541</v>
      </c>
      <c r="D1312" s="1">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-32.313600000000001</v>
      </c>
      <c r="V1312">
        <v>-137.33279999999999</v>
      </c>
      <c r="W1312">
        <v>-8.0783999999999949</v>
      </c>
      <c r="X1312">
        <v>1</v>
      </c>
    </row>
    <row r="1313" spans="1:24" x14ac:dyDescent="0.3">
      <c r="A1313">
        <v>1312</v>
      </c>
      <c r="B1313" t="s">
        <v>3630</v>
      </c>
      <c r="C1313" s="1">
        <v>42713</v>
      </c>
      <c r="D1313" s="1">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0</v>
      </c>
      <c r="V1313">
        <v>-1.9557</v>
      </c>
      <c r="W1313">
        <v>1.7343</v>
      </c>
      <c r="X1313">
        <v>4</v>
      </c>
    </row>
    <row r="1314" spans="1:24" x14ac:dyDescent="0.3">
      <c r="A1314">
        <v>1313</v>
      </c>
      <c r="B1314" t="s">
        <v>3630</v>
      </c>
      <c r="C1314" s="1">
        <v>42713</v>
      </c>
      <c r="D1314" s="1">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0</v>
      </c>
      <c r="V1314">
        <v>-65.944800000000001</v>
      </c>
      <c r="W1314">
        <v>56.175200000000004</v>
      </c>
      <c r="X1314">
        <v>4</v>
      </c>
    </row>
    <row r="1315" spans="1:24" x14ac:dyDescent="0.3">
      <c r="A1315">
        <v>1314</v>
      </c>
      <c r="B1315" t="s">
        <v>3635</v>
      </c>
      <c r="C1315" s="1">
        <v>42637</v>
      </c>
      <c r="D1315" s="1">
        <v>42644</v>
      </c>
      <c r="E1315" t="s">
        <v>48</v>
      </c>
      <c r="F1315" t="s">
        <v>109</v>
      </c>
      <c r="G1315" t="s">
        <v>110</v>
      </c>
      <c r="H1315" t="s">
        <v>24</v>
      </c>
      <c r="I1315" t="s">
        <v>25</v>
      </c>
      <c r="J1315" t="s">
        <v>495</v>
      </c>
      <c r="K1315" t="s">
        <v>496</v>
      </c>
      <c r="L1315">
        <v>43229</v>
      </c>
      <c r="M1315" t="s">
        <v>146</v>
      </c>
      <c r="N1315" t="s">
        <v>2485</v>
      </c>
      <c r="O1315" t="s">
        <v>30</v>
      </c>
      <c r="P1315" t="s">
        <v>34</v>
      </c>
      <c r="Q1315" t="s">
        <v>2486</v>
      </c>
      <c r="R1315">
        <v>155.37199999999999</v>
      </c>
      <c r="S1315">
        <v>2</v>
      </c>
      <c r="T1315">
        <v>0.3</v>
      </c>
      <c r="U1315">
        <v>-46.611599999999996</v>
      </c>
      <c r="V1315">
        <v>-122.07799999999999</v>
      </c>
      <c r="W1315">
        <v>-13.317599999999999</v>
      </c>
      <c r="X1315">
        <v>7</v>
      </c>
    </row>
    <row r="1316" spans="1:24" x14ac:dyDescent="0.3">
      <c r="A1316">
        <v>1315</v>
      </c>
      <c r="B1316" t="s">
        <v>3636</v>
      </c>
      <c r="C1316" s="1">
        <v>42722</v>
      </c>
      <c r="D1316" s="1">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0</v>
      </c>
      <c r="V1316">
        <v>-20.217600000000001</v>
      </c>
      <c r="W1316">
        <v>18.662400000000002</v>
      </c>
      <c r="X1316">
        <v>5</v>
      </c>
    </row>
    <row r="1317" spans="1:24" x14ac:dyDescent="0.3">
      <c r="A1317">
        <v>1316</v>
      </c>
      <c r="B1317" t="s">
        <v>3636</v>
      </c>
      <c r="C1317" s="1">
        <v>42722</v>
      </c>
      <c r="D1317" s="1">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0</v>
      </c>
      <c r="V1317">
        <v>-121.3344</v>
      </c>
      <c r="W1317">
        <v>62.505600000000001</v>
      </c>
      <c r="X1317">
        <v>5</v>
      </c>
    </row>
    <row r="1318" spans="1:24" x14ac:dyDescent="0.3">
      <c r="A1318">
        <v>1317</v>
      </c>
      <c r="B1318" t="s">
        <v>3636</v>
      </c>
      <c r="C1318" s="1">
        <v>42722</v>
      </c>
      <c r="D1318" s="1">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0</v>
      </c>
      <c r="V1318">
        <v>-550.33500000000004</v>
      </c>
      <c r="W1318">
        <v>28.964999999999961</v>
      </c>
      <c r="X1318">
        <v>5</v>
      </c>
    </row>
    <row r="1319" spans="1:24" x14ac:dyDescent="0.3">
      <c r="A1319">
        <v>1318</v>
      </c>
      <c r="B1319" t="s">
        <v>3643</v>
      </c>
      <c r="C1319" s="1">
        <v>43079</v>
      </c>
      <c r="D1319" s="1">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14.200000000000001</v>
      </c>
      <c r="S1319">
        <v>1</v>
      </c>
      <c r="T1319">
        <v>0.2</v>
      </c>
      <c r="U1319">
        <v>-2.8400000000000003</v>
      </c>
      <c r="V1319">
        <v>-7.9875000000000025</v>
      </c>
      <c r="W1319">
        <v>3.3724999999999992</v>
      </c>
      <c r="X1319">
        <v>4</v>
      </c>
    </row>
    <row r="1320" spans="1:24" x14ac:dyDescent="0.3">
      <c r="A1320">
        <v>1319</v>
      </c>
      <c r="B1320" t="s">
        <v>3646</v>
      </c>
      <c r="C1320" s="1">
        <v>41821</v>
      </c>
      <c r="D1320" s="1">
        <v>41825</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-115.184</v>
      </c>
      <c r="V1320">
        <v>-388.74599999999998</v>
      </c>
      <c r="W1320">
        <v>71.989999999999981</v>
      </c>
      <c r="X1320">
        <v>4</v>
      </c>
    </row>
    <row r="1321" spans="1:24" x14ac:dyDescent="0.3">
      <c r="A1321">
        <v>1320</v>
      </c>
      <c r="B1321" t="s">
        <v>3646</v>
      </c>
      <c r="C1321" s="1">
        <v>41821</v>
      </c>
      <c r="D1321" s="1">
        <v>41825</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5.1840000000000011</v>
      </c>
      <c r="S1321">
        <v>6</v>
      </c>
      <c r="T1321">
        <v>0.7</v>
      </c>
      <c r="U1321">
        <v>-3.6288000000000005</v>
      </c>
      <c r="V1321">
        <v>-5.1840000000000011</v>
      </c>
      <c r="W1321">
        <v>-3.6288</v>
      </c>
      <c r="X1321">
        <v>4</v>
      </c>
    </row>
    <row r="1322" spans="1:24" x14ac:dyDescent="0.3">
      <c r="A1322">
        <v>1321</v>
      </c>
      <c r="B1322" t="s">
        <v>3650</v>
      </c>
      <c r="C1322" s="1">
        <v>42769</v>
      </c>
      <c r="D1322" s="1">
        <v>42774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-3.6602999999999999</v>
      </c>
      <c r="V1322">
        <v>-5.7518999999999973</v>
      </c>
      <c r="W1322">
        <v>-4.1831999999999976</v>
      </c>
      <c r="X1322">
        <v>5</v>
      </c>
    </row>
    <row r="1323" spans="1:24" x14ac:dyDescent="0.3">
      <c r="A1323">
        <v>1322</v>
      </c>
      <c r="B1323" t="s">
        <v>3650</v>
      </c>
      <c r="C1323" s="1">
        <v>42769</v>
      </c>
      <c r="D1323" s="1">
        <v>42774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-57.110400000000006</v>
      </c>
      <c r="V1323">
        <v>-192.74760000000006</v>
      </c>
      <c r="W1323">
        <v>35.69399999999996</v>
      </c>
      <c r="X1323">
        <v>5</v>
      </c>
    </row>
    <row r="1324" spans="1:24" x14ac:dyDescent="0.3">
      <c r="A1324">
        <v>1323</v>
      </c>
      <c r="B1324" t="s">
        <v>3653</v>
      </c>
      <c r="C1324" s="1">
        <v>42797</v>
      </c>
      <c r="D1324" s="1">
        <v>42802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0</v>
      </c>
      <c r="V1324">
        <v>-53.143999999999991</v>
      </c>
      <c r="W1324">
        <v>19.656000000000002</v>
      </c>
      <c r="X1324">
        <v>5</v>
      </c>
    </row>
    <row r="1325" spans="1:24" x14ac:dyDescent="0.3">
      <c r="A1325">
        <v>1324</v>
      </c>
      <c r="B1325" t="s">
        <v>3659</v>
      </c>
      <c r="C1325" s="1">
        <v>43017</v>
      </c>
      <c r="D1325" s="1">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-2.1632000000000002</v>
      </c>
      <c r="V1325">
        <v>-5.1376000000000026</v>
      </c>
      <c r="W1325">
        <v>3.5151999999999988</v>
      </c>
      <c r="X1325">
        <v>1</v>
      </c>
    </row>
    <row r="1326" spans="1:24" x14ac:dyDescent="0.3">
      <c r="A1326">
        <v>1325</v>
      </c>
      <c r="B1326" t="s">
        <v>3664</v>
      </c>
      <c r="C1326" s="1">
        <v>41910</v>
      </c>
      <c r="D1326" s="1">
        <v>41915</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0</v>
      </c>
      <c r="V1326">
        <v>-33.769799999999996</v>
      </c>
      <c r="W1326">
        <v>12.490200000000003</v>
      </c>
      <c r="X1326">
        <v>5</v>
      </c>
    </row>
    <row r="1327" spans="1:24" x14ac:dyDescent="0.3">
      <c r="A1327">
        <v>1326</v>
      </c>
      <c r="B1327" t="s">
        <v>3667</v>
      </c>
      <c r="C1327" s="1">
        <v>41786</v>
      </c>
      <c r="D1327" s="1">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17.459999999999997</v>
      </c>
      <c r="S1327">
        <v>6</v>
      </c>
      <c r="T1327">
        <v>0.8</v>
      </c>
      <c r="U1327">
        <v>-13.967999999999998</v>
      </c>
      <c r="V1327">
        <v>-34.047000000000004</v>
      </c>
      <c r="W1327">
        <v>-30.555000000000007</v>
      </c>
      <c r="X1327">
        <v>3</v>
      </c>
    </row>
    <row r="1328" spans="1:24" x14ac:dyDescent="0.3">
      <c r="A1328">
        <v>1327</v>
      </c>
      <c r="B1328" t="s">
        <v>3670</v>
      </c>
      <c r="C1328" s="1">
        <v>42169</v>
      </c>
      <c r="D1328" s="1">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-10.214400000000001</v>
      </c>
      <c r="V1328">
        <v>-35.750399999999999</v>
      </c>
      <c r="W1328">
        <v>5.1072000000000024</v>
      </c>
      <c r="X1328">
        <v>4</v>
      </c>
    </row>
    <row r="1329" spans="1:24" x14ac:dyDescent="0.3">
      <c r="A1329">
        <v>1328</v>
      </c>
      <c r="B1329" t="s">
        <v>3671</v>
      </c>
      <c r="C1329" s="1">
        <v>42459</v>
      </c>
      <c r="D1329" s="1">
        <v>42461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0</v>
      </c>
      <c r="V1329">
        <v>-5.7834000000000003</v>
      </c>
      <c r="W1329">
        <v>5.5565999999999995</v>
      </c>
      <c r="X1329">
        <v>2</v>
      </c>
    </row>
    <row r="1330" spans="1:24" x14ac:dyDescent="0.3">
      <c r="A1330">
        <v>1329</v>
      </c>
      <c r="B1330" t="s">
        <v>3674</v>
      </c>
      <c r="C1330" s="1">
        <v>43023</v>
      </c>
      <c r="D1330" s="1">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0</v>
      </c>
      <c r="V1330">
        <v>-61.544000000000004</v>
      </c>
      <c r="W1330">
        <v>26.375999999999998</v>
      </c>
      <c r="X1330">
        <v>3</v>
      </c>
    </row>
    <row r="1331" spans="1:24" x14ac:dyDescent="0.3">
      <c r="A1331">
        <v>1330</v>
      </c>
      <c r="B1331" t="s">
        <v>3679</v>
      </c>
      <c r="C1331" s="1">
        <v>42513</v>
      </c>
      <c r="D1331" s="1">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0</v>
      </c>
      <c r="V1331">
        <v>-20.747999999999998</v>
      </c>
      <c r="W1331">
        <v>16.302</v>
      </c>
      <c r="X1331">
        <v>4</v>
      </c>
    </row>
    <row r="1332" spans="1:24" x14ac:dyDescent="0.3">
      <c r="A1332">
        <v>1331</v>
      </c>
      <c r="B1332" t="s">
        <v>3682</v>
      </c>
      <c r="C1332" s="1">
        <v>42888</v>
      </c>
      <c r="D1332" s="1">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-1.1880000000000002</v>
      </c>
      <c r="V1332">
        <v>-2.4255000000000004</v>
      </c>
      <c r="W1332">
        <v>-0.64350000000000018</v>
      </c>
      <c r="X1332">
        <v>4</v>
      </c>
    </row>
    <row r="1333" spans="1:24" x14ac:dyDescent="0.3">
      <c r="A1333">
        <v>1332</v>
      </c>
      <c r="B1333" t="s">
        <v>3682</v>
      </c>
      <c r="C1333" s="1">
        <v>42888</v>
      </c>
      <c r="D1333" s="1">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27.439999999999998</v>
      </c>
      <c r="S1333">
        <v>2</v>
      </c>
      <c r="T1333">
        <v>0.2</v>
      </c>
      <c r="U1333">
        <v>-5.4879999999999995</v>
      </c>
      <c r="V1333">
        <v>-19.550999999999998</v>
      </c>
      <c r="W1333">
        <v>2.4009999999999998</v>
      </c>
      <c r="X1333">
        <v>4</v>
      </c>
    </row>
    <row r="1334" spans="1:24" x14ac:dyDescent="0.3">
      <c r="A1334">
        <v>1333</v>
      </c>
      <c r="B1334" t="s">
        <v>3685</v>
      </c>
      <c r="C1334" s="1">
        <v>41686</v>
      </c>
      <c r="D1334" s="1">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1.0799999999999998</v>
      </c>
      <c r="S1334">
        <v>3</v>
      </c>
      <c r="T1334">
        <v>0.8</v>
      </c>
      <c r="U1334">
        <v>-0.86399999999999988</v>
      </c>
      <c r="V1334">
        <v>-1.9440000000000002</v>
      </c>
      <c r="W1334">
        <v>-1.7280000000000002</v>
      </c>
      <c r="X1334">
        <v>5</v>
      </c>
    </row>
    <row r="1335" spans="1:24" x14ac:dyDescent="0.3">
      <c r="A1335">
        <v>1334</v>
      </c>
      <c r="B1335" t="s">
        <v>3685</v>
      </c>
      <c r="C1335" s="1">
        <v>41686</v>
      </c>
      <c r="D1335" s="1">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7.9599999999999973</v>
      </c>
      <c r="S1335">
        <v>2</v>
      </c>
      <c r="T1335">
        <v>0.8</v>
      </c>
      <c r="U1335">
        <v>-6.3679999999999986</v>
      </c>
      <c r="V1335">
        <v>-15.522000000000002</v>
      </c>
      <c r="W1335">
        <v>-13.930000000000003</v>
      </c>
      <c r="X1335">
        <v>5</v>
      </c>
    </row>
    <row r="1336" spans="1:24" x14ac:dyDescent="0.3">
      <c r="A1336">
        <v>1335</v>
      </c>
      <c r="B1336" t="s">
        <v>3690</v>
      </c>
      <c r="C1336" s="1">
        <v>41765</v>
      </c>
      <c r="D1336" s="1">
        <v>41769</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-28.147199999999998</v>
      </c>
      <c r="V1336">
        <v>-59.812799999999996</v>
      </c>
      <c r="W1336">
        <v>52.775999999999996</v>
      </c>
      <c r="X1336">
        <v>4</v>
      </c>
    </row>
    <row r="1337" spans="1:24" x14ac:dyDescent="0.3">
      <c r="A1337">
        <v>1336</v>
      </c>
      <c r="B1337" t="s">
        <v>3691</v>
      </c>
      <c r="C1337" s="1">
        <v>42506</v>
      </c>
      <c r="D1337" s="1">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c r="V1337">
        <v>-552.55999999999995</v>
      </c>
      <c r="W1337">
        <v>0</v>
      </c>
      <c r="X1337">
        <v>7</v>
      </c>
    </row>
    <row r="1338" spans="1:24" x14ac:dyDescent="0.3">
      <c r="A1338">
        <v>1337</v>
      </c>
      <c r="B1338" t="s">
        <v>3697</v>
      </c>
      <c r="C1338" s="1">
        <v>42827</v>
      </c>
      <c r="D1338" s="1">
        <v>42832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0</v>
      </c>
      <c r="V1338">
        <v>-18.581400000000002</v>
      </c>
      <c r="W1338">
        <v>6.5285999999999991</v>
      </c>
      <c r="X1338">
        <v>5</v>
      </c>
    </row>
    <row r="1339" spans="1:24" x14ac:dyDescent="0.3">
      <c r="A1339">
        <v>1338</v>
      </c>
      <c r="B1339" t="s">
        <v>3700</v>
      </c>
      <c r="C1339" s="1">
        <v>42825</v>
      </c>
      <c r="D1339" s="1">
        <v>42827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0</v>
      </c>
      <c r="V1339">
        <v>-21.7394</v>
      </c>
      <c r="W1339">
        <v>8.0406000000000013</v>
      </c>
      <c r="X1339">
        <v>2</v>
      </c>
    </row>
    <row r="1340" spans="1:24" x14ac:dyDescent="0.3">
      <c r="A1340">
        <v>1339</v>
      </c>
      <c r="B1340" t="s">
        <v>3700</v>
      </c>
      <c r="C1340" s="1">
        <v>42825</v>
      </c>
      <c r="D1340" s="1">
        <v>42827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0</v>
      </c>
      <c r="V1340">
        <v>-501.40920000000006</v>
      </c>
      <c r="W1340">
        <v>176.17080000000001</v>
      </c>
      <c r="X1340">
        <v>2</v>
      </c>
    </row>
    <row r="1341" spans="1:24" x14ac:dyDescent="0.3">
      <c r="A1341">
        <v>1340</v>
      </c>
      <c r="B1341" t="s">
        <v>3700</v>
      </c>
      <c r="C1341" s="1">
        <v>42825</v>
      </c>
      <c r="D1341" s="1">
        <v>42827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0</v>
      </c>
      <c r="V1341">
        <v>-39.020800000000001</v>
      </c>
      <c r="W1341">
        <v>36.019200000000005</v>
      </c>
      <c r="X1341">
        <v>2</v>
      </c>
    </row>
    <row r="1342" spans="1:24" x14ac:dyDescent="0.3">
      <c r="A1342">
        <v>1341</v>
      </c>
      <c r="B1342" t="s">
        <v>3709</v>
      </c>
      <c r="C1342" s="1">
        <v>42737</v>
      </c>
      <c r="D1342" s="1">
        <v>42739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-347.85</v>
      </c>
      <c r="V1342">
        <v>-375.678</v>
      </c>
      <c r="W1342">
        <v>-27.827999999999975</v>
      </c>
      <c r="X1342">
        <v>2</v>
      </c>
    </row>
    <row r="1343" spans="1:24" x14ac:dyDescent="0.3">
      <c r="A1343">
        <v>1342</v>
      </c>
      <c r="B1343" t="s">
        <v>3709</v>
      </c>
      <c r="C1343" s="1">
        <v>42737</v>
      </c>
      <c r="D1343" s="1">
        <v>42739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-10.962</v>
      </c>
      <c r="V1343">
        <v>-17.225999999999996</v>
      </c>
      <c r="W1343">
        <v>-12.527999999999995</v>
      </c>
      <c r="X1343">
        <v>2</v>
      </c>
    </row>
    <row r="1344" spans="1:24" x14ac:dyDescent="0.3">
      <c r="A1344">
        <v>1343</v>
      </c>
      <c r="B1344" t="s">
        <v>3709</v>
      </c>
      <c r="C1344" s="1">
        <v>42737</v>
      </c>
      <c r="D1344" s="1">
        <v>42739</v>
      </c>
      <c r="E1344" t="s">
        <v>186</v>
      </c>
      <c r="F1344" t="s">
        <v>3710</v>
      </c>
      <c r="G1344" t="s">
        <v>3711</v>
      </c>
      <c r="H1344" t="s">
        <v>39</v>
      </c>
      <c r="I1344" t="s">
        <v>25</v>
      </c>
      <c r="J1344" t="s">
        <v>1524</v>
      </c>
      <c r="K1344" t="s">
        <v>86</v>
      </c>
      <c r="L1344">
        <v>28540</v>
      </c>
      <c r="M1344" t="s">
        <v>28</v>
      </c>
      <c r="N1344" t="s">
        <v>166</v>
      </c>
      <c r="O1344" t="s">
        <v>44</v>
      </c>
      <c r="P1344" t="s">
        <v>73</v>
      </c>
      <c r="Q1344" t="s">
        <v>167</v>
      </c>
      <c r="R1344">
        <v>28.854000000000006</v>
      </c>
      <c r="S1344">
        <v>6</v>
      </c>
      <c r="T1344">
        <v>0.7</v>
      </c>
      <c r="U1344">
        <v>-20.197800000000004</v>
      </c>
      <c r="V1344">
        <v>-29.815799999999999</v>
      </c>
      <c r="W1344">
        <v>-21.159599999999998</v>
      </c>
      <c r="X1344">
        <v>2</v>
      </c>
    </row>
    <row r="1345" spans="1:24" x14ac:dyDescent="0.3">
      <c r="A1345">
        <v>1344</v>
      </c>
      <c r="B1345" t="s">
        <v>3714</v>
      </c>
      <c r="C1345" s="1">
        <v>42152</v>
      </c>
      <c r="D1345" s="1">
        <v>42156</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0</v>
      </c>
      <c r="V1345">
        <v>-33.474000000000004</v>
      </c>
      <c r="W1345">
        <v>14.345999999999995</v>
      </c>
      <c r="X1345">
        <v>4</v>
      </c>
    </row>
    <row r="1346" spans="1:24" x14ac:dyDescent="0.3">
      <c r="A1346">
        <v>1345</v>
      </c>
      <c r="B1346" t="s">
        <v>3714</v>
      </c>
      <c r="C1346" s="1">
        <v>42152</v>
      </c>
      <c r="D1346" s="1">
        <v>42156</v>
      </c>
      <c r="E1346" t="s">
        <v>48</v>
      </c>
      <c r="F1346" t="s">
        <v>405</v>
      </c>
      <c r="G1346" t="s">
        <v>406</v>
      </c>
      <c r="H1346" t="s">
        <v>24</v>
      </c>
      <c r="I1346" t="s">
        <v>25</v>
      </c>
      <c r="J1346" t="s">
        <v>3715</v>
      </c>
      <c r="K1346" t="s">
        <v>265</v>
      </c>
      <c r="L1346">
        <v>11520</v>
      </c>
      <c r="M1346" t="s">
        <v>146</v>
      </c>
      <c r="N1346" t="s">
        <v>3718</v>
      </c>
      <c r="O1346" t="s">
        <v>44</v>
      </c>
      <c r="P1346" t="s">
        <v>45</v>
      </c>
      <c r="Q1346" t="s">
        <v>3719</v>
      </c>
      <c r="R1346">
        <v>13.049999999999999</v>
      </c>
      <c r="S1346">
        <v>5</v>
      </c>
      <c r="T1346">
        <v>0</v>
      </c>
      <c r="U1346">
        <v>0</v>
      </c>
      <c r="V1346">
        <v>-7.0469999999999997</v>
      </c>
      <c r="W1346">
        <v>6.0029999999999992</v>
      </c>
      <c r="X1346">
        <v>4</v>
      </c>
    </row>
    <row r="1347" spans="1:24" x14ac:dyDescent="0.3">
      <c r="A1347">
        <v>1346</v>
      </c>
      <c r="B1347" t="s">
        <v>3720</v>
      </c>
      <c r="C1347" s="1">
        <v>41715</v>
      </c>
      <c r="D1347" s="1">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0</v>
      </c>
      <c r="V1347">
        <v>-57.205799999999996</v>
      </c>
      <c r="W1347">
        <v>36.574200000000005</v>
      </c>
      <c r="X1347">
        <v>7</v>
      </c>
    </row>
    <row r="1348" spans="1:24" x14ac:dyDescent="0.3">
      <c r="A1348">
        <v>1347</v>
      </c>
      <c r="B1348" t="s">
        <v>3720</v>
      </c>
      <c r="C1348" s="1">
        <v>41715</v>
      </c>
      <c r="D1348" s="1">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0</v>
      </c>
      <c r="V1348">
        <v>-23.59</v>
      </c>
      <c r="W1348">
        <v>23.59</v>
      </c>
      <c r="X1348">
        <v>7</v>
      </c>
    </row>
    <row r="1349" spans="1:24" x14ac:dyDescent="0.3">
      <c r="A1349">
        <v>1348</v>
      </c>
      <c r="B1349" t="s">
        <v>3720</v>
      </c>
      <c r="C1349" s="1">
        <v>41715</v>
      </c>
      <c r="D1349" s="1">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0</v>
      </c>
      <c r="V1349">
        <v>-13.972800000000003</v>
      </c>
      <c r="W1349">
        <v>5.7071999999999976</v>
      </c>
      <c r="X1349">
        <v>7</v>
      </c>
    </row>
    <row r="1350" spans="1:24" x14ac:dyDescent="0.3">
      <c r="A1350">
        <v>1349</v>
      </c>
      <c r="B1350" t="s">
        <v>3720</v>
      </c>
      <c r="C1350" s="1">
        <v>41715</v>
      </c>
      <c r="D1350" s="1">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0</v>
      </c>
      <c r="V1350">
        <v>-28.302</v>
      </c>
      <c r="W1350">
        <v>25.097999999999999</v>
      </c>
      <c r="X1350">
        <v>7</v>
      </c>
    </row>
    <row r="1351" spans="1:24" x14ac:dyDescent="0.3">
      <c r="A1351">
        <v>1350</v>
      </c>
      <c r="B1351" t="s">
        <v>3720</v>
      </c>
      <c r="C1351" s="1">
        <v>41715</v>
      </c>
      <c r="D1351" s="1">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0</v>
      </c>
      <c r="V1351">
        <v>-18.657600000000002</v>
      </c>
      <c r="W1351">
        <v>17.2224</v>
      </c>
      <c r="X1351">
        <v>7</v>
      </c>
    </row>
    <row r="1352" spans="1:24" x14ac:dyDescent="0.3">
      <c r="A1352">
        <v>1351</v>
      </c>
      <c r="B1352" t="s">
        <v>3729</v>
      </c>
      <c r="C1352" s="1">
        <v>41915</v>
      </c>
      <c r="D1352" s="1">
        <v>41920</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-77.483699999999999</v>
      </c>
      <c r="V1352">
        <v>-250.89960000000002</v>
      </c>
      <c r="W1352">
        <v>-70.104300000000023</v>
      </c>
      <c r="X1352">
        <v>5</v>
      </c>
    </row>
    <row r="1353" spans="1:24" x14ac:dyDescent="0.3">
      <c r="A1353">
        <v>1352</v>
      </c>
      <c r="B1353" t="s">
        <v>3732</v>
      </c>
      <c r="C1353" s="1">
        <v>42457</v>
      </c>
      <c r="D1353" s="1">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0</v>
      </c>
      <c r="V1353">
        <v>-23.549999999999997</v>
      </c>
      <c r="W1353">
        <v>7.8500000000000014</v>
      </c>
      <c r="X1353">
        <v>3</v>
      </c>
    </row>
    <row r="1354" spans="1:24" x14ac:dyDescent="0.3">
      <c r="A1354">
        <v>1353</v>
      </c>
      <c r="B1354" t="s">
        <v>3735</v>
      </c>
      <c r="C1354" s="1">
        <v>42859</v>
      </c>
      <c r="D1354" s="1">
        <v>42864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-36.792000000000002</v>
      </c>
      <c r="V1354">
        <v>-126.47250000000003</v>
      </c>
      <c r="W1354">
        <v>20.695499999999988</v>
      </c>
      <c r="X1354">
        <v>5</v>
      </c>
    </row>
    <row r="1355" spans="1:24" x14ac:dyDescent="0.3">
      <c r="A1355">
        <v>1354</v>
      </c>
      <c r="B1355" t="s">
        <v>3735</v>
      </c>
      <c r="C1355" s="1">
        <v>42859</v>
      </c>
      <c r="D1355" s="1">
        <v>42864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0</v>
      </c>
      <c r="V1355">
        <v>-9.1571999999999996</v>
      </c>
      <c r="W1355">
        <v>8.4527999999999999</v>
      </c>
      <c r="X1355">
        <v>5</v>
      </c>
    </row>
    <row r="1356" spans="1:24" x14ac:dyDescent="0.3">
      <c r="A1356">
        <v>1355</v>
      </c>
      <c r="B1356" t="s">
        <v>3735</v>
      </c>
      <c r="C1356" s="1">
        <v>42859</v>
      </c>
      <c r="D1356" s="1">
        <v>42864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-60.180800000000005</v>
      </c>
      <c r="V1356">
        <v>-229.43929999999997</v>
      </c>
      <c r="W1356">
        <v>11.283900000000017</v>
      </c>
      <c r="X1356">
        <v>5</v>
      </c>
    </row>
    <row r="1357" spans="1:24" x14ac:dyDescent="0.3">
      <c r="A1357">
        <v>1356</v>
      </c>
      <c r="B1357" t="s">
        <v>3736</v>
      </c>
      <c r="C1357" s="1">
        <v>41825</v>
      </c>
      <c r="D1357" s="1">
        <v>41825</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-44.155200000000008</v>
      </c>
      <c r="V1357">
        <v>-220.77600000000001</v>
      </c>
      <c r="W1357">
        <v>-44.155200000000022</v>
      </c>
      <c r="X1357">
        <v>0</v>
      </c>
    </row>
    <row r="1358" spans="1:24" x14ac:dyDescent="0.3">
      <c r="A1358">
        <v>1357</v>
      </c>
      <c r="B1358" t="s">
        <v>3736</v>
      </c>
      <c r="C1358" s="1">
        <v>41825</v>
      </c>
      <c r="D1358" s="1">
        <v>41825</v>
      </c>
      <c r="E1358" t="s">
        <v>1291</v>
      </c>
      <c r="F1358" t="s">
        <v>3542</v>
      </c>
      <c r="G1358" t="s">
        <v>3543</v>
      </c>
      <c r="H1358" t="s">
        <v>24</v>
      </c>
      <c r="I1358" t="s">
        <v>25</v>
      </c>
      <c r="J1358" t="s">
        <v>182</v>
      </c>
      <c r="K1358" t="s">
        <v>102</v>
      </c>
      <c r="L1358">
        <v>77036</v>
      </c>
      <c r="M1358" t="s">
        <v>103</v>
      </c>
      <c r="N1358" t="s">
        <v>3547</v>
      </c>
      <c r="O1358" t="s">
        <v>44</v>
      </c>
      <c r="P1358" t="s">
        <v>57</v>
      </c>
      <c r="Q1358" t="s">
        <v>3548</v>
      </c>
      <c r="R1358">
        <v>281.42400000000004</v>
      </c>
      <c r="S1358">
        <v>11</v>
      </c>
      <c r="T1358">
        <v>0.2</v>
      </c>
      <c r="U1358">
        <v>-56.284800000000011</v>
      </c>
      <c r="V1358">
        <v>-260.31720000000001</v>
      </c>
      <c r="W1358">
        <v>-35.178000000000004</v>
      </c>
      <c r="X1358">
        <v>0</v>
      </c>
    </row>
    <row r="1359" spans="1:24" x14ac:dyDescent="0.3">
      <c r="A1359">
        <v>1358</v>
      </c>
      <c r="B1359" t="s">
        <v>3737</v>
      </c>
      <c r="C1359" s="1">
        <v>42495</v>
      </c>
      <c r="D1359" s="1">
        <v>42497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0</v>
      </c>
      <c r="V1359">
        <v>-42.735600000000005</v>
      </c>
      <c r="W1359">
        <v>36.404399999999995</v>
      </c>
      <c r="X1359">
        <v>2</v>
      </c>
    </row>
    <row r="1360" spans="1:24" x14ac:dyDescent="0.3">
      <c r="A1360">
        <v>1359</v>
      </c>
      <c r="B1360" t="s">
        <v>3742</v>
      </c>
      <c r="C1360" s="1">
        <v>42851</v>
      </c>
      <c r="D1360" s="1">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-1.1927999999999999</v>
      </c>
      <c r="V1360">
        <v>-2.2365000000000004</v>
      </c>
      <c r="W1360">
        <v>-1.4413</v>
      </c>
      <c r="X1360">
        <v>1</v>
      </c>
    </row>
    <row r="1361" spans="1:24" x14ac:dyDescent="0.3">
      <c r="A1361">
        <v>1360</v>
      </c>
      <c r="B1361" t="s">
        <v>3745</v>
      </c>
      <c r="C1361" s="1">
        <v>41908</v>
      </c>
      <c r="D1361" s="1">
        <v>41913</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-29.113600000000005</v>
      </c>
      <c r="V1361">
        <v>-116.45440000000001</v>
      </c>
      <c r="W1361">
        <v>0</v>
      </c>
      <c r="X1361">
        <v>5</v>
      </c>
    </row>
    <row r="1362" spans="1:24" x14ac:dyDescent="0.3">
      <c r="A1362">
        <v>1361</v>
      </c>
      <c r="B1362" t="s">
        <v>3750</v>
      </c>
      <c r="C1362" s="1">
        <v>43027</v>
      </c>
      <c r="D1362" s="1">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-24.651200000000003</v>
      </c>
      <c r="V1362">
        <v>-89.360600000000005</v>
      </c>
      <c r="W1362">
        <v>9.2441999999999993</v>
      </c>
      <c r="X1362">
        <v>6</v>
      </c>
    </row>
    <row r="1363" spans="1:24" x14ac:dyDescent="0.3">
      <c r="A1363">
        <v>1362</v>
      </c>
      <c r="B1363" t="s">
        <v>3750</v>
      </c>
      <c r="C1363" s="1">
        <v>43027</v>
      </c>
      <c r="D1363" s="1">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23.680000000000003</v>
      </c>
      <c r="S1363">
        <v>4</v>
      </c>
      <c r="T1363">
        <v>0.2</v>
      </c>
      <c r="U1363">
        <v>-4.7360000000000007</v>
      </c>
      <c r="V1363">
        <v>-11.544000000000004</v>
      </c>
      <c r="W1363">
        <v>7.3999999999999995</v>
      </c>
      <c r="X1363">
        <v>6</v>
      </c>
    </row>
    <row r="1364" spans="1:24" x14ac:dyDescent="0.3">
      <c r="A1364">
        <v>1363</v>
      </c>
      <c r="B1364" t="s">
        <v>3750</v>
      </c>
      <c r="C1364" s="1">
        <v>43027</v>
      </c>
      <c r="D1364" s="1">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-123.83040000000001</v>
      </c>
      <c r="V1364">
        <v>-242.50120000000004</v>
      </c>
      <c r="W1364">
        <v>-56.755600000000015</v>
      </c>
      <c r="X1364">
        <v>6</v>
      </c>
    </row>
    <row r="1365" spans="1:24" x14ac:dyDescent="0.3">
      <c r="A1365">
        <v>1364</v>
      </c>
      <c r="B1365" t="s">
        <v>3757</v>
      </c>
      <c r="C1365" s="1">
        <v>43049</v>
      </c>
      <c r="D1365" s="1">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38.388000000000005</v>
      </c>
      <c r="S1365">
        <v>14</v>
      </c>
      <c r="T1365">
        <v>0.7</v>
      </c>
      <c r="U1365">
        <v>-26.871600000000001</v>
      </c>
      <c r="V1365">
        <v>-37.108400000000003</v>
      </c>
      <c r="W1365">
        <v>-25.591999999999999</v>
      </c>
      <c r="X1365">
        <v>1</v>
      </c>
    </row>
    <row r="1366" spans="1:24" x14ac:dyDescent="0.3">
      <c r="A1366">
        <v>1365</v>
      </c>
      <c r="B1366" t="s">
        <v>3757</v>
      </c>
      <c r="C1366" s="1">
        <v>43049</v>
      </c>
      <c r="D1366" s="1">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95.994000000000014</v>
      </c>
      <c r="S1366">
        <v>2</v>
      </c>
      <c r="T1366">
        <v>0.7</v>
      </c>
      <c r="U1366">
        <v>-67.195800000000006</v>
      </c>
      <c r="V1366">
        <v>-92.794199999999989</v>
      </c>
      <c r="W1366">
        <v>-63.995999999999981</v>
      </c>
      <c r="X1366">
        <v>1</v>
      </c>
    </row>
    <row r="1367" spans="1:24" x14ac:dyDescent="0.3">
      <c r="A1367">
        <v>1366</v>
      </c>
      <c r="B1367" t="s">
        <v>3757</v>
      </c>
      <c r="C1367" s="1">
        <v>43049</v>
      </c>
      <c r="D1367" s="1">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239.95200000000003</v>
      </c>
      <c r="S1367">
        <v>6</v>
      </c>
      <c r="T1367">
        <v>0.2</v>
      </c>
      <c r="U1367">
        <v>-47.990400000000008</v>
      </c>
      <c r="V1367">
        <v>-227.95440000000008</v>
      </c>
      <c r="W1367">
        <v>-35.992800000000038</v>
      </c>
      <c r="X1367">
        <v>1</v>
      </c>
    </row>
    <row r="1368" spans="1:24" x14ac:dyDescent="0.3">
      <c r="A1368">
        <v>1367</v>
      </c>
      <c r="B1368" t="s">
        <v>3757</v>
      </c>
      <c r="C1368" s="1">
        <v>43049</v>
      </c>
      <c r="D1368" s="1">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-40.316800000000001</v>
      </c>
      <c r="V1368">
        <v>-146.14839999999998</v>
      </c>
      <c r="W1368">
        <v>15.118800000000007</v>
      </c>
      <c r="X1368">
        <v>1</v>
      </c>
    </row>
    <row r="1369" spans="1:24" x14ac:dyDescent="0.3">
      <c r="A1369">
        <v>1368</v>
      </c>
      <c r="B1369" t="s">
        <v>3757</v>
      </c>
      <c r="C1369" s="1">
        <v>43049</v>
      </c>
      <c r="D1369" s="1">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899.13600000000008</v>
      </c>
      <c r="S1369">
        <v>4</v>
      </c>
      <c r="T1369">
        <v>0.2</v>
      </c>
      <c r="U1369">
        <v>-179.82720000000003</v>
      </c>
      <c r="V1369">
        <v>-865.41840000000013</v>
      </c>
      <c r="W1369">
        <v>-146.10960000000014</v>
      </c>
      <c r="X1369">
        <v>1</v>
      </c>
    </row>
    <row r="1370" spans="1:24" x14ac:dyDescent="0.3">
      <c r="A1370">
        <v>1369</v>
      </c>
      <c r="B1370" t="s">
        <v>3764</v>
      </c>
      <c r="C1370" s="1">
        <v>42924</v>
      </c>
      <c r="D1370" s="1">
        <v>42927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0</v>
      </c>
      <c r="V1370">
        <v>-83.163000000000011</v>
      </c>
      <c r="W1370">
        <v>62.736999999999995</v>
      </c>
      <c r="X1370">
        <v>3</v>
      </c>
    </row>
    <row r="1371" spans="1:24" x14ac:dyDescent="0.3">
      <c r="A1371">
        <v>1370</v>
      </c>
      <c r="B1371" t="s">
        <v>3768</v>
      </c>
      <c r="C1371" s="1">
        <v>42362</v>
      </c>
      <c r="D1371" s="1">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590.05800000000011</v>
      </c>
      <c r="S1371">
        <v>7</v>
      </c>
      <c r="T1371">
        <v>0.7</v>
      </c>
      <c r="U1371">
        <v>-413.04060000000004</v>
      </c>
      <c r="V1371">
        <v>-963.76140000000032</v>
      </c>
      <c r="W1371">
        <v>-786.74400000000026</v>
      </c>
      <c r="X1371">
        <v>4</v>
      </c>
    </row>
    <row r="1372" spans="1:24" x14ac:dyDescent="0.3">
      <c r="A1372">
        <v>1371</v>
      </c>
      <c r="B1372" t="s">
        <v>3768</v>
      </c>
      <c r="C1372" s="1">
        <v>42362</v>
      </c>
      <c r="D1372" s="1">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-2.8079999999999998</v>
      </c>
      <c r="V1372">
        <v>-9.6524999999999999</v>
      </c>
      <c r="W1372">
        <v>1.5794999999999986</v>
      </c>
      <c r="X1372">
        <v>4</v>
      </c>
    </row>
    <row r="1373" spans="1:24" x14ac:dyDescent="0.3">
      <c r="A1373">
        <v>1372</v>
      </c>
      <c r="B1373" t="s">
        <v>3769</v>
      </c>
      <c r="C1373" s="1">
        <v>42801</v>
      </c>
      <c r="D1373" s="1">
        <v>42806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0</v>
      </c>
      <c r="V1373">
        <v>-44.171999999999997</v>
      </c>
      <c r="W1373">
        <v>4.9079999999999977</v>
      </c>
      <c r="X1373">
        <v>5</v>
      </c>
    </row>
    <row r="1374" spans="1:24" x14ac:dyDescent="0.3">
      <c r="A1374">
        <v>1373</v>
      </c>
      <c r="B1374" t="s">
        <v>3774</v>
      </c>
      <c r="C1374" s="1">
        <v>41730</v>
      </c>
      <c r="D1374" s="1">
        <v>41735</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0</v>
      </c>
      <c r="V1374">
        <v>-14.8</v>
      </c>
      <c r="W1374">
        <v>14.8</v>
      </c>
      <c r="X1374">
        <v>5</v>
      </c>
    </row>
    <row r="1375" spans="1:24" x14ac:dyDescent="0.3">
      <c r="A1375">
        <v>1374</v>
      </c>
      <c r="B1375" t="s">
        <v>3774</v>
      </c>
      <c r="C1375" s="1">
        <v>41730</v>
      </c>
      <c r="D1375" s="1">
        <v>41735</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-3.4176000000000002</v>
      </c>
      <c r="V1375">
        <v>-8.1168000000000013</v>
      </c>
      <c r="W1375">
        <v>5.5535999999999994</v>
      </c>
      <c r="X1375">
        <v>5</v>
      </c>
    </row>
    <row r="1376" spans="1:24" x14ac:dyDescent="0.3">
      <c r="A1376">
        <v>1375</v>
      </c>
      <c r="B1376" t="s">
        <v>3777</v>
      </c>
      <c r="C1376" s="1">
        <v>42261</v>
      </c>
      <c r="D1376" s="1">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0</v>
      </c>
      <c r="V1376">
        <v>-794.09249999999997</v>
      </c>
      <c r="W1376">
        <v>118.65750000000006</v>
      </c>
      <c r="X1376">
        <v>5</v>
      </c>
    </row>
    <row r="1377" spans="1:24" x14ac:dyDescent="0.3">
      <c r="A1377">
        <v>1376</v>
      </c>
      <c r="B1377" t="s">
        <v>3781</v>
      </c>
      <c r="C1377" s="1">
        <v>41855</v>
      </c>
      <c r="D1377" s="1">
        <v>41860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0</v>
      </c>
      <c r="V1377">
        <v>-784.61999999999989</v>
      </c>
      <c r="W1377">
        <v>305.13000000000011</v>
      </c>
      <c r="X1377">
        <v>5</v>
      </c>
    </row>
    <row r="1378" spans="1:24" x14ac:dyDescent="0.3">
      <c r="A1378">
        <v>1377</v>
      </c>
      <c r="B1378" t="s">
        <v>3781</v>
      </c>
      <c r="C1378" s="1">
        <v>41855</v>
      </c>
      <c r="D1378" s="1">
        <v>41860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0</v>
      </c>
      <c r="V1378">
        <v>-228.39839999999998</v>
      </c>
      <c r="W1378">
        <v>219.44159999999999</v>
      </c>
      <c r="X1378">
        <v>5</v>
      </c>
    </row>
    <row r="1379" spans="1:24" x14ac:dyDescent="0.3">
      <c r="A1379">
        <v>1378</v>
      </c>
      <c r="B1379" t="s">
        <v>3781</v>
      </c>
      <c r="C1379" s="1">
        <v>41855</v>
      </c>
      <c r="D1379" s="1">
        <v>41860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0</v>
      </c>
      <c r="V1379">
        <v>-12.135999999999999</v>
      </c>
      <c r="W1379">
        <v>4.2639999999999993</v>
      </c>
      <c r="X1379">
        <v>5</v>
      </c>
    </row>
    <row r="1380" spans="1:24" x14ac:dyDescent="0.3">
      <c r="A1380">
        <v>1379</v>
      </c>
      <c r="B1380" t="s">
        <v>3781</v>
      </c>
      <c r="C1380" s="1">
        <v>41855</v>
      </c>
      <c r="D1380" s="1">
        <v>41860</v>
      </c>
      <c r="E1380" t="s">
        <v>21</v>
      </c>
      <c r="F1380" t="s">
        <v>888</v>
      </c>
      <c r="G1380" t="s">
        <v>889</v>
      </c>
      <c r="H1380" t="s">
        <v>24</v>
      </c>
      <c r="I1380" t="s">
        <v>25</v>
      </c>
      <c r="J1380" t="s">
        <v>3782</v>
      </c>
      <c r="K1380" t="s">
        <v>119</v>
      </c>
      <c r="L1380">
        <v>84062</v>
      </c>
      <c r="M1380" t="s">
        <v>42</v>
      </c>
      <c r="N1380" t="s">
        <v>3789</v>
      </c>
      <c r="O1380" t="s">
        <v>69</v>
      </c>
      <c r="P1380" t="s">
        <v>70</v>
      </c>
      <c r="Q1380" t="s">
        <v>3790</v>
      </c>
      <c r="R1380">
        <v>399.96000000000004</v>
      </c>
      <c r="S1380">
        <v>5</v>
      </c>
      <c r="T1380">
        <v>0.2</v>
      </c>
      <c r="U1380">
        <v>-79.992000000000019</v>
      </c>
      <c r="V1380">
        <v>-284.97150000000005</v>
      </c>
      <c r="W1380">
        <v>34.996499999999969</v>
      </c>
      <c r="X1380">
        <v>5</v>
      </c>
    </row>
    <row r="1381" spans="1:24" x14ac:dyDescent="0.3">
      <c r="A1381">
        <v>1380</v>
      </c>
      <c r="B1381" t="s">
        <v>3781</v>
      </c>
      <c r="C1381" s="1">
        <v>41855</v>
      </c>
      <c r="D1381" s="1">
        <v>41860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0</v>
      </c>
      <c r="V1381">
        <v>-150.95500000000001</v>
      </c>
      <c r="W1381">
        <v>7.9449999999999932</v>
      </c>
      <c r="X1381">
        <v>5</v>
      </c>
    </row>
    <row r="1382" spans="1:24" x14ac:dyDescent="0.3">
      <c r="A1382">
        <v>1381</v>
      </c>
      <c r="B1382" t="s">
        <v>3781</v>
      </c>
      <c r="C1382" s="1">
        <v>41855</v>
      </c>
      <c r="D1382" s="1">
        <v>41860</v>
      </c>
      <c r="E1382" t="s">
        <v>21</v>
      </c>
      <c r="F1382" t="s">
        <v>888</v>
      </c>
      <c r="G1382" t="s">
        <v>889</v>
      </c>
      <c r="H1382" t="s">
        <v>24</v>
      </c>
      <c r="I1382" t="s">
        <v>25</v>
      </c>
      <c r="J1382" t="s">
        <v>3782</v>
      </c>
      <c r="K1382" t="s">
        <v>119</v>
      </c>
      <c r="L1382">
        <v>84062</v>
      </c>
      <c r="M1382" t="s">
        <v>42</v>
      </c>
      <c r="N1382" t="s">
        <v>412</v>
      </c>
      <c r="O1382" t="s">
        <v>44</v>
      </c>
      <c r="P1382" t="s">
        <v>73</v>
      </c>
      <c r="Q1382" t="s">
        <v>413</v>
      </c>
      <c r="R1382">
        <v>13.184000000000001</v>
      </c>
      <c r="S1382">
        <v>1</v>
      </c>
      <c r="T1382">
        <v>0.2</v>
      </c>
      <c r="U1382">
        <v>-2.6368000000000005</v>
      </c>
      <c r="V1382">
        <v>-5.7679999999999998</v>
      </c>
      <c r="W1382">
        <v>4.7792000000000003</v>
      </c>
      <c r="X1382">
        <v>5</v>
      </c>
    </row>
    <row r="1383" spans="1:24" x14ac:dyDescent="0.3">
      <c r="A1383">
        <v>1382</v>
      </c>
      <c r="B1383" t="s">
        <v>3793</v>
      </c>
      <c r="C1383" s="1">
        <v>42616</v>
      </c>
      <c r="D1383" s="1">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-50.371199999999995</v>
      </c>
      <c r="V1383">
        <v>-123.82919999999999</v>
      </c>
      <c r="W1383">
        <v>-90.24839999999999</v>
      </c>
      <c r="X1383">
        <v>6</v>
      </c>
    </row>
    <row r="1384" spans="1:24" x14ac:dyDescent="0.3">
      <c r="A1384">
        <v>1383</v>
      </c>
      <c r="B1384" t="s">
        <v>3796</v>
      </c>
      <c r="C1384" s="1">
        <v>42405</v>
      </c>
      <c r="D1384" s="1">
        <v>42405</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0</v>
      </c>
      <c r="V1384">
        <v>-79.360399999999998</v>
      </c>
      <c r="W1384">
        <v>1.6196000000000055</v>
      </c>
      <c r="X1384">
        <v>0</v>
      </c>
    </row>
    <row r="1385" spans="1:24" x14ac:dyDescent="0.3">
      <c r="A1385">
        <v>1384</v>
      </c>
      <c r="B1385" t="s">
        <v>3796</v>
      </c>
      <c r="C1385" s="1">
        <v>42405</v>
      </c>
      <c r="D1385" s="1">
        <v>42405</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0</v>
      </c>
      <c r="V1385">
        <v>-177.90839999999997</v>
      </c>
      <c r="W1385">
        <v>170.9316</v>
      </c>
      <c r="X1385">
        <v>0</v>
      </c>
    </row>
    <row r="1386" spans="1:24" x14ac:dyDescent="0.3">
      <c r="A1386">
        <v>1385</v>
      </c>
      <c r="B1386" t="s">
        <v>3796</v>
      </c>
      <c r="C1386" s="1">
        <v>42405</v>
      </c>
      <c r="D1386" s="1">
        <v>42405</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v>
      </c>
      <c r="V1386">
        <v>-9.2609999999999992</v>
      </c>
      <c r="W1386">
        <v>0.18900000000000028</v>
      </c>
      <c r="X1386">
        <v>0</v>
      </c>
    </row>
    <row r="1387" spans="1:24" x14ac:dyDescent="0.3">
      <c r="A1387">
        <v>1386</v>
      </c>
      <c r="B1387" t="s">
        <v>3796</v>
      </c>
      <c r="C1387" s="1">
        <v>42405</v>
      </c>
      <c r="D1387" s="1">
        <v>42405</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0</v>
      </c>
      <c r="V1387">
        <v>-11.6808</v>
      </c>
      <c r="W1387">
        <v>7.1592000000000002</v>
      </c>
      <c r="X1387">
        <v>0</v>
      </c>
    </row>
    <row r="1388" spans="1:24" x14ac:dyDescent="0.3">
      <c r="A1388">
        <v>1387</v>
      </c>
      <c r="B1388" t="s">
        <v>3796</v>
      </c>
      <c r="C1388" s="1">
        <v>42405</v>
      </c>
      <c r="D1388" s="1">
        <v>42405</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0</v>
      </c>
      <c r="V1388">
        <v>-187.18440000000001</v>
      </c>
      <c r="W1388">
        <v>52.795599999999979</v>
      </c>
      <c r="X1388">
        <v>0</v>
      </c>
    </row>
    <row r="1389" spans="1:24" x14ac:dyDescent="0.3">
      <c r="A1389">
        <v>1388</v>
      </c>
      <c r="B1389" t="s">
        <v>3796</v>
      </c>
      <c r="C1389" s="1">
        <v>42405</v>
      </c>
      <c r="D1389" s="1">
        <v>42405</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0</v>
      </c>
      <c r="V1389">
        <v>-89.018800000000013</v>
      </c>
      <c r="W1389">
        <v>78.941199999999995</v>
      </c>
      <c r="X1389">
        <v>0</v>
      </c>
    </row>
    <row r="1390" spans="1:24" x14ac:dyDescent="0.3">
      <c r="A1390">
        <v>1389</v>
      </c>
      <c r="B1390" t="s">
        <v>3796</v>
      </c>
      <c r="C1390" s="1">
        <v>42405</v>
      </c>
      <c r="D1390" s="1">
        <v>42405</v>
      </c>
      <c r="E1390" t="s">
        <v>1291</v>
      </c>
      <c r="F1390" t="s">
        <v>3797</v>
      </c>
      <c r="G1390" t="s">
        <v>3798</v>
      </c>
      <c r="H1390" t="s">
        <v>100</v>
      </c>
      <c r="I1390" t="s">
        <v>25</v>
      </c>
      <c r="J1390" t="s">
        <v>3799</v>
      </c>
      <c r="K1390" t="s">
        <v>1273</v>
      </c>
      <c r="L1390">
        <v>30080</v>
      </c>
      <c r="M1390" t="s">
        <v>28</v>
      </c>
      <c r="N1390" t="s">
        <v>612</v>
      </c>
      <c r="O1390" t="s">
        <v>69</v>
      </c>
      <c r="P1390" t="s">
        <v>70</v>
      </c>
      <c r="Q1390" t="s">
        <v>613</v>
      </c>
      <c r="R1390">
        <v>104.85000000000001</v>
      </c>
      <c r="S1390">
        <v>3</v>
      </c>
      <c r="T1390">
        <v>0</v>
      </c>
      <c r="U1390">
        <v>0</v>
      </c>
      <c r="V1390">
        <v>-76.540500000000009</v>
      </c>
      <c r="W1390">
        <v>28.309500000000007</v>
      </c>
      <c r="X1390">
        <v>0</v>
      </c>
    </row>
    <row r="1391" spans="1:24" x14ac:dyDescent="0.3">
      <c r="A1391">
        <v>1390</v>
      </c>
      <c r="B1391" t="s">
        <v>3796</v>
      </c>
      <c r="C1391" s="1">
        <v>42405</v>
      </c>
      <c r="D1391" s="1">
        <v>42405</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484.83000000000004</v>
      </c>
      <c r="S1391">
        <v>3</v>
      </c>
      <c r="T1391">
        <v>0</v>
      </c>
      <c r="U1391">
        <v>0</v>
      </c>
      <c r="V1391">
        <v>-358.77420000000001</v>
      </c>
      <c r="W1391">
        <v>126.05580000000002</v>
      </c>
      <c r="X1391">
        <v>0</v>
      </c>
    </row>
    <row r="1392" spans="1:24" x14ac:dyDescent="0.3">
      <c r="A1392">
        <v>1391</v>
      </c>
      <c r="B1392" t="s">
        <v>3796</v>
      </c>
      <c r="C1392" s="1">
        <v>42405</v>
      </c>
      <c r="D1392" s="1">
        <v>42405</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0</v>
      </c>
      <c r="V1392">
        <v>-62.714699999999993</v>
      </c>
      <c r="W1392">
        <v>60.255300000000005</v>
      </c>
      <c r="X1392">
        <v>0</v>
      </c>
    </row>
    <row r="1393" spans="1:24" x14ac:dyDescent="0.3">
      <c r="A1393">
        <v>1392</v>
      </c>
      <c r="B1393" t="s">
        <v>3796</v>
      </c>
      <c r="C1393" s="1">
        <v>42405</v>
      </c>
      <c r="D1393" s="1">
        <v>42405</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0</v>
      </c>
      <c r="V1393">
        <v>-152.8956</v>
      </c>
      <c r="W1393">
        <v>1.5444000000000031</v>
      </c>
      <c r="X1393">
        <v>0</v>
      </c>
    </row>
    <row r="1394" spans="1:24" x14ac:dyDescent="0.3">
      <c r="A1394">
        <v>1393</v>
      </c>
      <c r="B1394" t="s">
        <v>3796</v>
      </c>
      <c r="C1394" s="1">
        <v>42405</v>
      </c>
      <c r="D1394" s="1">
        <v>42405</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0</v>
      </c>
      <c r="V1394">
        <v>-181.45610000000002</v>
      </c>
      <c r="W1394">
        <v>160.91389999999998</v>
      </c>
      <c r="X1394">
        <v>0</v>
      </c>
    </row>
    <row r="1395" spans="1:24" x14ac:dyDescent="0.3">
      <c r="A1395">
        <v>1394</v>
      </c>
      <c r="B1395" t="s">
        <v>3807</v>
      </c>
      <c r="C1395" s="1">
        <v>42919</v>
      </c>
      <c r="D1395" s="1">
        <v>42920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-1.9104000000000001</v>
      </c>
      <c r="V1395">
        <v>-6.0894000000000004</v>
      </c>
      <c r="W1395">
        <v>1.5521999999999991</v>
      </c>
      <c r="X1395">
        <v>1</v>
      </c>
    </row>
    <row r="1396" spans="1:24" x14ac:dyDescent="0.3">
      <c r="A1396">
        <v>1395</v>
      </c>
      <c r="B1396" t="s">
        <v>3810</v>
      </c>
      <c r="C1396" s="1">
        <v>43017</v>
      </c>
      <c r="D1396" s="1">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-326.22500000000002</v>
      </c>
      <c r="V1396">
        <v>-756.84200000000021</v>
      </c>
      <c r="W1396">
        <v>-430.61700000000019</v>
      </c>
      <c r="X1396">
        <v>5</v>
      </c>
    </row>
    <row r="1397" spans="1:24" x14ac:dyDescent="0.3">
      <c r="A1397">
        <v>1396</v>
      </c>
      <c r="B1397" t="s">
        <v>3810</v>
      </c>
      <c r="C1397" s="1">
        <v>43017</v>
      </c>
      <c r="D1397" s="1">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-33.322499999999998</v>
      </c>
      <c r="V1397">
        <v>-75.975300000000004</v>
      </c>
      <c r="W1397">
        <v>-42.652799999999999</v>
      </c>
      <c r="X1397">
        <v>5</v>
      </c>
    </row>
    <row r="1398" spans="1:24" x14ac:dyDescent="0.3">
      <c r="A1398">
        <v>1397</v>
      </c>
      <c r="B1398" t="s">
        <v>3815</v>
      </c>
      <c r="C1398" s="1">
        <v>42698</v>
      </c>
      <c r="D1398" s="1">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-3.4432000000000005</v>
      </c>
      <c r="V1398">
        <v>-7.7472000000000012</v>
      </c>
      <c r="W1398">
        <v>6.025599999999999</v>
      </c>
      <c r="X1398">
        <v>2</v>
      </c>
    </row>
    <row r="1399" spans="1:24" x14ac:dyDescent="0.3">
      <c r="A1399">
        <v>1398</v>
      </c>
      <c r="B1399" t="s">
        <v>3815</v>
      </c>
      <c r="C1399" s="1">
        <v>42698</v>
      </c>
      <c r="D1399" s="1">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0</v>
      </c>
      <c r="V1399">
        <v>-5.8956</v>
      </c>
      <c r="W1399">
        <v>5.6644000000000005</v>
      </c>
      <c r="X1399">
        <v>2</v>
      </c>
    </row>
    <row r="1400" spans="1:24" x14ac:dyDescent="0.3">
      <c r="A1400">
        <v>1399</v>
      </c>
      <c r="B1400" t="s">
        <v>3815</v>
      </c>
      <c r="C1400" s="1">
        <v>42698</v>
      </c>
      <c r="D1400" s="1">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0</v>
      </c>
      <c r="V1400">
        <v>-76.908000000000001</v>
      </c>
      <c r="W1400">
        <v>11.492000000000004</v>
      </c>
      <c r="X1400">
        <v>2</v>
      </c>
    </row>
    <row r="1401" spans="1:24" x14ac:dyDescent="0.3">
      <c r="A1401">
        <v>1400</v>
      </c>
      <c r="B1401" t="s">
        <v>3815</v>
      </c>
      <c r="C1401" s="1">
        <v>42698</v>
      </c>
      <c r="D1401" s="1">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0</v>
      </c>
      <c r="V1401">
        <v>-3.3696000000000002</v>
      </c>
      <c r="W1401">
        <v>3.1104000000000003</v>
      </c>
      <c r="X1401">
        <v>2</v>
      </c>
    </row>
    <row r="1402" spans="1:24" x14ac:dyDescent="0.3">
      <c r="A1402">
        <v>1401</v>
      </c>
      <c r="B1402" t="s">
        <v>3820</v>
      </c>
      <c r="C1402" s="1">
        <v>42675</v>
      </c>
      <c r="D1402" s="1">
        <v>42679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0</v>
      </c>
      <c r="V1402">
        <v>-15.696</v>
      </c>
      <c r="W1402">
        <v>6.104000000000001</v>
      </c>
      <c r="X1402">
        <v>4</v>
      </c>
    </row>
    <row r="1403" spans="1:24" x14ac:dyDescent="0.3">
      <c r="A1403">
        <v>1402</v>
      </c>
      <c r="B1403" t="s">
        <v>3820</v>
      </c>
      <c r="C1403" s="1">
        <v>42675</v>
      </c>
      <c r="D1403" s="1">
        <v>42679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251.79000000000002</v>
      </c>
      <c r="S1403">
        <v>3</v>
      </c>
      <c r="T1403">
        <v>0</v>
      </c>
      <c r="U1403">
        <v>0</v>
      </c>
      <c r="V1403">
        <v>-133.44870000000003</v>
      </c>
      <c r="W1403">
        <v>118.34129999999999</v>
      </c>
      <c r="X1403">
        <v>4</v>
      </c>
    </row>
    <row r="1404" spans="1:24" x14ac:dyDescent="0.3">
      <c r="A1404">
        <v>1403</v>
      </c>
      <c r="B1404" t="s">
        <v>3823</v>
      </c>
      <c r="C1404" s="1">
        <v>42479</v>
      </c>
      <c r="D1404" s="1">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-82.070400000000006</v>
      </c>
      <c r="V1404">
        <v>-181.23879999999997</v>
      </c>
      <c r="W1404">
        <v>-58.133199999999988</v>
      </c>
      <c r="X1404">
        <v>6</v>
      </c>
    </row>
    <row r="1405" spans="1:24" x14ac:dyDescent="0.3">
      <c r="A1405">
        <v>1404</v>
      </c>
      <c r="B1405" t="s">
        <v>3823</v>
      </c>
      <c r="C1405" s="1">
        <v>42479</v>
      </c>
      <c r="D1405" s="1">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-83.88</v>
      </c>
      <c r="V1405">
        <v>-188.73</v>
      </c>
      <c r="W1405">
        <v>146.79</v>
      </c>
      <c r="X1405">
        <v>6</v>
      </c>
    </row>
    <row r="1406" spans="1:24" x14ac:dyDescent="0.3">
      <c r="A1406">
        <v>1405</v>
      </c>
      <c r="B1406" t="s">
        <v>3828</v>
      </c>
      <c r="C1406" s="1">
        <v>41735</v>
      </c>
      <c r="D1406" s="1">
        <v>41737</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10.304000000000002</v>
      </c>
      <c r="S1406">
        <v>1</v>
      </c>
      <c r="T1406">
        <v>0.2</v>
      </c>
      <c r="U1406">
        <v>-2.0608000000000004</v>
      </c>
      <c r="V1406">
        <v>-10.432800000000002</v>
      </c>
      <c r="W1406">
        <v>-2.1896000000000004</v>
      </c>
      <c r="X1406">
        <v>2</v>
      </c>
    </row>
    <row r="1407" spans="1:24" x14ac:dyDescent="0.3">
      <c r="A1407">
        <v>1406</v>
      </c>
      <c r="B1407" t="s">
        <v>3828</v>
      </c>
      <c r="C1407" s="1">
        <v>41735</v>
      </c>
      <c r="D1407" s="1">
        <v>41737</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-61.905600000000007</v>
      </c>
      <c r="V1407">
        <v>-128.97000000000003</v>
      </c>
      <c r="W1407">
        <v>-36.11160000000001</v>
      </c>
      <c r="X1407">
        <v>2</v>
      </c>
    </row>
    <row r="1408" spans="1:24" x14ac:dyDescent="0.3">
      <c r="A1408">
        <v>1407</v>
      </c>
      <c r="B1408" t="s">
        <v>3828</v>
      </c>
      <c r="C1408" s="1">
        <v>41735</v>
      </c>
      <c r="D1408" s="1">
        <v>41737</v>
      </c>
      <c r="E1408" t="s">
        <v>186</v>
      </c>
      <c r="F1408" t="s">
        <v>1500</v>
      </c>
      <c r="G1408" t="s">
        <v>1501</v>
      </c>
      <c r="H1408" t="s">
        <v>100</v>
      </c>
      <c r="I1408" t="s">
        <v>25</v>
      </c>
      <c r="J1408" t="s">
        <v>144</v>
      </c>
      <c r="K1408" t="s">
        <v>145</v>
      </c>
      <c r="L1408">
        <v>19143</v>
      </c>
      <c r="M1408" t="s">
        <v>146</v>
      </c>
      <c r="N1408" t="s">
        <v>730</v>
      </c>
      <c r="O1408" t="s">
        <v>69</v>
      </c>
      <c r="P1408" t="s">
        <v>159</v>
      </c>
      <c r="Q1408" t="s">
        <v>731</v>
      </c>
      <c r="R1408">
        <v>116.78399999999999</v>
      </c>
      <c r="S1408">
        <v>2</v>
      </c>
      <c r="T1408">
        <v>0.2</v>
      </c>
      <c r="U1408">
        <v>-23.3568</v>
      </c>
      <c r="V1408">
        <v>-71.530200000000008</v>
      </c>
      <c r="W1408">
        <v>21.896999999999991</v>
      </c>
      <c r="X1408">
        <v>2</v>
      </c>
    </row>
    <row r="1409" spans="1:24" x14ac:dyDescent="0.3">
      <c r="A1409">
        <v>1408</v>
      </c>
      <c r="B1409" t="s">
        <v>3830</v>
      </c>
      <c r="C1409" s="1">
        <v>42615</v>
      </c>
      <c r="D1409" s="1">
        <v>42619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0</v>
      </c>
      <c r="V1409">
        <v>-55.855200000000004</v>
      </c>
      <c r="W1409">
        <v>19.6248</v>
      </c>
      <c r="X1409">
        <v>4</v>
      </c>
    </row>
    <row r="1410" spans="1:24" x14ac:dyDescent="0.3">
      <c r="A1410">
        <v>1409</v>
      </c>
      <c r="B1410" t="s">
        <v>3830</v>
      </c>
      <c r="C1410" s="1">
        <v>42615</v>
      </c>
      <c r="D1410" s="1">
        <v>42619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0</v>
      </c>
      <c r="V1410">
        <v>-29.984999999999999</v>
      </c>
      <c r="W1410">
        <v>9.9949999999999974</v>
      </c>
      <c r="X1410">
        <v>4</v>
      </c>
    </row>
    <row r="1411" spans="1:24" x14ac:dyDescent="0.3">
      <c r="A1411">
        <v>1410</v>
      </c>
      <c r="B1411" t="s">
        <v>3833</v>
      </c>
      <c r="C1411" s="1">
        <v>42638</v>
      </c>
      <c r="D1411" s="1">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-196.58250000000001</v>
      </c>
      <c r="V1411">
        <v>-401.02830000000006</v>
      </c>
      <c r="W1411">
        <v>-204.44580000000005</v>
      </c>
      <c r="X1411">
        <v>5</v>
      </c>
    </row>
    <row r="1412" spans="1:24" x14ac:dyDescent="0.3">
      <c r="A1412">
        <v>1411</v>
      </c>
      <c r="B1412" t="s">
        <v>3836</v>
      </c>
      <c r="C1412" s="1">
        <v>43043</v>
      </c>
      <c r="D1412" s="1">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23.680000000000003</v>
      </c>
      <c r="S1412">
        <v>2</v>
      </c>
      <c r="T1412">
        <v>0.2</v>
      </c>
      <c r="U1412">
        <v>-4.7360000000000007</v>
      </c>
      <c r="V1412">
        <v>-10.064000000000004</v>
      </c>
      <c r="W1412">
        <v>8.879999999999999</v>
      </c>
      <c r="X1412">
        <v>7</v>
      </c>
    </row>
    <row r="1413" spans="1:24" x14ac:dyDescent="0.3">
      <c r="A1413">
        <v>1412</v>
      </c>
      <c r="B1413" t="s">
        <v>3837</v>
      </c>
      <c r="C1413" s="1">
        <v>42560</v>
      </c>
      <c r="D1413" s="1">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-40.800600000000003</v>
      </c>
      <c r="V1413">
        <v>-294.67099999999994</v>
      </c>
      <c r="W1413">
        <v>72.534400000000005</v>
      </c>
      <c r="X1413">
        <v>4</v>
      </c>
    </row>
    <row r="1414" spans="1:24" x14ac:dyDescent="0.3">
      <c r="A1414">
        <v>1413</v>
      </c>
      <c r="B1414" t="s">
        <v>3837</v>
      </c>
      <c r="C1414" s="1">
        <v>42560</v>
      </c>
      <c r="D1414" s="1">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0</v>
      </c>
      <c r="V1414">
        <v>-150.40479999999999</v>
      </c>
      <c r="W1414">
        <v>14.875200000000007</v>
      </c>
      <c r="X1414">
        <v>4</v>
      </c>
    </row>
    <row r="1415" spans="1:24" x14ac:dyDescent="0.3">
      <c r="A1415">
        <v>1414</v>
      </c>
      <c r="B1415" t="s">
        <v>3838</v>
      </c>
      <c r="C1415" s="1">
        <v>41820</v>
      </c>
      <c r="D1415" s="1">
        <v>41825</v>
      </c>
      <c r="E1415" t="s">
        <v>48</v>
      </c>
      <c r="F1415" t="s">
        <v>3839</v>
      </c>
      <c r="G1415" t="s">
        <v>3840</v>
      </c>
      <c r="H1415" t="s">
        <v>24</v>
      </c>
      <c r="I1415" t="s">
        <v>25</v>
      </c>
      <c r="J1415" t="s">
        <v>264</v>
      </c>
      <c r="K1415" t="s">
        <v>265</v>
      </c>
      <c r="L1415">
        <v>10024</v>
      </c>
      <c r="M1415" t="s">
        <v>146</v>
      </c>
      <c r="N1415" t="s">
        <v>3841</v>
      </c>
      <c r="O1415" t="s">
        <v>44</v>
      </c>
      <c r="P1415" t="s">
        <v>73</v>
      </c>
      <c r="Q1415" t="s">
        <v>3842</v>
      </c>
      <c r="R1415">
        <v>334.76800000000003</v>
      </c>
      <c r="S1415">
        <v>7</v>
      </c>
      <c r="T1415">
        <v>0.2</v>
      </c>
      <c r="U1415">
        <v>-66.953600000000009</v>
      </c>
      <c r="V1415">
        <v>-159.01480000000006</v>
      </c>
      <c r="W1415">
        <v>108.79959999999997</v>
      </c>
      <c r="X1415">
        <v>5</v>
      </c>
    </row>
    <row r="1416" spans="1:24" x14ac:dyDescent="0.3">
      <c r="A1416">
        <v>1415</v>
      </c>
      <c r="B1416" t="s">
        <v>3843</v>
      </c>
      <c r="C1416" s="1">
        <v>42763</v>
      </c>
      <c r="D1416" s="1">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239.96999999999997</v>
      </c>
      <c r="S1416">
        <v>3</v>
      </c>
      <c r="T1416">
        <v>0</v>
      </c>
      <c r="U1416">
        <v>0</v>
      </c>
      <c r="V1416">
        <v>-213.57329999999996</v>
      </c>
      <c r="W1416">
        <v>26.39670000000001</v>
      </c>
      <c r="X1416">
        <v>3</v>
      </c>
    </row>
    <row r="1417" spans="1:24" x14ac:dyDescent="0.3">
      <c r="A1417">
        <v>1416</v>
      </c>
      <c r="B1417" t="s">
        <v>3843</v>
      </c>
      <c r="C1417" s="1">
        <v>42763</v>
      </c>
      <c r="D1417" s="1">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0</v>
      </c>
      <c r="V1417">
        <v>-24.908400000000007</v>
      </c>
      <c r="W1417">
        <v>12.831599999999996</v>
      </c>
      <c r="X1417">
        <v>3</v>
      </c>
    </row>
    <row r="1418" spans="1:24" x14ac:dyDescent="0.3">
      <c r="A1418">
        <v>1417</v>
      </c>
      <c r="B1418" t="s">
        <v>3848</v>
      </c>
      <c r="C1418" s="1">
        <v>42268</v>
      </c>
      <c r="D1418" s="1">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-189.26880000000003</v>
      </c>
      <c r="V1418">
        <v>-638.7822000000001</v>
      </c>
      <c r="W1418">
        <v>118.29299999999989</v>
      </c>
      <c r="X1418">
        <v>3</v>
      </c>
    </row>
    <row r="1419" spans="1:24" x14ac:dyDescent="0.3">
      <c r="A1419">
        <v>1418</v>
      </c>
      <c r="B1419" t="s">
        <v>3848</v>
      </c>
      <c r="C1419" s="1">
        <v>42268</v>
      </c>
      <c r="D1419" s="1">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151.20000000000002</v>
      </c>
      <c r="S1419">
        <v>3</v>
      </c>
      <c r="T1419">
        <v>0.2</v>
      </c>
      <c r="U1419">
        <v>-30.240000000000006</v>
      </c>
      <c r="V1419">
        <v>-88.830000000000013</v>
      </c>
      <c r="W1419">
        <v>32.130000000000003</v>
      </c>
      <c r="X1419">
        <v>3</v>
      </c>
    </row>
    <row r="1420" spans="1:24" x14ac:dyDescent="0.3">
      <c r="A1420">
        <v>1419</v>
      </c>
      <c r="B1420" t="s">
        <v>3848</v>
      </c>
      <c r="C1420" s="1">
        <v>42268</v>
      </c>
      <c r="D1420" s="1">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4.9280000000000008</v>
      </c>
      <c r="S1420">
        <v>4</v>
      </c>
      <c r="T1420">
        <v>0.6</v>
      </c>
      <c r="U1420">
        <v>-2.9568000000000003</v>
      </c>
      <c r="V1420">
        <v>-3.4496000000000002</v>
      </c>
      <c r="W1420">
        <v>-1.4783999999999997</v>
      </c>
      <c r="X1420">
        <v>3</v>
      </c>
    </row>
    <row r="1421" spans="1:24" x14ac:dyDescent="0.3">
      <c r="A1421">
        <v>1420</v>
      </c>
      <c r="B1421" t="s">
        <v>3853</v>
      </c>
      <c r="C1421" s="1">
        <v>42273</v>
      </c>
      <c r="D1421" s="1">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-17.2544</v>
      </c>
      <c r="V1421">
        <v>-37.744</v>
      </c>
      <c r="W1421">
        <v>31.273599999999998</v>
      </c>
      <c r="X1421">
        <v>4</v>
      </c>
    </row>
    <row r="1422" spans="1:24" x14ac:dyDescent="0.3">
      <c r="A1422">
        <v>1421</v>
      </c>
      <c r="B1422" t="s">
        <v>3853</v>
      </c>
      <c r="C1422" s="1">
        <v>42273</v>
      </c>
      <c r="D1422" s="1">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72.588000000000008</v>
      </c>
      <c r="S1422">
        <v>2</v>
      </c>
      <c r="T1422">
        <v>0.7</v>
      </c>
      <c r="U1422">
        <v>-50.811600000000006</v>
      </c>
      <c r="V1422">
        <v>-70.168399999999991</v>
      </c>
      <c r="W1422">
        <v>-48.391999999999982</v>
      </c>
      <c r="X1422">
        <v>4</v>
      </c>
    </row>
    <row r="1423" spans="1:24" x14ac:dyDescent="0.3">
      <c r="A1423">
        <v>1422</v>
      </c>
      <c r="B1423" t="s">
        <v>3853</v>
      </c>
      <c r="C1423" s="1">
        <v>42273</v>
      </c>
      <c r="D1423" s="1">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60.672000000000004</v>
      </c>
      <c r="S1423">
        <v>2</v>
      </c>
      <c r="T1423">
        <v>0.2</v>
      </c>
      <c r="U1423">
        <v>-12.134400000000001</v>
      </c>
      <c r="V1423">
        <v>-34.128</v>
      </c>
      <c r="W1423">
        <v>14.409600000000003</v>
      </c>
      <c r="X1423">
        <v>4</v>
      </c>
    </row>
    <row r="1424" spans="1:24" x14ac:dyDescent="0.3">
      <c r="A1424">
        <v>1423</v>
      </c>
      <c r="B1424" t="s">
        <v>3853</v>
      </c>
      <c r="C1424" s="1">
        <v>42273</v>
      </c>
      <c r="D1424" s="1">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-53.921700000000001</v>
      </c>
      <c r="V1424">
        <v>-82.16640000000001</v>
      </c>
      <c r="W1424">
        <v>-59.057100000000005</v>
      </c>
      <c r="X1424">
        <v>4</v>
      </c>
    </row>
    <row r="1425" spans="1:24" x14ac:dyDescent="0.3">
      <c r="A1425">
        <v>1424</v>
      </c>
      <c r="B1425" t="s">
        <v>3853</v>
      </c>
      <c r="C1425" s="1">
        <v>42273</v>
      </c>
      <c r="D1425" s="1">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119.90400000000001</v>
      </c>
      <c r="S1425">
        <v>6</v>
      </c>
      <c r="T1425">
        <v>0.2</v>
      </c>
      <c r="U1425">
        <v>-23.980800000000002</v>
      </c>
      <c r="V1425">
        <v>-97.422000000000025</v>
      </c>
      <c r="W1425">
        <v>-1.4988000000000135</v>
      </c>
      <c r="X1425">
        <v>4</v>
      </c>
    </row>
    <row r="1426" spans="1:24" x14ac:dyDescent="0.3">
      <c r="A1426">
        <v>1425</v>
      </c>
      <c r="B1426" t="s">
        <v>3853</v>
      </c>
      <c r="C1426" s="1">
        <v>42273</v>
      </c>
      <c r="D1426" s="1">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263.96000000000004</v>
      </c>
      <c r="S1426">
        <v>5</v>
      </c>
      <c r="T1426">
        <v>0.2</v>
      </c>
      <c r="U1426">
        <v>-52.792000000000009</v>
      </c>
      <c r="V1426">
        <v>-188.07150000000001</v>
      </c>
      <c r="W1426">
        <v>23.096500000000006</v>
      </c>
      <c r="X1426">
        <v>4</v>
      </c>
    </row>
    <row r="1427" spans="1:24" x14ac:dyDescent="0.3">
      <c r="A1427">
        <v>1426</v>
      </c>
      <c r="B1427" t="s">
        <v>3853</v>
      </c>
      <c r="C1427" s="1">
        <v>42273</v>
      </c>
      <c r="D1427" s="1">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-72.729600000000005</v>
      </c>
      <c r="V1427">
        <v>-377.28480000000002</v>
      </c>
      <c r="W1427">
        <v>-86.366400000000027</v>
      </c>
      <c r="X1427">
        <v>4</v>
      </c>
    </row>
    <row r="1428" spans="1:24" x14ac:dyDescent="0.3">
      <c r="A1428">
        <v>1427</v>
      </c>
      <c r="B1428" t="s">
        <v>3862</v>
      </c>
      <c r="C1428" s="1">
        <v>42308</v>
      </c>
      <c r="D1428" s="1">
        <v>42312</v>
      </c>
      <c r="E1428" t="s">
        <v>21</v>
      </c>
      <c r="F1428" t="s">
        <v>3863</v>
      </c>
      <c r="G1428" t="s">
        <v>3864</v>
      </c>
      <c r="H1428" t="s">
        <v>39</v>
      </c>
      <c r="I1428" t="s">
        <v>25</v>
      </c>
      <c r="J1428" t="s">
        <v>2644</v>
      </c>
      <c r="K1428" t="s">
        <v>41</v>
      </c>
      <c r="L1428">
        <v>93905</v>
      </c>
      <c r="M1428" t="s">
        <v>42</v>
      </c>
      <c r="N1428" t="s">
        <v>2041</v>
      </c>
      <c r="O1428" t="s">
        <v>44</v>
      </c>
      <c r="P1428" t="s">
        <v>73</v>
      </c>
      <c r="Q1428" t="s">
        <v>2042</v>
      </c>
      <c r="R1428">
        <v>9.7280000000000015</v>
      </c>
      <c r="S1428">
        <v>2</v>
      </c>
      <c r="T1428">
        <v>0.2</v>
      </c>
      <c r="U1428">
        <v>-1.9456000000000004</v>
      </c>
      <c r="V1428">
        <v>-4.4992000000000019</v>
      </c>
      <c r="W1428">
        <v>3.283199999999999</v>
      </c>
      <c r="X1428">
        <v>4</v>
      </c>
    </row>
    <row r="1429" spans="1:24" x14ac:dyDescent="0.3">
      <c r="A1429">
        <v>1428</v>
      </c>
      <c r="B1429" t="s">
        <v>3862</v>
      </c>
      <c r="C1429" s="1">
        <v>42308</v>
      </c>
      <c r="D1429" s="1">
        <v>42312</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0</v>
      </c>
      <c r="V1429">
        <v>-7.67</v>
      </c>
      <c r="W1429">
        <v>7.08</v>
      </c>
      <c r="X1429">
        <v>4</v>
      </c>
    </row>
    <row r="1430" spans="1:24" x14ac:dyDescent="0.3">
      <c r="A1430">
        <v>1429</v>
      </c>
      <c r="B1430" t="s">
        <v>3862</v>
      </c>
      <c r="C1430" s="1">
        <v>42308</v>
      </c>
      <c r="D1430" s="1">
        <v>42312</v>
      </c>
      <c r="E1430" t="s">
        <v>21</v>
      </c>
      <c r="F1430" t="s">
        <v>3863</v>
      </c>
      <c r="G1430" t="s">
        <v>3864</v>
      </c>
      <c r="H1430" t="s">
        <v>39</v>
      </c>
      <c r="I1430" t="s">
        <v>25</v>
      </c>
      <c r="J1430" t="s">
        <v>2644</v>
      </c>
      <c r="K1430" t="s">
        <v>41</v>
      </c>
      <c r="L1430">
        <v>93905</v>
      </c>
      <c r="M1430" t="s">
        <v>42</v>
      </c>
      <c r="N1430" t="s">
        <v>3865</v>
      </c>
      <c r="O1430" t="s">
        <v>44</v>
      </c>
      <c r="P1430" t="s">
        <v>73</v>
      </c>
      <c r="Q1430" t="s">
        <v>3866</v>
      </c>
      <c r="R1430">
        <v>29.800000000000004</v>
      </c>
      <c r="S1430">
        <v>5</v>
      </c>
      <c r="T1430">
        <v>0.2</v>
      </c>
      <c r="U1430">
        <v>-5.9600000000000009</v>
      </c>
      <c r="V1430">
        <v>-14.527500000000005</v>
      </c>
      <c r="W1430">
        <v>9.3124999999999982</v>
      </c>
      <c r="X1430">
        <v>4</v>
      </c>
    </row>
    <row r="1431" spans="1:24" x14ac:dyDescent="0.3">
      <c r="A1431">
        <v>1430</v>
      </c>
      <c r="B1431" t="s">
        <v>3862</v>
      </c>
      <c r="C1431" s="1">
        <v>42308</v>
      </c>
      <c r="D1431" s="1">
        <v>42312</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0</v>
      </c>
      <c r="V1431">
        <v>-230.80680000000001</v>
      </c>
      <c r="W1431">
        <v>196.61320000000001</v>
      </c>
      <c r="X1431">
        <v>4</v>
      </c>
    </row>
    <row r="1432" spans="1:24" x14ac:dyDescent="0.3">
      <c r="A1432">
        <v>1431</v>
      </c>
      <c r="B1432" t="s">
        <v>3867</v>
      </c>
      <c r="C1432" s="1">
        <v>43065</v>
      </c>
      <c r="D1432" s="1">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-88.30080000000001</v>
      </c>
      <c r="V1432">
        <v>-172.92240000000001</v>
      </c>
      <c r="W1432">
        <v>-40.47120000000001</v>
      </c>
      <c r="X1432">
        <v>4</v>
      </c>
    </row>
    <row r="1433" spans="1:24" x14ac:dyDescent="0.3">
      <c r="A1433">
        <v>1432</v>
      </c>
      <c r="B1433" t="s">
        <v>3868</v>
      </c>
      <c r="C1433" s="1">
        <v>41992</v>
      </c>
      <c r="D1433" s="1">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0</v>
      </c>
      <c r="V1433">
        <v>-77.907599999999988</v>
      </c>
      <c r="W1433">
        <v>74.852400000000003</v>
      </c>
      <c r="X1433">
        <v>2</v>
      </c>
    </row>
    <row r="1434" spans="1:24" x14ac:dyDescent="0.3">
      <c r="A1434">
        <v>1433</v>
      </c>
      <c r="B1434" t="s">
        <v>3868</v>
      </c>
      <c r="C1434" s="1">
        <v>41992</v>
      </c>
      <c r="D1434" s="1">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0</v>
      </c>
      <c r="V1434">
        <v>-5.3070999999999993</v>
      </c>
      <c r="W1434">
        <v>1.9629000000000003</v>
      </c>
      <c r="X1434">
        <v>2</v>
      </c>
    </row>
    <row r="1435" spans="1:24" x14ac:dyDescent="0.3">
      <c r="A1435">
        <v>1434</v>
      </c>
      <c r="B1435" t="s">
        <v>3868</v>
      </c>
      <c r="C1435" s="1">
        <v>41992</v>
      </c>
      <c r="D1435" s="1">
        <v>41994</v>
      </c>
      <c r="E1435" t="s">
        <v>21</v>
      </c>
      <c r="F1435" t="s">
        <v>91</v>
      </c>
      <c r="G1435" t="s">
        <v>92</v>
      </c>
      <c r="H1435" t="s">
        <v>24</v>
      </c>
      <c r="I1435" t="s">
        <v>25</v>
      </c>
      <c r="J1435" t="s">
        <v>2583</v>
      </c>
      <c r="K1435" t="s">
        <v>356</v>
      </c>
      <c r="L1435">
        <v>35630</v>
      </c>
      <c r="M1435" t="s">
        <v>28</v>
      </c>
      <c r="N1435" t="s">
        <v>334</v>
      </c>
      <c r="O1435" t="s">
        <v>30</v>
      </c>
      <c r="P1435" t="s">
        <v>34</v>
      </c>
      <c r="Q1435" t="s">
        <v>335</v>
      </c>
      <c r="R1435">
        <v>1819.8600000000001</v>
      </c>
      <c r="S1435">
        <v>14</v>
      </c>
      <c r="T1435">
        <v>0</v>
      </c>
      <c r="U1435">
        <v>0</v>
      </c>
      <c r="V1435">
        <v>-1656.0726000000002</v>
      </c>
      <c r="W1435">
        <v>163.78740000000002</v>
      </c>
      <c r="X1435">
        <v>2</v>
      </c>
    </row>
    <row r="1436" spans="1:24" x14ac:dyDescent="0.3">
      <c r="A1436">
        <v>1435</v>
      </c>
      <c r="B1436" t="s">
        <v>3871</v>
      </c>
      <c r="C1436" s="1">
        <v>42730</v>
      </c>
      <c r="D1436" s="1">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0</v>
      </c>
      <c r="V1436">
        <v>-18.305999999999997</v>
      </c>
      <c r="W1436">
        <v>15.593999999999999</v>
      </c>
      <c r="X1436">
        <v>4</v>
      </c>
    </row>
    <row r="1437" spans="1:24" x14ac:dyDescent="0.3">
      <c r="A1437">
        <v>1436</v>
      </c>
      <c r="B1437" t="s">
        <v>3874</v>
      </c>
      <c r="C1437" s="1">
        <v>42906</v>
      </c>
      <c r="D1437" s="1">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31.104000000000006</v>
      </c>
      <c r="S1437">
        <v>6</v>
      </c>
      <c r="T1437">
        <v>0.2</v>
      </c>
      <c r="U1437">
        <v>-6.2208000000000014</v>
      </c>
      <c r="V1437">
        <v>-13.996800000000006</v>
      </c>
      <c r="W1437">
        <v>10.8864</v>
      </c>
      <c r="X1437">
        <v>7</v>
      </c>
    </row>
    <row r="1438" spans="1:24" x14ac:dyDescent="0.3">
      <c r="A1438">
        <v>1437</v>
      </c>
      <c r="B1438" t="s">
        <v>3874</v>
      </c>
      <c r="C1438" s="1">
        <v>42906</v>
      </c>
      <c r="D1438" s="1">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-1.0496000000000001</v>
      </c>
      <c r="V1438">
        <v>-3.6080000000000014</v>
      </c>
      <c r="W1438">
        <v>0.59039999999999915</v>
      </c>
      <c r="X1438">
        <v>7</v>
      </c>
    </row>
    <row r="1439" spans="1:24" x14ac:dyDescent="0.3">
      <c r="A1439">
        <v>1438</v>
      </c>
      <c r="B1439" t="s">
        <v>3880</v>
      </c>
      <c r="C1439" s="1">
        <v>42292</v>
      </c>
      <c r="D1439" s="1">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-52.776000000000003</v>
      </c>
      <c r="V1439">
        <v>-168.22349999999997</v>
      </c>
      <c r="W1439">
        <v>42.880500000000012</v>
      </c>
      <c r="X1439">
        <v>0</v>
      </c>
    </row>
    <row r="1440" spans="1:24" x14ac:dyDescent="0.3">
      <c r="A1440">
        <v>1439</v>
      </c>
      <c r="B1440" t="s">
        <v>3880</v>
      </c>
      <c r="C1440" s="1">
        <v>42292</v>
      </c>
      <c r="D1440" s="1">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-736.02899999999988</v>
      </c>
      <c r="V1440">
        <v>-2067.8909999999996</v>
      </c>
      <c r="W1440">
        <v>-350.4899999999999</v>
      </c>
      <c r="X1440">
        <v>0</v>
      </c>
    </row>
    <row r="1441" spans="1:24" x14ac:dyDescent="0.3">
      <c r="A1441">
        <v>1440</v>
      </c>
      <c r="B1441" t="s">
        <v>3883</v>
      </c>
      <c r="C1441" s="1">
        <v>42837</v>
      </c>
      <c r="D1441" s="1">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29.700000000000003</v>
      </c>
      <c r="S1441">
        <v>5</v>
      </c>
      <c r="T1441">
        <v>0</v>
      </c>
      <c r="U1441">
        <v>0</v>
      </c>
      <c r="V1441">
        <v>-16.335000000000001</v>
      </c>
      <c r="W1441">
        <v>13.365</v>
      </c>
      <c r="X1441">
        <v>3</v>
      </c>
    </row>
    <row r="1442" spans="1:24" x14ac:dyDescent="0.3">
      <c r="A1442">
        <v>1441</v>
      </c>
      <c r="B1442" t="s">
        <v>3883</v>
      </c>
      <c r="C1442" s="1">
        <v>42837</v>
      </c>
      <c r="D1442" s="1">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0</v>
      </c>
      <c r="V1442">
        <v>-21.978000000000002</v>
      </c>
      <c r="W1442">
        <v>17.981999999999999</v>
      </c>
      <c r="X1442">
        <v>3</v>
      </c>
    </row>
    <row r="1443" spans="1:24" x14ac:dyDescent="0.3">
      <c r="A1443">
        <v>1442</v>
      </c>
      <c r="B1443" t="s">
        <v>3887</v>
      </c>
      <c r="C1443" s="1">
        <v>43088</v>
      </c>
      <c r="D1443" s="1">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36.672000000000004</v>
      </c>
      <c r="S1443">
        <v>2</v>
      </c>
      <c r="T1443">
        <v>0.2</v>
      </c>
      <c r="U1443">
        <v>-7.3344000000000014</v>
      </c>
      <c r="V1443">
        <v>-17.877600000000001</v>
      </c>
      <c r="W1443">
        <v>11.459999999999999</v>
      </c>
      <c r="X1443">
        <v>5</v>
      </c>
    </row>
    <row r="1444" spans="1:24" x14ac:dyDescent="0.3">
      <c r="A1444">
        <v>1443</v>
      </c>
      <c r="B1444" t="s">
        <v>3890</v>
      </c>
      <c r="C1444" s="1">
        <v>42952</v>
      </c>
      <c r="D1444" s="1">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0</v>
      </c>
      <c r="V1444">
        <v>-7.4304000000000006</v>
      </c>
      <c r="W1444">
        <v>6.3295999999999992</v>
      </c>
      <c r="X1444">
        <v>3</v>
      </c>
    </row>
    <row r="1445" spans="1:24" x14ac:dyDescent="0.3">
      <c r="A1445">
        <v>1444</v>
      </c>
      <c r="B1445" t="s">
        <v>3893</v>
      </c>
      <c r="C1445" s="1">
        <v>42278</v>
      </c>
      <c r="D1445" s="1">
        <v>42283</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-27.884800000000002</v>
      </c>
      <c r="V1445">
        <v>-94.111200000000025</v>
      </c>
      <c r="W1445">
        <v>17.42799999999999</v>
      </c>
      <c r="X1445">
        <v>5</v>
      </c>
    </row>
    <row r="1446" spans="1:24" x14ac:dyDescent="0.3">
      <c r="A1446">
        <v>1445</v>
      </c>
      <c r="B1446" t="s">
        <v>3896</v>
      </c>
      <c r="C1446" s="1">
        <v>42513</v>
      </c>
      <c r="D1446" s="1">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-395.98560000000003</v>
      </c>
      <c r="V1446">
        <v>-1435.4478000000001</v>
      </c>
      <c r="W1446">
        <v>148.49459999999993</v>
      </c>
      <c r="X1446">
        <v>5</v>
      </c>
    </row>
    <row r="1447" spans="1:24" x14ac:dyDescent="0.3">
      <c r="A1447">
        <v>1446</v>
      </c>
      <c r="B1447" t="s">
        <v>3897</v>
      </c>
      <c r="C1447" s="1">
        <v>42899</v>
      </c>
      <c r="D1447" s="1">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-32.947200000000002</v>
      </c>
      <c r="V1447">
        <v>-170.91359999999997</v>
      </c>
      <c r="W1447">
        <v>-39.124799999999993</v>
      </c>
      <c r="X1447">
        <v>3</v>
      </c>
    </row>
    <row r="1448" spans="1:24" x14ac:dyDescent="0.3">
      <c r="A1448">
        <v>1447</v>
      </c>
      <c r="B1448" t="s">
        <v>3897</v>
      </c>
      <c r="C1448" s="1">
        <v>42899</v>
      </c>
      <c r="D1448" s="1">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470.30199999999996</v>
      </c>
      <c r="S1448">
        <v>7</v>
      </c>
      <c r="T1448">
        <v>0.3</v>
      </c>
      <c r="U1448">
        <v>-141.09059999999999</v>
      </c>
      <c r="V1448">
        <v>-416.5532</v>
      </c>
      <c r="W1448">
        <v>-87.341800000000035</v>
      </c>
      <c r="X1448">
        <v>3</v>
      </c>
    </row>
    <row r="1449" spans="1:24" x14ac:dyDescent="0.3">
      <c r="A1449">
        <v>1448</v>
      </c>
      <c r="B1449" t="s">
        <v>3897</v>
      </c>
      <c r="C1449" s="1">
        <v>42899</v>
      </c>
      <c r="D1449" s="1">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-9.5968</v>
      </c>
      <c r="V1449">
        <v>-32.38920000000001</v>
      </c>
      <c r="W1449">
        <v>5.9979999999999922</v>
      </c>
      <c r="X1449">
        <v>3</v>
      </c>
    </row>
    <row r="1450" spans="1:24" x14ac:dyDescent="0.3">
      <c r="A1450">
        <v>1449</v>
      </c>
      <c r="B1450" t="s">
        <v>3902</v>
      </c>
      <c r="C1450" s="1">
        <v>41752</v>
      </c>
      <c r="D1450" s="1">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2.5020000000000002</v>
      </c>
      <c r="S1450">
        <v>3</v>
      </c>
      <c r="T1450">
        <v>0.7</v>
      </c>
      <c r="U1450">
        <v>-1.7514000000000001</v>
      </c>
      <c r="V1450">
        <v>-2.5019999999999998</v>
      </c>
      <c r="W1450">
        <v>-1.7513999999999994</v>
      </c>
      <c r="X1450">
        <v>1</v>
      </c>
    </row>
    <row r="1451" spans="1:24" x14ac:dyDescent="0.3">
      <c r="A1451">
        <v>1450</v>
      </c>
      <c r="B1451" t="s">
        <v>3905</v>
      </c>
      <c r="C1451" s="1">
        <v>42125</v>
      </c>
      <c r="D1451" s="1">
        <v>42131</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-17.750399999999999</v>
      </c>
      <c r="V1451">
        <v>-59.907600000000002</v>
      </c>
      <c r="W1451">
        <v>11.093999999999998</v>
      </c>
      <c r="X1451">
        <v>6</v>
      </c>
    </row>
    <row r="1452" spans="1:24" x14ac:dyDescent="0.3">
      <c r="A1452">
        <v>1451</v>
      </c>
      <c r="B1452" t="s">
        <v>3908</v>
      </c>
      <c r="C1452" s="1">
        <v>42204</v>
      </c>
      <c r="D1452" s="1">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2.0250000000000004</v>
      </c>
      <c r="S1452">
        <v>1</v>
      </c>
      <c r="T1452">
        <v>0.7</v>
      </c>
      <c r="U1452">
        <v>-1.4175000000000002</v>
      </c>
      <c r="V1452">
        <v>-1.9574999999999998</v>
      </c>
      <c r="W1452">
        <v>-1.3499999999999996</v>
      </c>
      <c r="X1452">
        <v>1</v>
      </c>
    </row>
    <row r="1453" spans="1:24" x14ac:dyDescent="0.3">
      <c r="A1453">
        <v>1452</v>
      </c>
      <c r="B1453" t="s">
        <v>3913</v>
      </c>
      <c r="C1453" s="1">
        <v>42700</v>
      </c>
      <c r="D1453" s="1">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0</v>
      </c>
      <c r="V1453">
        <v>-36.199800000000003</v>
      </c>
      <c r="W1453">
        <v>34.780200000000001</v>
      </c>
      <c r="X1453">
        <v>3</v>
      </c>
    </row>
    <row r="1454" spans="1:24" x14ac:dyDescent="0.3">
      <c r="A1454">
        <v>1453</v>
      </c>
      <c r="B1454" t="s">
        <v>3913</v>
      </c>
      <c r="C1454" s="1">
        <v>42700</v>
      </c>
      <c r="D1454" s="1">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91.679999999999993</v>
      </c>
      <c r="S1454">
        <v>3</v>
      </c>
      <c r="T1454">
        <v>0</v>
      </c>
      <c r="U1454">
        <v>0</v>
      </c>
      <c r="V1454">
        <v>-45.839999999999996</v>
      </c>
      <c r="W1454">
        <v>45.839999999999996</v>
      </c>
      <c r="X1454">
        <v>3</v>
      </c>
    </row>
    <row r="1455" spans="1:24" x14ac:dyDescent="0.3">
      <c r="A1455">
        <v>1454</v>
      </c>
      <c r="B1455" t="s">
        <v>3913</v>
      </c>
      <c r="C1455" s="1">
        <v>42700</v>
      </c>
      <c r="D1455" s="1">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0</v>
      </c>
      <c r="V1455">
        <v>-16.875</v>
      </c>
      <c r="W1455">
        <v>16.875</v>
      </c>
      <c r="X1455">
        <v>3</v>
      </c>
    </row>
    <row r="1456" spans="1:24" x14ac:dyDescent="0.3">
      <c r="A1456">
        <v>1455</v>
      </c>
      <c r="B1456" t="s">
        <v>3913</v>
      </c>
      <c r="C1456" s="1">
        <v>42700</v>
      </c>
      <c r="D1456" s="1">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0</v>
      </c>
      <c r="V1456">
        <v>-1580.8</v>
      </c>
      <c r="W1456">
        <v>1459.2</v>
      </c>
      <c r="X1456">
        <v>3</v>
      </c>
    </row>
    <row r="1457" spans="1:24" x14ac:dyDescent="0.3">
      <c r="A1457">
        <v>1456</v>
      </c>
      <c r="B1457" t="s">
        <v>3921</v>
      </c>
      <c r="C1457" s="1">
        <v>42898</v>
      </c>
      <c r="D1457" s="1">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91.199999999999989</v>
      </c>
      <c r="S1457">
        <v>3</v>
      </c>
      <c r="T1457">
        <v>0</v>
      </c>
      <c r="U1457">
        <v>0</v>
      </c>
      <c r="V1457">
        <v>-49.24799999999999</v>
      </c>
      <c r="W1457">
        <v>41.951999999999998</v>
      </c>
      <c r="X1457">
        <v>7</v>
      </c>
    </row>
    <row r="1458" spans="1:24" x14ac:dyDescent="0.3">
      <c r="A1458">
        <v>1457</v>
      </c>
      <c r="B1458" t="s">
        <v>3921</v>
      </c>
      <c r="C1458" s="1">
        <v>42898</v>
      </c>
      <c r="D1458" s="1">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452.93999999999994</v>
      </c>
      <c r="S1458">
        <v>3</v>
      </c>
      <c r="T1458">
        <v>0</v>
      </c>
      <c r="U1458">
        <v>0</v>
      </c>
      <c r="V1458">
        <v>-384.99899999999997</v>
      </c>
      <c r="W1458">
        <v>67.940999999999974</v>
      </c>
      <c r="X1458">
        <v>7</v>
      </c>
    </row>
    <row r="1459" spans="1:24" x14ac:dyDescent="0.3">
      <c r="A1459">
        <v>1458</v>
      </c>
      <c r="B1459" t="s">
        <v>3928</v>
      </c>
      <c r="C1459" s="1">
        <v>42233</v>
      </c>
      <c r="D1459" s="1">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52.199999999999996</v>
      </c>
      <c r="S1459">
        <v>9</v>
      </c>
      <c r="T1459">
        <v>0</v>
      </c>
      <c r="U1459">
        <v>0</v>
      </c>
      <c r="V1459">
        <v>-28.709999999999997</v>
      </c>
      <c r="W1459">
        <v>23.49</v>
      </c>
      <c r="X1459">
        <v>4</v>
      </c>
    </row>
    <row r="1460" spans="1:24" x14ac:dyDescent="0.3">
      <c r="A1460">
        <v>1459</v>
      </c>
      <c r="B1460" t="s">
        <v>3930</v>
      </c>
      <c r="C1460" s="1">
        <v>42638</v>
      </c>
      <c r="D1460" s="1">
        <v>42644</v>
      </c>
      <c r="E1460" t="s">
        <v>48</v>
      </c>
      <c r="F1460" t="s">
        <v>3931</v>
      </c>
      <c r="G1460" t="s">
        <v>3932</v>
      </c>
      <c r="H1460" t="s">
        <v>39</v>
      </c>
      <c r="I1460" t="s">
        <v>25</v>
      </c>
      <c r="J1460" t="s">
        <v>3933</v>
      </c>
      <c r="K1460" t="s">
        <v>102</v>
      </c>
      <c r="L1460">
        <v>75061</v>
      </c>
      <c r="M1460" t="s">
        <v>103</v>
      </c>
      <c r="N1460" t="s">
        <v>2496</v>
      </c>
      <c r="O1460" t="s">
        <v>44</v>
      </c>
      <c r="P1460" t="s">
        <v>45</v>
      </c>
      <c r="Q1460" t="s">
        <v>2497</v>
      </c>
      <c r="R1460">
        <v>15.936000000000002</v>
      </c>
      <c r="S1460">
        <v>4</v>
      </c>
      <c r="T1460">
        <v>0.2</v>
      </c>
      <c r="U1460">
        <v>-3.1872000000000007</v>
      </c>
      <c r="V1460">
        <v>-7.5696000000000012</v>
      </c>
      <c r="W1460">
        <v>5.1791999999999998</v>
      </c>
      <c r="X1460">
        <v>6</v>
      </c>
    </row>
    <row r="1461" spans="1:24" x14ac:dyDescent="0.3">
      <c r="A1461">
        <v>1460</v>
      </c>
      <c r="B1461" t="s">
        <v>3934</v>
      </c>
      <c r="C1461" s="1">
        <v>41763</v>
      </c>
      <c r="D1461" s="1">
        <v>41763</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0</v>
      </c>
      <c r="V1461">
        <v>-17.574400000000001</v>
      </c>
      <c r="W1461">
        <v>9.8856000000000002</v>
      </c>
      <c r="X1461">
        <v>0</v>
      </c>
    </row>
    <row r="1462" spans="1:24" x14ac:dyDescent="0.3">
      <c r="A1462">
        <v>1461</v>
      </c>
      <c r="B1462" t="s">
        <v>3937</v>
      </c>
      <c r="C1462" s="1">
        <v>42339</v>
      </c>
      <c r="D1462" s="1">
        <v>42346</v>
      </c>
      <c r="E1462" t="s">
        <v>48</v>
      </c>
      <c r="F1462" t="s">
        <v>813</v>
      </c>
      <c r="G1462" t="s">
        <v>814</v>
      </c>
      <c r="H1462" t="s">
        <v>24</v>
      </c>
      <c r="I1462" t="s">
        <v>25</v>
      </c>
      <c r="J1462" t="s">
        <v>93</v>
      </c>
      <c r="K1462" t="s">
        <v>94</v>
      </c>
      <c r="L1462">
        <v>98103</v>
      </c>
      <c r="M1462" t="s">
        <v>42</v>
      </c>
      <c r="N1462" t="s">
        <v>3938</v>
      </c>
      <c r="O1462" t="s">
        <v>44</v>
      </c>
      <c r="P1462" t="s">
        <v>73</v>
      </c>
      <c r="Q1462" t="s">
        <v>3939</v>
      </c>
      <c r="R1462">
        <v>55.424000000000007</v>
      </c>
      <c r="S1462">
        <v>2</v>
      </c>
      <c r="T1462">
        <v>0.2</v>
      </c>
      <c r="U1462">
        <v>-11.084800000000001</v>
      </c>
      <c r="V1462">
        <v>-24.94080000000001</v>
      </c>
      <c r="W1462">
        <v>19.398399999999995</v>
      </c>
      <c r="X1462">
        <v>7</v>
      </c>
    </row>
    <row r="1463" spans="1:24" x14ac:dyDescent="0.3">
      <c r="A1463">
        <v>1462</v>
      </c>
      <c r="B1463" t="s">
        <v>3940</v>
      </c>
      <c r="C1463" s="1">
        <v>42440</v>
      </c>
      <c r="D1463" s="1">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244.00599999999997</v>
      </c>
      <c r="S1463">
        <v>2</v>
      </c>
      <c r="T1463">
        <v>0.3</v>
      </c>
      <c r="U1463">
        <v>-73.201799999999992</v>
      </c>
      <c r="V1463">
        <v>-202.1764</v>
      </c>
      <c r="W1463">
        <v>-31.372200000000007</v>
      </c>
      <c r="X1463">
        <v>4</v>
      </c>
    </row>
    <row r="1464" spans="1:24" x14ac:dyDescent="0.3">
      <c r="A1464">
        <v>1463</v>
      </c>
      <c r="B1464" t="s">
        <v>3944</v>
      </c>
      <c r="C1464" s="1">
        <v>42608</v>
      </c>
      <c r="D1464" s="1">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-31.996800000000004</v>
      </c>
      <c r="V1464">
        <v>-83.991600000000005</v>
      </c>
      <c r="W1464">
        <v>43.995600000000003</v>
      </c>
      <c r="X1464">
        <v>2</v>
      </c>
    </row>
    <row r="1465" spans="1:24" x14ac:dyDescent="0.3">
      <c r="A1465">
        <v>1464</v>
      </c>
      <c r="B1465" t="s">
        <v>3944</v>
      </c>
      <c r="C1465" s="1">
        <v>42608</v>
      </c>
      <c r="D1465" s="1">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-307.41479999999996</v>
      </c>
      <c r="V1465">
        <v>-746.57879999999977</v>
      </c>
      <c r="W1465">
        <v>-29.277599999999893</v>
      </c>
      <c r="X1465">
        <v>2</v>
      </c>
    </row>
    <row r="1466" spans="1:24" x14ac:dyDescent="0.3">
      <c r="A1466">
        <v>1465</v>
      </c>
      <c r="B1466" t="s">
        <v>3945</v>
      </c>
      <c r="C1466" s="1">
        <v>42720</v>
      </c>
      <c r="D1466" s="1">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0</v>
      </c>
      <c r="V1466">
        <v>-1.8768</v>
      </c>
      <c r="W1466">
        <v>1.8032000000000001</v>
      </c>
      <c r="X1466">
        <v>3</v>
      </c>
    </row>
    <row r="1467" spans="1:24" x14ac:dyDescent="0.3">
      <c r="A1467">
        <v>1466</v>
      </c>
      <c r="B1467" t="s">
        <v>3948</v>
      </c>
      <c r="C1467" s="1">
        <v>41859</v>
      </c>
      <c r="D1467" s="1">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-24.275200000000002</v>
      </c>
      <c r="V1467">
        <v>-100.13520000000003</v>
      </c>
      <c r="W1467">
        <v>-3.0344000000000122</v>
      </c>
      <c r="X1467">
        <v>6</v>
      </c>
    </row>
    <row r="1468" spans="1:24" x14ac:dyDescent="0.3">
      <c r="A1468">
        <v>1467</v>
      </c>
      <c r="B1468" t="s">
        <v>3948</v>
      </c>
      <c r="C1468" s="1">
        <v>41859</v>
      </c>
      <c r="D1468" s="1">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95.976000000000013</v>
      </c>
      <c r="S1468">
        <v>3</v>
      </c>
      <c r="T1468">
        <v>0.2</v>
      </c>
      <c r="U1468">
        <v>-19.195200000000003</v>
      </c>
      <c r="V1468">
        <v>-87.57810000000002</v>
      </c>
      <c r="W1468">
        <v>-10.797300000000011</v>
      </c>
      <c r="X1468">
        <v>6</v>
      </c>
    </row>
    <row r="1469" spans="1:24" x14ac:dyDescent="0.3">
      <c r="A1469">
        <v>1468</v>
      </c>
      <c r="B1469" t="s">
        <v>3950</v>
      </c>
      <c r="C1469" s="1">
        <v>42140</v>
      </c>
      <c r="D1469" s="1">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-51.193600000000004</v>
      </c>
      <c r="V1469">
        <v>-172.7784</v>
      </c>
      <c r="W1469">
        <v>31.995999999999974</v>
      </c>
      <c r="X1469">
        <v>0</v>
      </c>
    </row>
    <row r="1470" spans="1:24" x14ac:dyDescent="0.3">
      <c r="A1470">
        <v>1469</v>
      </c>
      <c r="B1470" t="s">
        <v>3951</v>
      </c>
      <c r="C1470" s="1">
        <v>43078</v>
      </c>
      <c r="D1470" s="1">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0</v>
      </c>
      <c r="V1470">
        <v>-645.9756000000001</v>
      </c>
      <c r="W1470">
        <v>226.96439999999998</v>
      </c>
      <c r="X1470">
        <v>4</v>
      </c>
    </row>
    <row r="1471" spans="1:24" x14ac:dyDescent="0.3">
      <c r="A1471">
        <v>1470</v>
      </c>
      <c r="B1471" t="s">
        <v>3951</v>
      </c>
      <c r="C1471" s="1">
        <v>43078</v>
      </c>
      <c r="D1471" s="1">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0</v>
      </c>
      <c r="V1471">
        <v>-22.016200000000001</v>
      </c>
      <c r="W1471">
        <v>19.523799999999998</v>
      </c>
      <c r="X1471">
        <v>4</v>
      </c>
    </row>
    <row r="1472" spans="1:24" x14ac:dyDescent="0.3">
      <c r="A1472">
        <v>1471</v>
      </c>
      <c r="B1472" t="s">
        <v>3951</v>
      </c>
      <c r="C1472" s="1">
        <v>43078</v>
      </c>
      <c r="D1472" s="1">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0</v>
      </c>
      <c r="V1472">
        <v>-6.7392000000000003</v>
      </c>
      <c r="W1472">
        <v>6.2208000000000006</v>
      </c>
      <c r="X1472">
        <v>4</v>
      </c>
    </row>
    <row r="1473" spans="1:24" x14ac:dyDescent="0.3">
      <c r="A1473">
        <v>1472</v>
      </c>
      <c r="B1473" t="s">
        <v>3956</v>
      </c>
      <c r="C1473" s="1">
        <v>42271</v>
      </c>
      <c r="D1473" s="1">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6.8480000000000008</v>
      </c>
      <c r="S1473">
        <v>2</v>
      </c>
      <c r="T1473">
        <v>0.2</v>
      </c>
      <c r="U1473">
        <v>-1.3696000000000002</v>
      </c>
      <c r="V1473">
        <v>-4.8792000000000009</v>
      </c>
      <c r="W1473">
        <v>0.59920000000000018</v>
      </c>
      <c r="X1473">
        <v>3</v>
      </c>
    </row>
    <row r="1474" spans="1:24" x14ac:dyDescent="0.3">
      <c r="A1474">
        <v>1473</v>
      </c>
      <c r="B1474" t="s">
        <v>3959</v>
      </c>
      <c r="C1474" s="1">
        <v>42927</v>
      </c>
      <c r="D1474" s="1">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0</v>
      </c>
      <c r="V1474">
        <v>-4.5950999999999995</v>
      </c>
      <c r="W1474">
        <v>4.0749000000000004</v>
      </c>
      <c r="X1474">
        <v>4</v>
      </c>
    </row>
    <row r="1475" spans="1:24" x14ac:dyDescent="0.3">
      <c r="A1475">
        <v>1474</v>
      </c>
      <c r="B1475" t="s">
        <v>3962</v>
      </c>
      <c r="C1475" s="1">
        <v>42339</v>
      </c>
      <c r="D1475" s="1">
        <v>42340</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-4.0127999999999995</v>
      </c>
      <c r="V1475">
        <v>-6.6879999999999988</v>
      </c>
      <c r="W1475">
        <v>-4.0127999999999986</v>
      </c>
      <c r="X1475">
        <v>1</v>
      </c>
    </row>
    <row r="1476" spans="1:24" x14ac:dyDescent="0.3">
      <c r="A1476">
        <v>1475</v>
      </c>
      <c r="B1476" t="s">
        <v>3965</v>
      </c>
      <c r="C1476" s="1">
        <v>42693</v>
      </c>
      <c r="D1476" s="1">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0</v>
      </c>
      <c r="V1476">
        <v>-12.268800000000002</v>
      </c>
      <c r="W1476">
        <v>5.0111999999999997</v>
      </c>
      <c r="X1476">
        <v>6</v>
      </c>
    </row>
    <row r="1477" spans="1:24" x14ac:dyDescent="0.3">
      <c r="A1477">
        <v>1476</v>
      </c>
      <c r="B1477" t="s">
        <v>3965</v>
      </c>
      <c r="C1477" s="1">
        <v>42693</v>
      </c>
      <c r="D1477" s="1">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-3.5424000000000002</v>
      </c>
      <c r="V1477">
        <v>-7.7489999999999979</v>
      </c>
      <c r="W1477">
        <v>6.4206000000000012</v>
      </c>
      <c r="X1477">
        <v>6</v>
      </c>
    </row>
    <row r="1478" spans="1:24" x14ac:dyDescent="0.3">
      <c r="A1478">
        <v>1477</v>
      </c>
      <c r="B1478" t="s">
        <v>3971</v>
      </c>
      <c r="C1478" s="1">
        <v>42813</v>
      </c>
      <c r="D1478" s="1">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0</v>
      </c>
      <c r="V1478">
        <v>-15.6114</v>
      </c>
      <c r="W1478">
        <v>13.2986</v>
      </c>
      <c r="X1478">
        <v>5</v>
      </c>
    </row>
    <row r="1479" spans="1:24" x14ac:dyDescent="0.3">
      <c r="A1479">
        <v>1478</v>
      </c>
      <c r="B1479" t="s">
        <v>3974</v>
      </c>
      <c r="C1479" s="1">
        <v>42687</v>
      </c>
      <c r="D1479" s="1">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-10.427200000000001</v>
      </c>
      <c r="V1479">
        <v>-35.843500000000006</v>
      </c>
      <c r="W1479">
        <v>5.865299999999996</v>
      </c>
      <c r="X1479">
        <v>4</v>
      </c>
    </row>
    <row r="1480" spans="1:24" x14ac:dyDescent="0.3">
      <c r="A1480">
        <v>1479</v>
      </c>
      <c r="B1480" t="s">
        <v>3978</v>
      </c>
      <c r="C1480" s="1">
        <v>43058</v>
      </c>
      <c r="D1480" s="1">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31.968000000000004</v>
      </c>
      <c r="S1480">
        <v>4</v>
      </c>
      <c r="T1480">
        <v>0.2</v>
      </c>
      <c r="U1480">
        <v>-6.3936000000000011</v>
      </c>
      <c r="V1480">
        <v>-23.176800000000004</v>
      </c>
      <c r="W1480">
        <v>2.3976000000000006</v>
      </c>
      <c r="X1480">
        <v>1</v>
      </c>
    </row>
    <row r="1481" spans="1:24" x14ac:dyDescent="0.3">
      <c r="A1481">
        <v>1480</v>
      </c>
      <c r="B1481" t="s">
        <v>3980</v>
      </c>
      <c r="C1481" s="1">
        <v>42706</v>
      </c>
      <c r="D1481" s="1">
        <v>42712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0</v>
      </c>
      <c r="V1481">
        <v>-13.478400000000001</v>
      </c>
      <c r="W1481">
        <v>12.441600000000001</v>
      </c>
      <c r="X1481">
        <v>6</v>
      </c>
    </row>
    <row r="1482" spans="1:24" x14ac:dyDescent="0.3">
      <c r="A1482">
        <v>1481</v>
      </c>
      <c r="B1482" t="s">
        <v>3980</v>
      </c>
      <c r="C1482" s="1">
        <v>42706</v>
      </c>
      <c r="D1482" s="1">
        <v>42712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0</v>
      </c>
      <c r="V1482">
        <v>-20.634599999999999</v>
      </c>
      <c r="W1482">
        <v>19.825400000000002</v>
      </c>
      <c r="X1482">
        <v>6</v>
      </c>
    </row>
    <row r="1483" spans="1:24" x14ac:dyDescent="0.3">
      <c r="A1483">
        <v>1482</v>
      </c>
      <c r="B1483" t="s">
        <v>3980</v>
      </c>
      <c r="C1483" s="1">
        <v>42706</v>
      </c>
      <c r="D1483" s="1">
        <v>42712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0</v>
      </c>
      <c r="V1483">
        <v>-25.063800000000001</v>
      </c>
      <c r="W1483">
        <v>8.8061999999999987</v>
      </c>
      <c r="X1483">
        <v>6</v>
      </c>
    </row>
    <row r="1484" spans="1:24" x14ac:dyDescent="0.3">
      <c r="A1484">
        <v>1483</v>
      </c>
      <c r="B1484" t="s">
        <v>3987</v>
      </c>
      <c r="C1484" s="1">
        <v>42972</v>
      </c>
      <c r="D1484" s="1">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9.7280000000000015</v>
      </c>
      <c r="S1484">
        <v>2</v>
      </c>
      <c r="T1484">
        <v>0.2</v>
      </c>
      <c r="U1484">
        <v>-1.9456000000000004</v>
      </c>
      <c r="V1484">
        <v>-6.0800000000000018</v>
      </c>
      <c r="W1484">
        <v>1.702399999999999</v>
      </c>
      <c r="X1484">
        <v>3</v>
      </c>
    </row>
    <row r="1485" spans="1:24" x14ac:dyDescent="0.3">
      <c r="A1485">
        <v>1484</v>
      </c>
      <c r="B1485" t="s">
        <v>3987</v>
      </c>
      <c r="C1485" s="1">
        <v>42972</v>
      </c>
      <c r="D1485" s="1">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3.4240000000000004</v>
      </c>
      <c r="S1485">
        <v>1</v>
      </c>
      <c r="T1485">
        <v>0.2</v>
      </c>
      <c r="U1485">
        <v>-0.68480000000000008</v>
      </c>
      <c r="V1485">
        <v>-1.6692000000000007</v>
      </c>
      <c r="W1485">
        <v>1.0699999999999996</v>
      </c>
      <c r="X1485">
        <v>3</v>
      </c>
    </row>
    <row r="1486" spans="1:24" x14ac:dyDescent="0.3">
      <c r="A1486">
        <v>1485</v>
      </c>
      <c r="B1486" t="s">
        <v>3990</v>
      </c>
      <c r="C1486" s="1">
        <v>42657</v>
      </c>
      <c r="D1486" s="1">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0</v>
      </c>
      <c r="V1486">
        <v>-146.91000000000003</v>
      </c>
      <c r="W1486">
        <v>30.089999999999982</v>
      </c>
      <c r="X1486">
        <v>4</v>
      </c>
    </row>
    <row r="1487" spans="1:24" x14ac:dyDescent="0.3">
      <c r="A1487">
        <v>1486</v>
      </c>
      <c r="B1487" t="s">
        <v>3993</v>
      </c>
      <c r="C1487" s="1">
        <v>41970</v>
      </c>
      <c r="D1487" s="1">
        <v>41976</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0</v>
      </c>
      <c r="V1487">
        <v>-2.444</v>
      </c>
      <c r="W1487">
        <v>1.3159999999999998</v>
      </c>
      <c r="X1487">
        <v>6</v>
      </c>
    </row>
    <row r="1488" spans="1:24" x14ac:dyDescent="0.3">
      <c r="A1488">
        <v>1487</v>
      </c>
      <c r="B1488" t="s">
        <v>3997</v>
      </c>
      <c r="C1488" s="1">
        <v>42311</v>
      </c>
      <c r="D1488" s="1">
        <v>42315</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-242.56960000000001</v>
      </c>
      <c r="V1488">
        <v>-864.15419999999972</v>
      </c>
      <c r="W1488">
        <v>106.12420000000014</v>
      </c>
      <c r="X1488">
        <v>4</v>
      </c>
    </row>
    <row r="1489" spans="1:24" x14ac:dyDescent="0.3">
      <c r="A1489">
        <v>1488</v>
      </c>
      <c r="B1489" t="s">
        <v>3997</v>
      </c>
      <c r="C1489" s="1">
        <v>42311</v>
      </c>
      <c r="D1489" s="1">
        <v>42315</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0</v>
      </c>
      <c r="V1489">
        <v>-52.182599999999994</v>
      </c>
      <c r="W1489">
        <v>37.787400000000005</v>
      </c>
      <c r="X1489">
        <v>4</v>
      </c>
    </row>
    <row r="1490" spans="1:24" x14ac:dyDescent="0.3">
      <c r="A1490">
        <v>1489</v>
      </c>
      <c r="B1490" t="s">
        <v>3997</v>
      </c>
      <c r="C1490" s="1">
        <v>42311</v>
      </c>
      <c r="D1490" s="1">
        <v>42315</v>
      </c>
      <c r="E1490" t="s">
        <v>48</v>
      </c>
      <c r="F1490" t="s">
        <v>3998</v>
      </c>
      <c r="G1490" t="s">
        <v>3999</v>
      </c>
      <c r="H1490" t="s">
        <v>100</v>
      </c>
      <c r="I1490" t="s">
        <v>25</v>
      </c>
      <c r="J1490" t="s">
        <v>40</v>
      </c>
      <c r="K1490" t="s">
        <v>41</v>
      </c>
      <c r="L1490">
        <v>90008</v>
      </c>
      <c r="M1490" t="s">
        <v>42</v>
      </c>
      <c r="N1490" t="s">
        <v>1495</v>
      </c>
      <c r="O1490" t="s">
        <v>30</v>
      </c>
      <c r="P1490" t="s">
        <v>63</v>
      </c>
      <c r="Q1490" t="s">
        <v>1496</v>
      </c>
      <c r="R1490">
        <v>42.599999999999994</v>
      </c>
      <c r="S1490">
        <v>3</v>
      </c>
      <c r="T1490">
        <v>0</v>
      </c>
      <c r="U1490">
        <v>0</v>
      </c>
      <c r="V1490">
        <v>-25.985999999999994</v>
      </c>
      <c r="W1490">
        <v>16.614000000000001</v>
      </c>
      <c r="X1490">
        <v>4</v>
      </c>
    </row>
    <row r="1491" spans="1:24" x14ac:dyDescent="0.3">
      <c r="A1491">
        <v>1490</v>
      </c>
      <c r="B1491" t="s">
        <v>4004</v>
      </c>
      <c r="C1491" s="1">
        <v>41972</v>
      </c>
      <c r="D1491" s="1">
        <v>41979</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-1.008</v>
      </c>
      <c r="V1491">
        <v>-2.2679999999999998</v>
      </c>
      <c r="W1491">
        <v>1.764</v>
      </c>
      <c r="X1491">
        <v>7</v>
      </c>
    </row>
    <row r="1492" spans="1:24" x14ac:dyDescent="0.3">
      <c r="A1492">
        <v>1491</v>
      </c>
      <c r="B1492" t="s">
        <v>4007</v>
      </c>
      <c r="C1492" s="1">
        <v>42855</v>
      </c>
      <c r="D1492" s="1">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0</v>
      </c>
      <c r="V1492">
        <v>-34.628</v>
      </c>
      <c r="W1492">
        <v>28.332000000000001</v>
      </c>
      <c r="X1492">
        <v>5</v>
      </c>
    </row>
    <row r="1493" spans="1:24" x14ac:dyDescent="0.3">
      <c r="A1493">
        <v>1492</v>
      </c>
      <c r="B1493" t="s">
        <v>4008</v>
      </c>
      <c r="C1493" s="1">
        <v>43063</v>
      </c>
      <c r="D1493" s="1">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0</v>
      </c>
      <c r="V1493">
        <v>-2.9988000000000001</v>
      </c>
      <c r="W1493">
        <v>2.8811999999999998</v>
      </c>
      <c r="X1493">
        <v>4</v>
      </c>
    </row>
    <row r="1494" spans="1:24" x14ac:dyDescent="0.3">
      <c r="A1494">
        <v>1493</v>
      </c>
      <c r="B1494" t="s">
        <v>4008</v>
      </c>
      <c r="C1494" s="1">
        <v>43063</v>
      </c>
      <c r="D1494" s="1">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-97.729200000000006</v>
      </c>
      <c r="V1494">
        <v>-705.822</v>
      </c>
      <c r="W1494">
        <v>173.74080000000001</v>
      </c>
      <c r="X1494">
        <v>4</v>
      </c>
    </row>
    <row r="1495" spans="1:24" x14ac:dyDescent="0.3">
      <c r="A1495">
        <v>1494</v>
      </c>
      <c r="B1495" t="s">
        <v>4013</v>
      </c>
      <c r="C1495" s="1">
        <v>43038</v>
      </c>
      <c r="D1495" s="1">
        <v>43042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0</v>
      </c>
      <c r="V1495">
        <v>-5.9767999999999999</v>
      </c>
      <c r="W1495">
        <v>3.6632000000000007</v>
      </c>
      <c r="X1495">
        <v>4</v>
      </c>
    </row>
    <row r="1496" spans="1:24" x14ac:dyDescent="0.3">
      <c r="A1496">
        <v>1495</v>
      </c>
      <c r="B1496" t="s">
        <v>4016</v>
      </c>
      <c r="C1496" s="1">
        <v>41990</v>
      </c>
      <c r="D1496" s="1">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0</v>
      </c>
      <c r="V1496">
        <v>-28.835999999999999</v>
      </c>
      <c r="W1496">
        <v>11.213999999999999</v>
      </c>
      <c r="X1496">
        <v>2</v>
      </c>
    </row>
    <row r="1497" spans="1:24" x14ac:dyDescent="0.3">
      <c r="A1497">
        <v>1496</v>
      </c>
      <c r="B1497" t="s">
        <v>4017</v>
      </c>
      <c r="C1497" s="1">
        <v>42982</v>
      </c>
      <c r="D1497" s="1">
        <v>42986</v>
      </c>
      <c r="E1497" t="s">
        <v>48</v>
      </c>
      <c r="F1497" t="s">
        <v>4018</v>
      </c>
      <c r="G1497" t="s">
        <v>4019</v>
      </c>
      <c r="H1497" t="s">
        <v>24</v>
      </c>
      <c r="I1497" t="s">
        <v>25</v>
      </c>
      <c r="J1497" t="s">
        <v>4020</v>
      </c>
      <c r="K1497" t="s">
        <v>102</v>
      </c>
      <c r="L1497">
        <v>75019</v>
      </c>
      <c r="M1497" t="s">
        <v>103</v>
      </c>
      <c r="N1497" t="s">
        <v>3326</v>
      </c>
      <c r="O1497" t="s">
        <v>44</v>
      </c>
      <c r="P1497" t="s">
        <v>66</v>
      </c>
      <c r="Q1497" t="s">
        <v>3327</v>
      </c>
      <c r="R1497">
        <v>10.192000000000002</v>
      </c>
      <c r="S1497">
        <v>7</v>
      </c>
      <c r="T1497">
        <v>0.2</v>
      </c>
      <c r="U1497">
        <v>-2.0384000000000007</v>
      </c>
      <c r="V1497">
        <v>-4.9686000000000021</v>
      </c>
      <c r="W1497">
        <v>3.1849999999999992</v>
      </c>
      <c r="X1497">
        <v>4</v>
      </c>
    </row>
    <row r="1498" spans="1:24" x14ac:dyDescent="0.3">
      <c r="A1498">
        <v>1497</v>
      </c>
      <c r="B1498" t="s">
        <v>4017</v>
      </c>
      <c r="C1498" s="1">
        <v>42982</v>
      </c>
      <c r="D1498" s="1">
        <v>42986</v>
      </c>
      <c r="E1498" t="s">
        <v>48</v>
      </c>
      <c r="F1498" t="s">
        <v>4018</v>
      </c>
      <c r="G1498" t="s">
        <v>4019</v>
      </c>
      <c r="H1498" t="s">
        <v>24</v>
      </c>
      <c r="I1498" t="s">
        <v>25</v>
      </c>
      <c r="J1498" t="s">
        <v>4020</v>
      </c>
      <c r="K1498" t="s">
        <v>102</v>
      </c>
      <c r="L1498">
        <v>75019</v>
      </c>
      <c r="M1498" t="s">
        <v>103</v>
      </c>
      <c r="N1498" t="s">
        <v>4021</v>
      </c>
      <c r="O1498" t="s">
        <v>44</v>
      </c>
      <c r="P1498" t="s">
        <v>57</v>
      </c>
      <c r="Q1498" t="s">
        <v>4022</v>
      </c>
      <c r="R1498">
        <v>16.784000000000002</v>
      </c>
      <c r="S1498">
        <v>1</v>
      </c>
      <c r="T1498">
        <v>0.2</v>
      </c>
      <c r="U1498">
        <v>-3.3568000000000007</v>
      </c>
      <c r="V1498">
        <v>-13.637000000000004</v>
      </c>
      <c r="W1498">
        <v>-0.20980000000000043</v>
      </c>
      <c r="X1498">
        <v>4</v>
      </c>
    </row>
    <row r="1499" spans="1:24" x14ac:dyDescent="0.3">
      <c r="A1499">
        <v>1498</v>
      </c>
      <c r="B1499" t="s">
        <v>4017</v>
      </c>
      <c r="C1499" s="1">
        <v>42982</v>
      </c>
      <c r="D1499" s="1">
        <v>42986</v>
      </c>
      <c r="E1499" t="s">
        <v>48</v>
      </c>
      <c r="F1499" t="s">
        <v>4018</v>
      </c>
      <c r="G1499" t="s">
        <v>4019</v>
      </c>
      <c r="H1499" t="s">
        <v>24</v>
      </c>
      <c r="I1499" t="s">
        <v>25</v>
      </c>
      <c r="J1499" t="s">
        <v>4020</v>
      </c>
      <c r="K1499" t="s">
        <v>102</v>
      </c>
      <c r="L1499">
        <v>75019</v>
      </c>
      <c r="M1499" t="s">
        <v>103</v>
      </c>
      <c r="N1499" t="s">
        <v>723</v>
      </c>
      <c r="O1499" t="s">
        <v>44</v>
      </c>
      <c r="P1499" t="s">
        <v>66</v>
      </c>
      <c r="Q1499" t="s">
        <v>724</v>
      </c>
      <c r="R1499">
        <v>13.120000000000001</v>
      </c>
      <c r="S1499">
        <v>5</v>
      </c>
      <c r="T1499">
        <v>0.2</v>
      </c>
      <c r="U1499">
        <v>-2.6240000000000006</v>
      </c>
      <c r="V1499">
        <v>-6.7240000000000002</v>
      </c>
      <c r="W1499">
        <v>3.7720000000000002</v>
      </c>
      <c r="X1499">
        <v>4</v>
      </c>
    </row>
    <row r="1500" spans="1:24" x14ac:dyDescent="0.3">
      <c r="A1500">
        <v>1499</v>
      </c>
      <c r="B1500" t="s">
        <v>4023</v>
      </c>
      <c r="C1500" s="1">
        <v>42660</v>
      </c>
      <c r="D1500" s="1">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-3.6320000000000001</v>
      </c>
      <c r="V1500">
        <v>-7.9449999999999994</v>
      </c>
      <c r="W1500">
        <v>6.5830000000000011</v>
      </c>
      <c r="X1500">
        <v>3</v>
      </c>
    </row>
    <row r="1501" spans="1:24" x14ac:dyDescent="0.3">
      <c r="A1501">
        <v>1500</v>
      </c>
      <c r="B1501" t="s">
        <v>4024</v>
      </c>
      <c r="C1501" s="1">
        <v>43051</v>
      </c>
      <c r="D1501" s="1">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-3.2112000000000003</v>
      </c>
      <c r="V1501">
        <v>-7.0245000000000006</v>
      </c>
      <c r="W1501">
        <v>5.8203000000000005</v>
      </c>
      <c r="X1501">
        <v>6</v>
      </c>
    </row>
    <row r="1502" spans="1:24" x14ac:dyDescent="0.3">
      <c r="A1502">
        <v>1501</v>
      </c>
      <c r="B1502" t="s">
        <v>4024</v>
      </c>
      <c r="C1502" s="1">
        <v>43051</v>
      </c>
      <c r="D1502" s="1">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-44.611200000000004</v>
      </c>
      <c r="V1502">
        <v>-108.73980000000003</v>
      </c>
      <c r="W1502">
        <v>69.704999999999984</v>
      </c>
      <c r="X1502">
        <v>6</v>
      </c>
    </row>
    <row r="1503" spans="1:24" x14ac:dyDescent="0.3">
      <c r="A1503">
        <v>1502</v>
      </c>
      <c r="B1503" t="s">
        <v>4024</v>
      </c>
      <c r="C1503" s="1">
        <v>43051</v>
      </c>
      <c r="D1503" s="1">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-108.00960000000001</v>
      </c>
      <c r="V1503">
        <v>-479.29259999999999</v>
      </c>
      <c r="W1503">
        <v>-47.254199999999997</v>
      </c>
      <c r="X1503">
        <v>6</v>
      </c>
    </row>
    <row r="1504" spans="1:24" x14ac:dyDescent="0.3">
      <c r="A1504">
        <v>1503</v>
      </c>
      <c r="B1504" t="s">
        <v>4027</v>
      </c>
      <c r="C1504" s="1">
        <v>42698</v>
      </c>
      <c r="D1504" s="1">
        <v>42705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-6.7040000000000006</v>
      </c>
      <c r="V1504">
        <v>-23.464000000000006</v>
      </c>
      <c r="W1504">
        <v>3.3519999999999985</v>
      </c>
      <c r="X1504">
        <v>7</v>
      </c>
    </row>
    <row r="1505" spans="1:24" x14ac:dyDescent="0.3">
      <c r="A1505">
        <v>1504</v>
      </c>
      <c r="B1505" t="s">
        <v>4027</v>
      </c>
      <c r="C1505" s="1">
        <v>42698</v>
      </c>
      <c r="D1505" s="1">
        <v>42705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0</v>
      </c>
      <c r="V1505">
        <v>-6.8586</v>
      </c>
      <c r="W1505">
        <v>3.0813999999999995</v>
      </c>
      <c r="X1505">
        <v>7</v>
      </c>
    </row>
    <row r="1506" spans="1:24" x14ac:dyDescent="0.3">
      <c r="A1506">
        <v>1505</v>
      </c>
      <c r="B1506" t="s">
        <v>4030</v>
      </c>
      <c r="C1506" s="1">
        <v>42217</v>
      </c>
      <c r="D1506" s="1">
        <v>42223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0</v>
      </c>
      <c r="V1506">
        <v>-3.36</v>
      </c>
      <c r="W1506">
        <v>3.36</v>
      </c>
      <c r="X1506">
        <v>6</v>
      </c>
    </row>
    <row r="1507" spans="1:24" x14ac:dyDescent="0.3">
      <c r="A1507">
        <v>1506</v>
      </c>
      <c r="B1507" t="s">
        <v>4030</v>
      </c>
      <c r="C1507" s="1">
        <v>42217</v>
      </c>
      <c r="D1507" s="1">
        <v>42223</v>
      </c>
      <c r="E1507" t="s">
        <v>48</v>
      </c>
      <c r="F1507" t="s">
        <v>4031</v>
      </c>
      <c r="G1507" t="s">
        <v>4032</v>
      </c>
      <c r="H1507" t="s">
        <v>100</v>
      </c>
      <c r="I1507" t="s">
        <v>25</v>
      </c>
      <c r="J1507" t="s">
        <v>40</v>
      </c>
      <c r="K1507" t="s">
        <v>41</v>
      </c>
      <c r="L1507">
        <v>90004</v>
      </c>
      <c r="M1507" t="s">
        <v>42</v>
      </c>
      <c r="N1507" t="s">
        <v>4033</v>
      </c>
      <c r="O1507" t="s">
        <v>30</v>
      </c>
      <c r="P1507" t="s">
        <v>54</v>
      </c>
      <c r="Q1507" t="s">
        <v>4034</v>
      </c>
      <c r="R1507">
        <v>1004.9760000000001</v>
      </c>
      <c r="S1507">
        <v>6</v>
      </c>
      <c r="T1507">
        <v>0.2</v>
      </c>
      <c r="U1507">
        <v>-200.99520000000004</v>
      </c>
      <c r="V1507">
        <v>-979.85160000000019</v>
      </c>
      <c r="W1507">
        <v>-175.87080000000009</v>
      </c>
      <c r="X1507">
        <v>6</v>
      </c>
    </row>
    <row r="1508" spans="1:24" x14ac:dyDescent="0.3">
      <c r="A1508">
        <v>1507</v>
      </c>
      <c r="B1508" t="s">
        <v>4035</v>
      </c>
      <c r="C1508" s="1">
        <v>43093</v>
      </c>
      <c r="D1508" s="1">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17.880000000000003</v>
      </c>
      <c r="S1508">
        <v>3</v>
      </c>
      <c r="T1508">
        <v>0.2</v>
      </c>
      <c r="U1508">
        <v>-3.5760000000000005</v>
      </c>
      <c r="V1508">
        <v>-8.7165000000000017</v>
      </c>
      <c r="W1508">
        <v>5.5875000000000004</v>
      </c>
      <c r="X1508">
        <v>5</v>
      </c>
    </row>
    <row r="1509" spans="1:24" x14ac:dyDescent="0.3">
      <c r="A1509">
        <v>1508</v>
      </c>
      <c r="B1509" t="s">
        <v>4038</v>
      </c>
      <c r="C1509" s="1">
        <v>42630</v>
      </c>
      <c r="D1509" s="1">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0</v>
      </c>
      <c r="V1509">
        <v>-205.92000000000002</v>
      </c>
      <c r="W1509">
        <v>190.07999999999998</v>
      </c>
      <c r="X1509">
        <v>6</v>
      </c>
    </row>
    <row r="1510" spans="1:24" x14ac:dyDescent="0.3">
      <c r="A1510">
        <v>1509</v>
      </c>
      <c r="B1510" t="s">
        <v>4041</v>
      </c>
      <c r="C1510" s="1">
        <v>43079</v>
      </c>
      <c r="D1510" s="1">
        <v>43079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0</v>
      </c>
      <c r="V1510">
        <v>-18.975000000000001</v>
      </c>
      <c r="W1510">
        <v>15.524999999999999</v>
      </c>
      <c r="X1510">
        <v>0</v>
      </c>
    </row>
    <row r="1511" spans="1:24" x14ac:dyDescent="0.3">
      <c r="A1511">
        <v>1510</v>
      </c>
      <c r="B1511" t="s">
        <v>4044</v>
      </c>
      <c r="C1511" s="1">
        <v>42990</v>
      </c>
      <c r="D1511" s="1">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0</v>
      </c>
      <c r="V1511">
        <v>-5.3503999999999996</v>
      </c>
      <c r="W1511">
        <v>3.0095999999999998</v>
      </c>
      <c r="X1511">
        <v>3</v>
      </c>
    </row>
    <row r="1512" spans="1:24" x14ac:dyDescent="0.3">
      <c r="A1512">
        <v>1511</v>
      </c>
      <c r="B1512" t="s">
        <v>4045</v>
      </c>
      <c r="C1512" s="1">
        <v>42910</v>
      </c>
      <c r="D1512" s="1">
        <v>42917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0</v>
      </c>
      <c r="V1512">
        <v>-273.77600000000007</v>
      </c>
      <c r="W1512">
        <v>111.82399999999996</v>
      </c>
      <c r="X1512">
        <v>7</v>
      </c>
    </row>
    <row r="1513" spans="1:24" x14ac:dyDescent="0.3">
      <c r="A1513">
        <v>1512</v>
      </c>
      <c r="B1513" t="s">
        <v>4045</v>
      </c>
      <c r="C1513" s="1">
        <v>42910</v>
      </c>
      <c r="D1513" s="1">
        <v>42917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0</v>
      </c>
      <c r="V1513">
        <v>-23.999400000000001</v>
      </c>
      <c r="W1513">
        <v>11.820599999999997</v>
      </c>
      <c r="X1513">
        <v>7</v>
      </c>
    </row>
    <row r="1514" spans="1:24" x14ac:dyDescent="0.3">
      <c r="A1514">
        <v>1513</v>
      </c>
      <c r="B1514" t="s">
        <v>4047</v>
      </c>
      <c r="C1514" s="1">
        <v>42965</v>
      </c>
      <c r="D1514" s="1">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200.06400000000002</v>
      </c>
      <c r="S1514">
        <v>3</v>
      </c>
      <c r="T1514">
        <v>0.2</v>
      </c>
      <c r="U1514">
        <v>-40.012800000000006</v>
      </c>
      <c r="V1514">
        <v>-147.54720000000003</v>
      </c>
      <c r="W1514">
        <v>12.504000000000005</v>
      </c>
      <c r="X1514">
        <v>4</v>
      </c>
    </row>
    <row r="1515" spans="1:24" x14ac:dyDescent="0.3">
      <c r="A1515">
        <v>1514</v>
      </c>
      <c r="B1515" t="s">
        <v>4047</v>
      </c>
      <c r="C1515" s="1">
        <v>42965</v>
      </c>
      <c r="D1515" s="1">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21.379999999999995</v>
      </c>
      <c r="S1515">
        <v>5</v>
      </c>
      <c r="T1515">
        <v>0.8</v>
      </c>
      <c r="U1515">
        <v>-17.103999999999996</v>
      </c>
      <c r="V1515">
        <v>-37.415000000000006</v>
      </c>
      <c r="W1515">
        <v>-33.139000000000003</v>
      </c>
      <c r="X1515">
        <v>4</v>
      </c>
    </row>
    <row r="1516" spans="1:24" x14ac:dyDescent="0.3">
      <c r="A1516">
        <v>1515</v>
      </c>
      <c r="B1516" t="s">
        <v>4047</v>
      </c>
      <c r="C1516" s="1">
        <v>42965</v>
      </c>
      <c r="D1516" s="1">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6.743999999999998</v>
      </c>
      <c r="S1516">
        <v>4</v>
      </c>
      <c r="T1516">
        <v>0.8</v>
      </c>
      <c r="U1516">
        <v>-5.3951999999999991</v>
      </c>
      <c r="V1516">
        <v>-12.813599999999999</v>
      </c>
      <c r="W1516">
        <v>-11.4648</v>
      </c>
      <c r="X1516">
        <v>4</v>
      </c>
    </row>
    <row r="1517" spans="1:24" x14ac:dyDescent="0.3">
      <c r="A1517">
        <v>1516</v>
      </c>
      <c r="B1517" t="s">
        <v>4048</v>
      </c>
      <c r="C1517" s="1">
        <v>43080</v>
      </c>
      <c r="D1517" s="1">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-19.105799999999999</v>
      </c>
      <c r="V1517">
        <v>-53.678200000000004</v>
      </c>
      <c r="W1517">
        <v>-9.0980000000000025</v>
      </c>
      <c r="X1517">
        <v>6</v>
      </c>
    </row>
    <row r="1518" spans="1:24" x14ac:dyDescent="0.3">
      <c r="A1518">
        <v>1517</v>
      </c>
      <c r="B1518" t="s">
        <v>4051</v>
      </c>
      <c r="C1518" s="1">
        <v>43079</v>
      </c>
      <c r="D1518" s="1">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0</v>
      </c>
      <c r="V1518">
        <v>-1552.7280000000001</v>
      </c>
      <c r="W1518">
        <v>116.87199999999984</v>
      </c>
      <c r="X1518">
        <v>4</v>
      </c>
    </row>
    <row r="1519" spans="1:24" x14ac:dyDescent="0.3">
      <c r="A1519">
        <v>1518</v>
      </c>
      <c r="B1519" t="s">
        <v>4053</v>
      </c>
      <c r="C1519" s="1">
        <v>41673</v>
      </c>
      <c r="D1519" s="1">
        <v>41676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-16.768000000000001</v>
      </c>
      <c r="V1519">
        <v>-39.824000000000005</v>
      </c>
      <c r="W1519">
        <v>27.247999999999998</v>
      </c>
      <c r="X1519">
        <v>3</v>
      </c>
    </row>
    <row r="1520" spans="1:24" x14ac:dyDescent="0.3">
      <c r="A1520">
        <v>1519</v>
      </c>
      <c r="B1520" t="s">
        <v>4053</v>
      </c>
      <c r="C1520" s="1">
        <v>41673</v>
      </c>
      <c r="D1520" s="1">
        <v>41676</v>
      </c>
      <c r="E1520" t="s">
        <v>21</v>
      </c>
      <c r="F1520" t="s">
        <v>4054</v>
      </c>
      <c r="G1520" t="s">
        <v>4055</v>
      </c>
      <c r="H1520" t="s">
        <v>24</v>
      </c>
      <c r="I1520" t="s">
        <v>25</v>
      </c>
      <c r="J1520" t="s">
        <v>93</v>
      </c>
      <c r="K1520" t="s">
        <v>94</v>
      </c>
      <c r="L1520">
        <v>98105</v>
      </c>
      <c r="M1520" t="s">
        <v>42</v>
      </c>
      <c r="N1520" t="s">
        <v>2159</v>
      </c>
      <c r="O1520" t="s">
        <v>44</v>
      </c>
      <c r="P1520" t="s">
        <v>73</v>
      </c>
      <c r="Q1520" t="s">
        <v>2160</v>
      </c>
      <c r="R1520">
        <v>13.272000000000002</v>
      </c>
      <c r="S1520">
        <v>3</v>
      </c>
      <c r="T1520">
        <v>0.2</v>
      </c>
      <c r="U1520">
        <v>-2.6544000000000008</v>
      </c>
      <c r="V1520">
        <v>-6.3042000000000016</v>
      </c>
      <c r="W1520">
        <v>4.3133999999999997</v>
      </c>
      <c r="X1520">
        <v>3</v>
      </c>
    </row>
    <row r="1521" spans="1:24" x14ac:dyDescent="0.3">
      <c r="A1521">
        <v>1520</v>
      </c>
      <c r="B1521" t="s">
        <v>4056</v>
      </c>
      <c r="C1521" s="1">
        <v>42777</v>
      </c>
      <c r="D1521" s="1">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-4.2671999999999999</v>
      </c>
      <c r="V1521">
        <v>-9.3344999999999985</v>
      </c>
      <c r="W1521">
        <v>7.7343000000000011</v>
      </c>
      <c r="X1521">
        <v>3</v>
      </c>
    </row>
    <row r="1522" spans="1:24" x14ac:dyDescent="0.3">
      <c r="A1522">
        <v>1521</v>
      </c>
      <c r="B1522" t="s">
        <v>4057</v>
      </c>
      <c r="C1522" s="1">
        <v>42841</v>
      </c>
      <c r="D1522" s="1">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16.520000000000003</v>
      </c>
      <c r="S1522">
        <v>5</v>
      </c>
      <c r="T1522">
        <v>0.2</v>
      </c>
      <c r="U1522">
        <v>-3.3040000000000007</v>
      </c>
      <c r="V1522">
        <v>-11.151000000000003</v>
      </c>
      <c r="W1522">
        <v>2.0649999999999986</v>
      </c>
      <c r="X1522">
        <v>5</v>
      </c>
    </row>
    <row r="1523" spans="1:24" x14ac:dyDescent="0.3">
      <c r="A1523">
        <v>1522</v>
      </c>
      <c r="B1523" t="s">
        <v>4062</v>
      </c>
      <c r="C1523" s="1">
        <v>42344</v>
      </c>
      <c r="D1523" s="1">
        <v>42349</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206.11199999999997</v>
      </c>
      <c r="S1523">
        <v>6</v>
      </c>
      <c r="T1523">
        <v>0.2</v>
      </c>
      <c r="U1523">
        <v>-41.222399999999993</v>
      </c>
      <c r="V1523">
        <v>-115.93799999999996</v>
      </c>
      <c r="W1523">
        <v>48.951600000000013</v>
      </c>
      <c r="X1523">
        <v>5</v>
      </c>
    </row>
    <row r="1524" spans="1:24" x14ac:dyDescent="0.3">
      <c r="A1524">
        <v>1523</v>
      </c>
      <c r="B1524" t="s">
        <v>4062</v>
      </c>
      <c r="C1524" s="1">
        <v>42344</v>
      </c>
      <c r="D1524" s="1">
        <v>42349</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-3.9840000000000004</v>
      </c>
      <c r="V1524">
        <v>-9.213000000000001</v>
      </c>
      <c r="W1524">
        <v>6.7230000000000008</v>
      </c>
      <c r="X1524">
        <v>5</v>
      </c>
    </row>
    <row r="1525" spans="1:24" x14ac:dyDescent="0.3">
      <c r="A1525">
        <v>1524</v>
      </c>
      <c r="B1525" t="s">
        <v>4062</v>
      </c>
      <c r="C1525" s="1">
        <v>42344</v>
      </c>
      <c r="D1525" s="1">
        <v>42349</v>
      </c>
      <c r="E1525" t="s">
        <v>48</v>
      </c>
      <c r="F1525" t="s">
        <v>4063</v>
      </c>
      <c r="G1525" t="s">
        <v>4064</v>
      </c>
      <c r="H1525" t="s">
        <v>24</v>
      </c>
      <c r="I1525" t="s">
        <v>25</v>
      </c>
      <c r="J1525" t="s">
        <v>1312</v>
      </c>
      <c r="K1525" t="s">
        <v>308</v>
      </c>
      <c r="L1525">
        <v>85705</v>
      </c>
      <c r="M1525" t="s">
        <v>42</v>
      </c>
      <c r="N1525" t="s">
        <v>1323</v>
      </c>
      <c r="O1525" t="s">
        <v>44</v>
      </c>
      <c r="P1525" t="s">
        <v>88</v>
      </c>
      <c r="Q1525" t="s">
        <v>1324</v>
      </c>
      <c r="R1525">
        <v>198.27200000000002</v>
      </c>
      <c r="S1525">
        <v>8</v>
      </c>
      <c r="T1525">
        <v>0.2</v>
      </c>
      <c r="U1525">
        <v>-39.65440000000001</v>
      </c>
      <c r="V1525">
        <v>-96.657600000000031</v>
      </c>
      <c r="W1525">
        <v>61.959999999999987</v>
      </c>
      <c r="X1525">
        <v>5</v>
      </c>
    </row>
    <row r="1526" spans="1:24" x14ac:dyDescent="0.3">
      <c r="A1526">
        <v>1525</v>
      </c>
      <c r="B1526" t="s">
        <v>4062</v>
      </c>
      <c r="C1526" s="1">
        <v>42344</v>
      </c>
      <c r="D1526" s="1">
        <v>42349</v>
      </c>
      <c r="E1526" t="s">
        <v>48</v>
      </c>
      <c r="F1526" t="s">
        <v>4063</v>
      </c>
      <c r="G1526" t="s">
        <v>4064</v>
      </c>
      <c r="H1526" t="s">
        <v>24</v>
      </c>
      <c r="I1526" t="s">
        <v>25</v>
      </c>
      <c r="J1526" t="s">
        <v>1312</v>
      </c>
      <c r="K1526" t="s">
        <v>308</v>
      </c>
      <c r="L1526">
        <v>85705</v>
      </c>
      <c r="M1526" t="s">
        <v>42</v>
      </c>
      <c r="N1526" t="s">
        <v>961</v>
      </c>
      <c r="O1526" t="s">
        <v>44</v>
      </c>
      <c r="P1526" t="s">
        <v>57</v>
      </c>
      <c r="Q1526" t="s">
        <v>962</v>
      </c>
      <c r="R1526">
        <v>247.10399999999998</v>
      </c>
      <c r="S1526">
        <v>6</v>
      </c>
      <c r="T1526">
        <v>0.2</v>
      </c>
      <c r="U1526">
        <v>-49.4208</v>
      </c>
      <c r="V1526">
        <v>-256.37040000000002</v>
      </c>
      <c r="W1526">
        <v>-58.68719999999999</v>
      </c>
      <c r="X1526">
        <v>5</v>
      </c>
    </row>
    <row r="1527" spans="1:24" x14ac:dyDescent="0.3">
      <c r="A1527">
        <v>1526</v>
      </c>
      <c r="B1527" t="s">
        <v>4062</v>
      </c>
      <c r="C1527" s="1">
        <v>42344</v>
      </c>
      <c r="D1527" s="1">
        <v>42349</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-17.2608</v>
      </c>
      <c r="V1527">
        <v>-59.33400000000001</v>
      </c>
      <c r="W1527">
        <v>9.7091999999999885</v>
      </c>
      <c r="X1527">
        <v>5</v>
      </c>
    </row>
    <row r="1528" spans="1:24" x14ac:dyDescent="0.3">
      <c r="A1528">
        <v>1527</v>
      </c>
      <c r="B1528" t="s">
        <v>4067</v>
      </c>
      <c r="C1528" s="1">
        <v>42573</v>
      </c>
      <c r="D1528" s="1">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-0.83200000000000007</v>
      </c>
      <c r="V1528">
        <v>-2.964</v>
      </c>
      <c r="W1528">
        <v>0.36400000000000032</v>
      </c>
      <c r="X1528">
        <v>5</v>
      </c>
    </row>
    <row r="1529" spans="1:24" x14ac:dyDescent="0.3">
      <c r="A1529">
        <v>1528</v>
      </c>
      <c r="B1529" t="s">
        <v>4067</v>
      </c>
      <c r="C1529" s="1">
        <v>42573</v>
      </c>
      <c r="D1529" s="1">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11.648000000000001</v>
      </c>
      <c r="S1529">
        <v>2</v>
      </c>
      <c r="T1529">
        <v>0.2</v>
      </c>
      <c r="U1529">
        <v>-2.3296000000000006</v>
      </c>
      <c r="V1529">
        <v>-5.9695999999999998</v>
      </c>
      <c r="W1529">
        <v>3.3488000000000011</v>
      </c>
      <c r="X1529">
        <v>5</v>
      </c>
    </row>
    <row r="1530" spans="1:24" x14ac:dyDescent="0.3">
      <c r="A1530">
        <v>1529</v>
      </c>
      <c r="B1530" t="s">
        <v>4073</v>
      </c>
      <c r="C1530" s="1">
        <v>42315</v>
      </c>
      <c r="D1530" s="1">
        <v>42318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v>
      </c>
      <c r="V1530">
        <v>-25.656399999999998</v>
      </c>
      <c r="W1530">
        <v>0.5236000000000014</v>
      </c>
      <c r="X1530">
        <v>3</v>
      </c>
    </row>
    <row r="1531" spans="1:24" x14ac:dyDescent="0.3">
      <c r="A1531">
        <v>1530</v>
      </c>
      <c r="B1531" t="s">
        <v>4073</v>
      </c>
      <c r="C1531" s="1">
        <v>42315</v>
      </c>
      <c r="D1531" s="1">
        <v>42318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0</v>
      </c>
      <c r="V1531">
        <v>-3.8690000000000002</v>
      </c>
      <c r="W1531">
        <v>3.4309999999999996</v>
      </c>
      <c r="X1531">
        <v>3</v>
      </c>
    </row>
    <row r="1532" spans="1:24" x14ac:dyDescent="0.3">
      <c r="A1532">
        <v>1531</v>
      </c>
      <c r="B1532" t="s">
        <v>4078</v>
      </c>
      <c r="C1532" s="1">
        <v>42089</v>
      </c>
      <c r="D1532" s="1">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-14.870400000000002</v>
      </c>
      <c r="V1532">
        <v>-36.246600000000008</v>
      </c>
      <c r="W1532">
        <v>23.234999999999992</v>
      </c>
      <c r="X1532">
        <v>5</v>
      </c>
    </row>
    <row r="1533" spans="1:24" x14ac:dyDescent="0.3">
      <c r="A1533">
        <v>1532</v>
      </c>
      <c r="B1533" t="s">
        <v>4081</v>
      </c>
      <c r="C1533" s="1">
        <v>42978</v>
      </c>
      <c r="D1533" s="1">
        <v>42983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-2.1488</v>
      </c>
      <c r="V1533">
        <v>-7.7894000000000005</v>
      </c>
      <c r="W1533">
        <v>0.80579999999999963</v>
      </c>
      <c r="X1533">
        <v>5</v>
      </c>
    </row>
    <row r="1534" spans="1:24" x14ac:dyDescent="0.3">
      <c r="A1534">
        <v>1533</v>
      </c>
      <c r="B1534" t="s">
        <v>4081</v>
      </c>
      <c r="C1534" s="1">
        <v>42978</v>
      </c>
      <c r="D1534" s="1">
        <v>42983</v>
      </c>
      <c r="E1534" t="s">
        <v>48</v>
      </c>
      <c r="F1534" t="s">
        <v>1916</v>
      </c>
      <c r="G1534" t="s">
        <v>1917</v>
      </c>
      <c r="H1534" t="s">
        <v>24</v>
      </c>
      <c r="I1534" t="s">
        <v>25</v>
      </c>
      <c r="J1534" t="s">
        <v>4082</v>
      </c>
      <c r="K1534" t="s">
        <v>308</v>
      </c>
      <c r="L1534">
        <v>85281</v>
      </c>
      <c r="M1534" t="s">
        <v>42</v>
      </c>
      <c r="N1534" t="s">
        <v>867</v>
      </c>
      <c r="O1534" t="s">
        <v>44</v>
      </c>
      <c r="P1534" t="s">
        <v>267</v>
      </c>
      <c r="Q1534" t="s">
        <v>868</v>
      </c>
      <c r="R1534">
        <v>8.3760000000000012</v>
      </c>
      <c r="S1534">
        <v>3</v>
      </c>
      <c r="T1534">
        <v>0.2</v>
      </c>
      <c r="U1534">
        <v>-1.6752000000000002</v>
      </c>
      <c r="V1534">
        <v>-3.978600000000001</v>
      </c>
      <c r="W1534">
        <v>2.7222</v>
      </c>
      <c r="X1534">
        <v>5</v>
      </c>
    </row>
    <row r="1535" spans="1:24" x14ac:dyDescent="0.3">
      <c r="A1535">
        <v>1534</v>
      </c>
      <c r="B1535" t="s">
        <v>4085</v>
      </c>
      <c r="C1535" s="1">
        <v>42708</v>
      </c>
      <c r="D1535" s="1">
        <v>42712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c r="V1535">
        <v>-212.88</v>
      </c>
      <c r="W1535">
        <v>0</v>
      </c>
      <c r="X1535">
        <v>4</v>
      </c>
    </row>
    <row r="1536" spans="1:24" x14ac:dyDescent="0.3">
      <c r="A1536">
        <v>1535</v>
      </c>
      <c r="B1536" t="s">
        <v>4088</v>
      </c>
      <c r="C1536" s="1">
        <v>42776</v>
      </c>
      <c r="D1536" s="1">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203.98299999999998</v>
      </c>
      <c r="S1536">
        <v>2</v>
      </c>
      <c r="T1536">
        <v>0.15</v>
      </c>
      <c r="U1536">
        <v>-30.597449999999995</v>
      </c>
      <c r="V1536">
        <v>-156.58695</v>
      </c>
      <c r="W1536">
        <v>16.798599999999979</v>
      </c>
      <c r="X1536">
        <v>4</v>
      </c>
    </row>
    <row r="1537" spans="1:24" x14ac:dyDescent="0.3">
      <c r="A1537">
        <v>1536</v>
      </c>
      <c r="B1537" t="s">
        <v>4092</v>
      </c>
      <c r="C1537" s="1">
        <v>42672</v>
      </c>
      <c r="D1537" s="1">
        <v>42676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v>
      </c>
      <c r="V1537">
        <v>-40.332599999999999</v>
      </c>
      <c r="W1537">
        <v>0.4073999999999991</v>
      </c>
      <c r="X1537">
        <v>4</v>
      </c>
    </row>
    <row r="1538" spans="1:24" x14ac:dyDescent="0.3">
      <c r="A1538">
        <v>1537</v>
      </c>
      <c r="B1538" t="s">
        <v>4092</v>
      </c>
      <c r="C1538" s="1">
        <v>42672</v>
      </c>
      <c r="D1538" s="1">
        <v>42676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0</v>
      </c>
      <c r="V1538">
        <v>-8.6357999999999997</v>
      </c>
      <c r="W1538">
        <v>3.0342000000000002</v>
      </c>
      <c r="X1538">
        <v>4</v>
      </c>
    </row>
    <row r="1539" spans="1:24" x14ac:dyDescent="0.3">
      <c r="A1539">
        <v>1538</v>
      </c>
      <c r="B1539" t="s">
        <v>4100</v>
      </c>
      <c r="C1539" s="1">
        <v>42993</v>
      </c>
      <c r="D1539" s="1">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0</v>
      </c>
      <c r="V1539">
        <v>-28.392900000000004</v>
      </c>
      <c r="W1539">
        <v>11.597099999999998</v>
      </c>
      <c r="X1539">
        <v>2</v>
      </c>
    </row>
    <row r="1540" spans="1:24" x14ac:dyDescent="0.3">
      <c r="A1540">
        <v>1539</v>
      </c>
      <c r="B1540" t="s">
        <v>4100</v>
      </c>
      <c r="C1540" s="1">
        <v>42993</v>
      </c>
      <c r="D1540" s="1">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0</v>
      </c>
      <c r="V1540">
        <v>-9.7680000000000007</v>
      </c>
      <c r="W1540">
        <v>6.5120000000000005</v>
      </c>
      <c r="X1540">
        <v>2</v>
      </c>
    </row>
    <row r="1541" spans="1:24" x14ac:dyDescent="0.3">
      <c r="A1541">
        <v>1540</v>
      </c>
      <c r="B1541" t="s">
        <v>4100</v>
      </c>
      <c r="C1541" s="1">
        <v>42993</v>
      </c>
      <c r="D1541" s="1">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0</v>
      </c>
      <c r="V1541">
        <v>-579.37560000000008</v>
      </c>
      <c r="W1541">
        <v>203.56440000000003</v>
      </c>
      <c r="X1541">
        <v>2</v>
      </c>
    </row>
    <row r="1542" spans="1:24" x14ac:dyDescent="0.3">
      <c r="A1542">
        <v>1541</v>
      </c>
      <c r="B1542" t="s">
        <v>4100</v>
      </c>
      <c r="C1542" s="1">
        <v>42993</v>
      </c>
      <c r="D1542" s="1">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242.48000000000002</v>
      </c>
      <c r="S1542">
        <v>7</v>
      </c>
      <c r="T1542">
        <v>0</v>
      </c>
      <c r="U1542">
        <v>0</v>
      </c>
      <c r="V1542">
        <v>-126.08960000000003</v>
      </c>
      <c r="W1542">
        <v>116.39039999999999</v>
      </c>
      <c r="X1542">
        <v>2</v>
      </c>
    </row>
    <row r="1543" spans="1:24" x14ac:dyDescent="0.3">
      <c r="A1543">
        <v>1542</v>
      </c>
      <c r="B1543" t="s">
        <v>4104</v>
      </c>
      <c r="C1543" s="1">
        <v>41709</v>
      </c>
      <c r="D1543" s="1">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-1.6640000000000001</v>
      </c>
      <c r="V1543">
        <v>-4.3680000000000003</v>
      </c>
      <c r="W1543">
        <v>2.2880000000000003</v>
      </c>
      <c r="X1543">
        <v>5</v>
      </c>
    </row>
    <row r="1544" spans="1:24" x14ac:dyDescent="0.3">
      <c r="A1544">
        <v>1543</v>
      </c>
      <c r="B1544" t="s">
        <v>4104</v>
      </c>
      <c r="C1544" s="1">
        <v>41709</v>
      </c>
      <c r="D1544" s="1">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10.464000000000002</v>
      </c>
      <c r="S1544">
        <v>6</v>
      </c>
      <c r="T1544">
        <v>0.2</v>
      </c>
      <c r="U1544">
        <v>-2.0928000000000004</v>
      </c>
      <c r="V1544">
        <v>-6.6708000000000025</v>
      </c>
      <c r="W1544">
        <v>1.7003999999999992</v>
      </c>
      <c r="X1544">
        <v>5</v>
      </c>
    </row>
    <row r="1545" spans="1:24" x14ac:dyDescent="0.3">
      <c r="A1545">
        <v>1544</v>
      </c>
      <c r="B1545" t="s">
        <v>4106</v>
      </c>
      <c r="C1545" s="1">
        <v>41674</v>
      </c>
      <c r="D1545" s="1">
        <v>41678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-16.5792</v>
      </c>
      <c r="V1545">
        <v>-37.303200000000004</v>
      </c>
      <c r="W1545">
        <v>29.0136</v>
      </c>
      <c r="X1545">
        <v>4</v>
      </c>
    </row>
    <row r="1546" spans="1:24" x14ac:dyDescent="0.3">
      <c r="A1546">
        <v>1545</v>
      </c>
      <c r="B1546" t="s">
        <v>4106</v>
      </c>
      <c r="C1546" s="1">
        <v>41674</v>
      </c>
      <c r="D1546" s="1">
        <v>41678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0</v>
      </c>
      <c r="V1546">
        <v>-18.147200000000002</v>
      </c>
      <c r="W1546">
        <v>16.0928</v>
      </c>
      <c r="X1546">
        <v>4</v>
      </c>
    </row>
    <row r="1547" spans="1:24" x14ac:dyDescent="0.3">
      <c r="A1547">
        <v>1546</v>
      </c>
      <c r="B1547" t="s">
        <v>4109</v>
      </c>
      <c r="C1547" s="1">
        <v>42004</v>
      </c>
      <c r="D1547" s="1">
        <v>42008</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-314.69760000000002</v>
      </c>
      <c r="V1547">
        <v>-1062.1044000000002</v>
      </c>
      <c r="W1547">
        <v>196.68599999999986</v>
      </c>
      <c r="X1547">
        <v>4</v>
      </c>
    </row>
    <row r="1548" spans="1:24" x14ac:dyDescent="0.3">
      <c r="A1548">
        <v>1547</v>
      </c>
      <c r="B1548" t="s">
        <v>4111</v>
      </c>
      <c r="C1548" s="1">
        <v>42331</v>
      </c>
      <c r="D1548" s="1">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-67.103999999999999</v>
      </c>
      <c r="V1548">
        <v>-150.98400000000001</v>
      </c>
      <c r="W1548">
        <v>117.43199999999999</v>
      </c>
      <c r="X1548">
        <v>4</v>
      </c>
    </row>
    <row r="1549" spans="1:24" x14ac:dyDescent="0.3">
      <c r="A1549">
        <v>1548</v>
      </c>
      <c r="B1549" t="s">
        <v>4111</v>
      </c>
      <c r="C1549" s="1">
        <v>42331</v>
      </c>
      <c r="D1549" s="1">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23.911999999999995</v>
      </c>
      <c r="S1549">
        <v>2</v>
      </c>
      <c r="T1549">
        <v>0.8</v>
      </c>
      <c r="U1549">
        <v>-19.129599999999996</v>
      </c>
      <c r="V1549">
        <v>-45.432800000000015</v>
      </c>
      <c r="W1549">
        <v>-40.650400000000019</v>
      </c>
      <c r="X1549">
        <v>4</v>
      </c>
    </row>
    <row r="1550" spans="1:24" x14ac:dyDescent="0.3">
      <c r="A1550">
        <v>1549</v>
      </c>
      <c r="B1550" t="s">
        <v>4111</v>
      </c>
      <c r="C1550" s="1">
        <v>42331</v>
      </c>
      <c r="D1550" s="1">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-5.4112000000000009</v>
      </c>
      <c r="V1550">
        <v>-19.2774</v>
      </c>
      <c r="W1550">
        <v>2.3673999999999991</v>
      </c>
      <c r="X1550">
        <v>4</v>
      </c>
    </row>
    <row r="1551" spans="1:24" x14ac:dyDescent="0.3">
      <c r="A1551">
        <v>1550</v>
      </c>
      <c r="B1551" t="s">
        <v>4114</v>
      </c>
      <c r="C1551" s="1">
        <v>41826</v>
      </c>
      <c r="D1551" s="1">
        <v>41828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559.99200000000008</v>
      </c>
      <c r="S1551">
        <v>1</v>
      </c>
      <c r="T1551">
        <v>0.2</v>
      </c>
      <c r="U1551">
        <v>-111.99840000000002</v>
      </c>
      <c r="V1551">
        <v>-272.99610000000007</v>
      </c>
      <c r="W1551">
        <v>174.99749999999997</v>
      </c>
      <c r="X1551">
        <v>2</v>
      </c>
    </row>
    <row r="1552" spans="1:24" x14ac:dyDescent="0.3">
      <c r="A1552">
        <v>1551</v>
      </c>
      <c r="B1552" t="s">
        <v>4115</v>
      </c>
      <c r="C1552" s="1">
        <v>43052</v>
      </c>
      <c r="D1552" s="1">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9.3239999999999981</v>
      </c>
      <c r="S1552">
        <v>6</v>
      </c>
      <c r="T1552">
        <v>0.8</v>
      </c>
      <c r="U1552">
        <v>-7.4591999999999992</v>
      </c>
      <c r="V1552">
        <v>-26.573399999999996</v>
      </c>
      <c r="W1552">
        <v>-24.708599999999997</v>
      </c>
      <c r="X1552">
        <v>5</v>
      </c>
    </row>
    <row r="1553" spans="1:24" x14ac:dyDescent="0.3">
      <c r="A1553">
        <v>1552</v>
      </c>
      <c r="B1553" t="s">
        <v>4118</v>
      </c>
      <c r="C1553" s="1">
        <v>42538</v>
      </c>
      <c r="D1553" s="1">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0</v>
      </c>
      <c r="V1553">
        <v>-57.099599999999995</v>
      </c>
      <c r="W1553">
        <v>54.860399999999998</v>
      </c>
      <c r="X1553">
        <v>5</v>
      </c>
    </row>
    <row r="1554" spans="1:24" x14ac:dyDescent="0.3">
      <c r="A1554">
        <v>1553</v>
      </c>
      <c r="B1554" t="s">
        <v>4121</v>
      </c>
      <c r="C1554" s="1">
        <v>41762</v>
      </c>
      <c r="D1554" s="1">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21.560000000000002</v>
      </c>
      <c r="S1554">
        <v>7</v>
      </c>
      <c r="T1554">
        <v>0</v>
      </c>
      <c r="U1554">
        <v>0</v>
      </c>
      <c r="V1554">
        <v>-11.211200000000003</v>
      </c>
      <c r="W1554">
        <v>10.348799999999999</v>
      </c>
      <c r="X1554">
        <v>2</v>
      </c>
    </row>
    <row r="1555" spans="1:24" x14ac:dyDescent="0.3">
      <c r="A1555">
        <v>1554</v>
      </c>
      <c r="B1555" t="s">
        <v>4125</v>
      </c>
      <c r="C1555" s="1">
        <v>43024</v>
      </c>
      <c r="D1555" s="1">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0</v>
      </c>
      <c r="V1555">
        <v>-67.365000000000009</v>
      </c>
      <c r="W1555">
        <v>57.384999999999991</v>
      </c>
      <c r="X1555">
        <v>5</v>
      </c>
    </row>
    <row r="1556" spans="1:24" x14ac:dyDescent="0.3">
      <c r="A1556">
        <v>1555</v>
      </c>
      <c r="B1556" t="s">
        <v>4128</v>
      </c>
      <c r="C1556" s="1">
        <v>42041</v>
      </c>
      <c r="D1556" s="1">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0</v>
      </c>
      <c r="V1556">
        <v>-3.7488000000000001</v>
      </c>
      <c r="W1556">
        <v>1.5311999999999999</v>
      </c>
      <c r="X1556">
        <v>7</v>
      </c>
    </row>
    <row r="1557" spans="1:24" x14ac:dyDescent="0.3">
      <c r="A1557">
        <v>1556</v>
      </c>
      <c r="B1557" t="s">
        <v>4132</v>
      </c>
      <c r="C1557" s="1">
        <v>42982</v>
      </c>
      <c r="D1557" s="1">
        <v>42986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0</v>
      </c>
      <c r="V1557">
        <v>-52.417199999999994</v>
      </c>
      <c r="W1557">
        <v>39.5428</v>
      </c>
      <c r="X1557">
        <v>4</v>
      </c>
    </row>
    <row r="1558" spans="1:24" x14ac:dyDescent="0.3">
      <c r="A1558">
        <v>1557</v>
      </c>
      <c r="B1558" t="s">
        <v>4135</v>
      </c>
      <c r="C1558" s="1">
        <v>42499</v>
      </c>
      <c r="D1558" s="1">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-1.8688</v>
      </c>
      <c r="V1558">
        <v>-3.9711999999999992</v>
      </c>
      <c r="W1558">
        <v>3.504</v>
      </c>
      <c r="X1558">
        <v>6</v>
      </c>
    </row>
    <row r="1559" spans="1:24" x14ac:dyDescent="0.3">
      <c r="A1559">
        <v>1558</v>
      </c>
      <c r="B1559" t="s">
        <v>4135</v>
      </c>
      <c r="C1559" s="1">
        <v>42499</v>
      </c>
      <c r="D1559" s="1">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-15.872</v>
      </c>
      <c r="V1559">
        <v>-53.568000000000012</v>
      </c>
      <c r="W1559">
        <v>9.919999999999991</v>
      </c>
      <c r="X1559">
        <v>6</v>
      </c>
    </row>
    <row r="1560" spans="1:24" x14ac:dyDescent="0.3">
      <c r="A1560">
        <v>1559</v>
      </c>
      <c r="B1560" t="s">
        <v>4141</v>
      </c>
      <c r="C1560" s="1">
        <v>42079</v>
      </c>
      <c r="D1560" s="1">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0</v>
      </c>
      <c r="V1560">
        <v>-127.2504</v>
      </c>
      <c r="W1560">
        <v>44.709600000000009</v>
      </c>
      <c r="X1560">
        <v>2</v>
      </c>
    </row>
    <row r="1561" spans="1:24" x14ac:dyDescent="0.3">
      <c r="A1561">
        <v>1560</v>
      </c>
      <c r="B1561" t="s">
        <v>4142</v>
      </c>
      <c r="C1561" s="1">
        <v>42469</v>
      </c>
      <c r="D1561" s="1">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35.352000000000004</v>
      </c>
      <c r="S1561">
        <v>9</v>
      </c>
      <c r="T1561">
        <v>0.2</v>
      </c>
      <c r="U1561">
        <v>-7.0704000000000011</v>
      </c>
      <c r="V1561">
        <v>-15.466500000000007</v>
      </c>
      <c r="W1561">
        <v>12.815099999999997</v>
      </c>
      <c r="X1561">
        <v>4</v>
      </c>
    </row>
    <row r="1562" spans="1:24" x14ac:dyDescent="0.3">
      <c r="A1562">
        <v>1561</v>
      </c>
      <c r="B1562" t="s">
        <v>4145</v>
      </c>
      <c r="C1562" s="1">
        <v>41733</v>
      </c>
      <c r="D1562" s="1">
        <v>41738</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0</v>
      </c>
      <c r="V1562">
        <v>-9.8279999999999994</v>
      </c>
      <c r="W1562">
        <v>9.0719999999999992</v>
      </c>
      <c r="X1562">
        <v>5</v>
      </c>
    </row>
    <row r="1563" spans="1:24" x14ac:dyDescent="0.3">
      <c r="A1563">
        <v>1562</v>
      </c>
      <c r="B1563" t="s">
        <v>4148</v>
      </c>
      <c r="C1563" s="1">
        <v>42983</v>
      </c>
      <c r="D1563" s="1">
        <v>42984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v>
      </c>
      <c r="V1563">
        <v>-2.0571999999999999</v>
      </c>
      <c r="W1563">
        <v>0.72279999999999989</v>
      </c>
      <c r="X1563">
        <v>1</v>
      </c>
    </row>
    <row r="1564" spans="1:24" x14ac:dyDescent="0.3">
      <c r="A1564">
        <v>1563</v>
      </c>
      <c r="B1564" t="s">
        <v>4149</v>
      </c>
      <c r="C1564" s="1">
        <v>42916</v>
      </c>
      <c r="D1564" s="1">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1044.6299999999999</v>
      </c>
      <c r="S1564">
        <v>5</v>
      </c>
      <c r="T1564">
        <v>0.4</v>
      </c>
      <c r="U1564">
        <v>-417.85199999999998</v>
      </c>
      <c r="V1564">
        <v>-922.75649999999985</v>
      </c>
      <c r="W1564">
        <v>-295.97849999999994</v>
      </c>
      <c r="X1564">
        <v>0</v>
      </c>
    </row>
    <row r="1565" spans="1:24" x14ac:dyDescent="0.3">
      <c r="A1565">
        <v>1564</v>
      </c>
      <c r="B1565" t="s">
        <v>4152</v>
      </c>
      <c r="C1565" s="1">
        <v>42317</v>
      </c>
      <c r="D1565" s="1">
        <v>42317</v>
      </c>
      <c r="E1565" t="s">
        <v>1291</v>
      </c>
      <c r="F1565" t="s">
        <v>4153</v>
      </c>
      <c r="G1565" t="s">
        <v>4154</v>
      </c>
      <c r="H1565" t="s">
        <v>24</v>
      </c>
      <c r="I1565" t="s">
        <v>25</v>
      </c>
      <c r="J1565" t="s">
        <v>144</v>
      </c>
      <c r="K1565" t="s">
        <v>145</v>
      </c>
      <c r="L1565">
        <v>19134</v>
      </c>
      <c r="M1565" t="s">
        <v>146</v>
      </c>
      <c r="N1565" t="s">
        <v>869</v>
      </c>
      <c r="O1565" t="s">
        <v>44</v>
      </c>
      <c r="P1565" t="s">
        <v>88</v>
      </c>
      <c r="Q1565" t="s">
        <v>870</v>
      </c>
      <c r="R1565">
        <v>11.352000000000002</v>
      </c>
      <c r="S1565">
        <v>3</v>
      </c>
      <c r="T1565">
        <v>0.2</v>
      </c>
      <c r="U1565">
        <v>-2.2704000000000004</v>
      </c>
      <c r="V1565">
        <v>-4.9665000000000017</v>
      </c>
      <c r="W1565">
        <v>4.1151</v>
      </c>
      <c r="X1565">
        <v>0</v>
      </c>
    </row>
    <row r="1566" spans="1:24" x14ac:dyDescent="0.3">
      <c r="A1566">
        <v>1565</v>
      </c>
      <c r="B1566" t="s">
        <v>4155</v>
      </c>
      <c r="C1566" s="1">
        <v>41702</v>
      </c>
      <c r="D1566" s="1">
        <v>41702</v>
      </c>
      <c r="E1566" t="s">
        <v>1291</v>
      </c>
      <c r="F1566" t="s">
        <v>484</v>
      </c>
      <c r="G1566" t="s">
        <v>485</v>
      </c>
      <c r="H1566" t="s">
        <v>24</v>
      </c>
      <c r="I1566" t="s">
        <v>25</v>
      </c>
      <c r="J1566" t="s">
        <v>380</v>
      </c>
      <c r="K1566" t="s">
        <v>381</v>
      </c>
      <c r="L1566">
        <v>29203</v>
      </c>
      <c r="M1566" t="s">
        <v>28</v>
      </c>
      <c r="N1566" t="s">
        <v>4156</v>
      </c>
      <c r="O1566" t="s">
        <v>44</v>
      </c>
      <c r="P1566" t="s">
        <v>57</v>
      </c>
      <c r="Q1566" t="s">
        <v>4157</v>
      </c>
      <c r="R1566">
        <v>354.90000000000003</v>
      </c>
      <c r="S1566">
        <v>5</v>
      </c>
      <c r="T1566">
        <v>0</v>
      </c>
      <c r="U1566">
        <v>0</v>
      </c>
      <c r="V1566">
        <v>-337.15500000000009</v>
      </c>
      <c r="W1566">
        <v>17.744999999999962</v>
      </c>
      <c r="X1566">
        <v>0</v>
      </c>
    </row>
    <row r="1567" spans="1:24" x14ac:dyDescent="0.3">
      <c r="A1567">
        <v>1566</v>
      </c>
      <c r="B1567" t="s">
        <v>4158</v>
      </c>
      <c r="C1567" s="1">
        <v>42082</v>
      </c>
      <c r="D1567" s="1">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-90.71520000000001</v>
      </c>
      <c r="V1567">
        <v>-323.17290000000003</v>
      </c>
      <c r="W1567">
        <v>39.687899999999985</v>
      </c>
      <c r="X1567">
        <v>6</v>
      </c>
    </row>
    <row r="1568" spans="1:24" x14ac:dyDescent="0.3">
      <c r="A1568">
        <v>1567</v>
      </c>
      <c r="B1568" t="s">
        <v>4159</v>
      </c>
      <c r="C1568" s="1">
        <v>42337</v>
      </c>
      <c r="D1568" s="1">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-4.2960000000000003</v>
      </c>
      <c r="V1568">
        <v>-17.452500000000004</v>
      </c>
      <c r="W1568">
        <v>-0.26850000000000307</v>
      </c>
      <c r="X1568">
        <v>1</v>
      </c>
    </row>
    <row r="1569" spans="1:24" x14ac:dyDescent="0.3">
      <c r="A1569">
        <v>1568</v>
      </c>
      <c r="B1569" t="s">
        <v>4159</v>
      </c>
      <c r="C1569" s="1">
        <v>42337</v>
      </c>
      <c r="D1569" s="1">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8.7839999999999989</v>
      </c>
      <c r="S1569">
        <v>4</v>
      </c>
      <c r="T1569">
        <v>0.8</v>
      </c>
      <c r="U1569">
        <v>-7.0271999999999997</v>
      </c>
      <c r="V1569">
        <v>-15.372</v>
      </c>
      <c r="W1569">
        <v>-13.615200000000002</v>
      </c>
      <c r="X1569">
        <v>1</v>
      </c>
    </row>
    <row r="1570" spans="1:24" x14ac:dyDescent="0.3">
      <c r="A1570">
        <v>1569</v>
      </c>
      <c r="B1570" t="s">
        <v>4167</v>
      </c>
      <c r="C1570" s="1">
        <v>42897</v>
      </c>
      <c r="D1570" s="1">
        <v>42897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0</v>
      </c>
      <c r="V1570">
        <v>-62.714699999999993</v>
      </c>
      <c r="W1570">
        <v>60.255300000000005</v>
      </c>
      <c r="X1570">
        <v>0</v>
      </c>
    </row>
    <row r="1571" spans="1:24" x14ac:dyDescent="0.3">
      <c r="A1571">
        <v>1570</v>
      </c>
      <c r="B1571" t="s">
        <v>4168</v>
      </c>
      <c r="C1571" s="1">
        <v>43065</v>
      </c>
      <c r="D1571" s="1">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0</v>
      </c>
      <c r="V1571">
        <v>-9.1164000000000005</v>
      </c>
      <c r="W1571">
        <v>3.7235999999999989</v>
      </c>
      <c r="X1571">
        <v>4</v>
      </c>
    </row>
    <row r="1572" spans="1:24" x14ac:dyDescent="0.3">
      <c r="A1572">
        <v>1571</v>
      </c>
      <c r="B1572" t="s">
        <v>4171</v>
      </c>
      <c r="C1572" s="1">
        <v>41966</v>
      </c>
      <c r="D1572" s="1">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-120.78399999999999</v>
      </c>
      <c r="V1572">
        <v>-551.077</v>
      </c>
      <c r="W1572">
        <v>-67.941000000000003</v>
      </c>
      <c r="X1572">
        <v>2</v>
      </c>
    </row>
    <row r="1573" spans="1:24" x14ac:dyDescent="0.3">
      <c r="A1573">
        <v>1572</v>
      </c>
      <c r="B1573" t="s">
        <v>4171</v>
      </c>
      <c r="C1573" s="1">
        <v>41966</v>
      </c>
      <c r="D1573" s="1">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0</v>
      </c>
      <c r="V1573">
        <v>-11.3568</v>
      </c>
      <c r="W1573">
        <v>10.4832</v>
      </c>
      <c r="X1573">
        <v>2</v>
      </c>
    </row>
    <row r="1574" spans="1:24" x14ac:dyDescent="0.3">
      <c r="A1574">
        <v>1573</v>
      </c>
      <c r="B1574" t="s">
        <v>4171</v>
      </c>
      <c r="C1574" s="1">
        <v>41966</v>
      </c>
      <c r="D1574" s="1">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0</v>
      </c>
      <c r="V1574">
        <v>-23.6921</v>
      </c>
      <c r="W1574">
        <v>6.2978999999999985</v>
      </c>
      <c r="X1574">
        <v>2</v>
      </c>
    </row>
    <row r="1575" spans="1:24" x14ac:dyDescent="0.3">
      <c r="A1575">
        <v>1574</v>
      </c>
      <c r="B1575" t="s">
        <v>4171</v>
      </c>
      <c r="C1575" s="1">
        <v>41966</v>
      </c>
      <c r="D1575" s="1">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381.44000000000005</v>
      </c>
      <c r="S1575">
        <v>2</v>
      </c>
      <c r="T1575">
        <v>0.2</v>
      </c>
      <c r="U1575">
        <v>-76.288000000000011</v>
      </c>
      <c r="V1575">
        <v>-281.31200000000007</v>
      </c>
      <c r="W1575">
        <v>23.839999999999975</v>
      </c>
      <c r="X1575">
        <v>2</v>
      </c>
    </row>
    <row r="1576" spans="1:24" x14ac:dyDescent="0.3">
      <c r="A1576">
        <v>1575</v>
      </c>
      <c r="B1576" t="s">
        <v>4176</v>
      </c>
      <c r="C1576" s="1">
        <v>41988</v>
      </c>
      <c r="D1576" s="1">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-8.136000000000001</v>
      </c>
      <c r="V1576">
        <v>-41.697000000000003</v>
      </c>
      <c r="W1576">
        <v>-9.153000000000004</v>
      </c>
      <c r="X1576">
        <v>3</v>
      </c>
    </row>
    <row r="1577" spans="1:24" x14ac:dyDescent="0.3">
      <c r="A1577">
        <v>1576</v>
      </c>
      <c r="B1577" t="s">
        <v>4176</v>
      </c>
      <c r="C1577" s="1">
        <v>41988</v>
      </c>
      <c r="D1577" s="1">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-228.98399999999998</v>
      </c>
      <c r="V1577">
        <v>-556.10400000000004</v>
      </c>
      <c r="W1577">
        <v>-21.807999999999993</v>
      </c>
      <c r="X1577">
        <v>3</v>
      </c>
    </row>
    <row r="1578" spans="1:24" x14ac:dyDescent="0.3">
      <c r="A1578">
        <v>1577</v>
      </c>
      <c r="B1578" t="s">
        <v>4182</v>
      </c>
      <c r="C1578" s="1">
        <v>42482</v>
      </c>
      <c r="D1578" s="1">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-4.7904000000000009</v>
      </c>
      <c r="V1578">
        <v>-16.766399999999997</v>
      </c>
      <c r="W1578">
        <v>2.3952000000000018</v>
      </c>
      <c r="X1578">
        <v>5</v>
      </c>
    </row>
    <row r="1579" spans="1:24" x14ac:dyDescent="0.3">
      <c r="A1579">
        <v>1578</v>
      </c>
      <c r="B1579" t="s">
        <v>4185</v>
      </c>
      <c r="C1579" s="1">
        <v>42513</v>
      </c>
      <c r="D1579" s="1">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0</v>
      </c>
      <c r="V1579">
        <v>-2.5398000000000001</v>
      </c>
      <c r="W1579">
        <v>2.4402000000000004</v>
      </c>
      <c r="X1579">
        <v>4</v>
      </c>
    </row>
    <row r="1580" spans="1:24" x14ac:dyDescent="0.3">
      <c r="A1580">
        <v>1579</v>
      </c>
      <c r="B1580" t="s">
        <v>4188</v>
      </c>
      <c r="C1580" s="1">
        <v>42427</v>
      </c>
      <c r="D1580" s="1">
        <v>42430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0</v>
      </c>
      <c r="V1580">
        <v>-121.32480000000001</v>
      </c>
      <c r="W1580">
        <v>49.555199999999978</v>
      </c>
      <c r="X1580">
        <v>3</v>
      </c>
    </row>
    <row r="1581" spans="1:24" x14ac:dyDescent="0.3">
      <c r="A1581">
        <v>1580</v>
      </c>
      <c r="B1581" t="s">
        <v>4191</v>
      </c>
      <c r="C1581" s="1">
        <v>42225</v>
      </c>
      <c r="D1581" s="1">
        <v>42228</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0</v>
      </c>
      <c r="V1581">
        <v>-218.66580000000005</v>
      </c>
      <c r="W1581">
        <v>89.314199999999971</v>
      </c>
      <c r="X1581">
        <v>3</v>
      </c>
    </row>
    <row r="1582" spans="1:24" x14ac:dyDescent="0.3">
      <c r="A1582">
        <v>1581</v>
      </c>
      <c r="B1582" t="s">
        <v>4191</v>
      </c>
      <c r="C1582" s="1">
        <v>42225</v>
      </c>
      <c r="D1582" s="1">
        <v>42228</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c r="V1582">
        <v>-382.80599999999993</v>
      </c>
      <c r="W1582">
        <v>-153.12239999999997</v>
      </c>
      <c r="X1582">
        <v>3</v>
      </c>
    </row>
    <row r="1583" spans="1:24" x14ac:dyDescent="0.3">
      <c r="A1583">
        <v>1582</v>
      </c>
      <c r="B1583" t="s">
        <v>4191</v>
      </c>
      <c r="C1583" s="1">
        <v>42225</v>
      </c>
      <c r="D1583" s="1">
        <v>42228</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0</v>
      </c>
      <c r="V1583">
        <v>-39.022800000000004</v>
      </c>
      <c r="W1583">
        <v>2.9371999999999971</v>
      </c>
      <c r="X1583">
        <v>3</v>
      </c>
    </row>
    <row r="1584" spans="1:24" x14ac:dyDescent="0.3">
      <c r="A1584">
        <v>1583</v>
      </c>
      <c r="B1584" t="s">
        <v>4191</v>
      </c>
      <c r="C1584" s="1">
        <v>42225</v>
      </c>
      <c r="D1584" s="1">
        <v>42228</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-243.5136</v>
      </c>
      <c r="V1584">
        <v>-517.46640000000002</v>
      </c>
      <c r="W1584">
        <v>456.58800000000002</v>
      </c>
      <c r="X1584">
        <v>3</v>
      </c>
    </row>
    <row r="1585" spans="1:24" x14ac:dyDescent="0.3">
      <c r="A1585">
        <v>1584</v>
      </c>
      <c r="B1585" t="s">
        <v>4191</v>
      </c>
      <c r="C1585" s="1">
        <v>42225</v>
      </c>
      <c r="D1585" s="1">
        <v>42228</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0</v>
      </c>
      <c r="V1585">
        <v>-28.694400000000002</v>
      </c>
      <c r="W1585">
        <v>18.345599999999997</v>
      </c>
      <c r="X1585">
        <v>3</v>
      </c>
    </row>
    <row r="1586" spans="1:24" x14ac:dyDescent="0.3">
      <c r="A1586">
        <v>1585</v>
      </c>
      <c r="B1586" t="s">
        <v>4191</v>
      </c>
      <c r="C1586" s="1">
        <v>42225</v>
      </c>
      <c r="D1586" s="1">
        <v>42228</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0</v>
      </c>
      <c r="V1586">
        <v>-3.2032000000000003</v>
      </c>
      <c r="W1586">
        <v>2.9567999999999999</v>
      </c>
      <c r="X1586">
        <v>3</v>
      </c>
    </row>
    <row r="1587" spans="1:24" x14ac:dyDescent="0.3">
      <c r="A1587">
        <v>1586</v>
      </c>
      <c r="B1587" t="s">
        <v>4191</v>
      </c>
      <c r="C1587" s="1">
        <v>42225</v>
      </c>
      <c r="D1587" s="1">
        <v>42228</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0</v>
      </c>
      <c r="V1587">
        <v>-705.56399999999996</v>
      </c>
      <c r="W1587">
        <v>274.38600000000008</v>
      </c>
      <c r="X1587">
        <v>3</v>
      </c>
    </row>
    <row r="1588" spans="1:24" x14ac:dyDescent="0.3">
      <c r="A1588">
        <v>1587</v>
      </c>
      <c r="B1588" t="s">
        <v>4191</v>
      </c>
      <c r="C1588" s="1">
        <v>42225</v>
      </c>
      <c r="D1588" s="1">
        <v>42228</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0</v>
      </c>
      <c r="V1588">
        <v>-74.72399999999999</v>
      </c>
      <c r="W1588">
        <v>68.975999999999999</v>
      </c>
      <c r="X1588">
        <v>3</v>
      </c>
    </row>
    <row r="1589" spans="1:24" x14ac:dyDescent="0.3">
      <c r="A1589">
        <v>1588</v>
      </c>
      <c r="B1589" t="s">
        <v>4191</v>
      </c>
      <c r="C1589" s="1">
        <v>42225</v>
      </c>
      <c r="D1589" s="1">
        <v>42228</v>
      </c>
      <c r="E1589" t="s">
        <v>186</v>
      </c>
      <c r="F1589" t="s">
        <v>2238</v>
      </c>
      <c r="G1589" t="s">
        <v>2239</v>
      </c>
      <c r="H1589" t="s">
        <v>24</v>
      </c>
      <c r="I1589" t="s">
        <v>25</v>
      </c>
      <c r="J1589" t="s">
        <v>264</v>
      </c>
      <c r="K1589" t="s">
        <v>265</v>
      </c>
      <c r="L1589">
        <v>10024</v>
      </c>
      <c r="M1589" t="s">
        <v>146</v>
      </c>
      <c r="N1589" t="s">
        <v>4194</v>
      </c>
      <c r="O1589" t="s">
        <v>44</v>
      </c>
      <c r="P1589" t="s">
        <v>267</v>
      </c>
      <c r="Q1589" t="s">
        <v>4195</v>
      </c>
      <c r="R1589">
        <v>10.649999999999999</v>
      </c>
      <c r="S1589">
        <v>3</v>
      </c>
      <c r="T1589">
        <v>0</v>
      </c>
      <c r="U1589">
        <v>0</v>
      </c>
      <c r="V1589">
        <v>-5.644499999999999</v>
      </c>
      <c r="W1589">
        <v>5.0054999999999996</v>
      </c>
      <c r="X1589">
        <v>3</v>
      </c>
    </row>
    <row r="1590" spans="1:24" x14ac:dyDescent="0.3">
      <c r="A1590">
        <v>1589</v>
      </c>
      <c r="B1590" t="s">
        <v>4191</v>
      </c>
      <c r="C1590" s="1">
        <v>42225</v>
      </c>
      <c r="D1590" s="1">
        <v>42228</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0</v>
      </c>
      <c r="V1590">
        <v>-213.108</v>
      </c>
      <c r="W1590">
        <v>34.692000000000007</v>
      </c>
      <c r="X1590">
        <v>3</v>
      </c>
    </row>
    <row r="1591" spans="1:24" x14ac:dyDescent="0.3">
      <c r="A1591">
        <v>1590</v>
      </c>
      <c r="B1591" t="s">
        <v>4196</v>
      </c>
      <c r="C1591" s="1">
        <v>42502</v>
      </c>
      <c r="D1591" s="1">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0</v>
      </c>
      <c r="V1591">
        <v>-8.0007999999999999</v>
      </c>
      <c r="W1591">
        <v>2.9592000000000009</v>
      </c>
      <c r="X1591">
        <v>4</v>
      </c>
    </row>
    <row r="1592" spans="1:24" x14ac:dyDescent="0.3">
      <c r="A1592">
        <v>1591</v>
      </c>
      <c r="B1592" t="s">
        <v>4199</v>
      </c>
      <c r="C1592" s="1">
        <v>42475</v>
      </c>
      <c r="D1592" s="1">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33.488000000000007</v>
      </c>
      <c r="S1592">
        <v>7</v>
      </c>
      <c r="T1592">
        <v>0.2</v>
      </c>
      <c r="U1592">
        <v>-6.6976000000000013</v>
      </c>
      <c r="V1592">
        <v>-20.930000000000007</v>
      </c>
      <c r="W1592">
        <v>5.8603999999999967</v>
      </c>
      <c r="X1592">
        <v>4</v>
      </c>
    </row>
    <row r="1593" spans="1:24" x14ac:dyDescent="0.3">
      <c r="A1593">
        <v>1592</v>
      </c>
      <c r="B1593" t="s">
        <v>4199</v>
      </c>
      <c r="C1593" s="1">
        <v>42475</v>
      </c>
      <c r="D1593" s="1">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-1.6079999999999999</v>
      </c>
      <c r="V1593">
        <v>-3.5175000000000001</v>
      </c>
      <c r="W1593">
        <v>2.9144999999999994</v>
      </c>
      <c r="X1593">
        <v>4</v>
      </c>
    </row>
    <row r="1594" spans="1:24" x14ac:dyDescent="0.3">
      <c r="A1594">
        <v>1593</v>
      </c>
      <c r="B1594" t="s">
        <v>4205</v>
      </c>
      <c r="C1594" s="1">
        <v>42178</v>
      </c>
      <c r="D1594" s="1">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-40.313600000000008</v>
      </c>
      <c r="V1594">
        <v>-138.578</v>
      </c>
      <c r="W1594">
        <v>22.676399999999994</v>
      </c>
      <c r="X1594">
        <v>2</v>
      </c>
    </row>
    <row r="1595" spans="1:24" x14ac:dyDescent="0.3">
      <c r="A1595">
        <v>1594</v>
      </c>
      <c r="B1595" t="s">
        <v>4210</v>
      </c>
      <c r="C1595" s="1">
        <v>41931</v>
      </c>
      <c r="D1595" s="1">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13.440000000000001</v>
      </c>
      <c r="S1595">
        <v>3</v>
      </c>
      <c r="T1595">
        <v>0</v>
      </c>
      <c r="U1595">
        <v>0</v>
      </c>
      <c r="V1595">
        <v>-6.8544</v>
      </c>
      <c r="W1595">
        <v>6.5856000000000012</v>
      </c>
      <c r="X1595">
        <v>0</v>
      </c>
    </row>
    <row r="1596" spans="1:24" x14ac:dyDescent="0.3">
      <c r="A1596">
        <v>1595</v>
      </c>
      <c r="B1596" t="s">
        <v>4213</v>
      </c>
      <c r="C1596" s="1">
        <v>42087</v>
      </c>
      <c r="D1596" s="1">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359.05799999999994</v>
      </c>
      <c r="S1596">
        <v>3</v>
      </c>
      <c r="T1596">
        <v>0.3</v>
      </c>
      <c r="U1596">
        <v>-107.71739999999998</v>
      </c>
      <c r="V1596">
        <v>-287.24639999999994</v>
      </c>
      <c r="W1596">
        <v>-35.905799999999999</v>
      </c>
      <c r="X1596">
        <v>3</v>
      </c>
    </row>
    <row r="1597" spans="1:24" x14ac:dyDescent="0.3">
      <c r="A1597">
        <v>1596</v>
      </c>
      <c r="B1597" t="s">
        <v>4218</v>
      </c>
      <c r="C1597" s="1">
        <v>42863</v>
      </c>
      <c r="D1597" s="1">
        <v>42867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-14.397599999999999</v>
      </c>
      <c r="V1597">
        <v>-35.651200000000003</v>
      </c>
      <c r="W1597">
        <v>-2.0567999999999991</v>
      </c>
      <c r="X1597">
        <v>4</v>
      </c>
    </row>
    <row r="1598" spans="1:24" x14ac:dyDescent="0.3">
      <c r="A1598">
        <v>1597</v>
      </c>
      <c r="B1598" t="s">
        <v>4219</v>
      </c>
      <c r="C1598" s="1">
        <v>43024</v>
      </c>
      <c r="D1598" s="1">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547.30000000000007</v>
      </c>
      <c r="S1598">
        <v>13</v>
      </c>
      <c r="T1598">
        <v>0</v>
      </c>
      <c r="U1598">
        <v>0</v>
      </c>
      <c r="V1598">
        <v>-372.1640000000001</v>
      </c>
      <c r="W1598">
        <v>175.13599999999997</v>
      </c>
      <c r="X1598">
        <v>2</v>
      </c>
    </row>
    <row r="1599" spans="1:24" x14ac:dyDescent="0.3">
      <c r="A1599">
        <v>1598</v>
      </c>
      <c r="B1599" t="s">
        <v>4220</v>
      </c>
      <c r="C1599" s="1">
        <v>43058</v>
      </c>
      <c r="D1599" s="1">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-3.3792000000000004</v>
      </c>
      <c r="V1599">
        <v>-8.2368000000000006</v>
      </c>
      <c r="W1599">
        <v>5.2799999999999994</v>
      </c>
      <c r="X1599">
        <v>2</v>
      </c>
    </row>
    <row r="1600" spans="1:24" x14ac:dyDescent="0.3">
      <c r="A1600">
        <v>1599</v>
      </c>
      <c r="B1600" t="s">
        <v>4220</v>
      </c>
      <c r="C1600" s="1">
        <v>43058</v>
      </c>
      <c r="D1600" s="1">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6.6720000000000006</v>
      </c>
      <c r="S1600">
        <v>1</v>
      </c>
      <c r="T1600">
        <v>0.2</v>
      </c>
      <c r="U1600">
        <v>-1.3344000000000003</v>
      </c>
      <c r="V1600">
        <v>-4.8372000000000002</v>
      </c>
      <c r="W1600">
        <v>0.50039999999999996</v>
      </c>
      <c r="X1600">
        <v>2</v>
      </c>
    </row>
    <row r="1601" spans="1:24" x14ac:dyDescent="0.3">
      <c r="A1601">
        <v>1600</v>
      </c>
      <c r="B1601" t="s">
        <v>4220</v>
      </c>
      <c r="C1601" s="1">
        <v>43058</v>
      </c>
      <c r="D1601" s="1">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99.13600000000001</v>
      </c>
      <c r="S1601">
        <v>4</v>
      </c>
      <c r="T1601">
        <v>0.2</v>
      </c>
      <c r="U1601">
        <v>-19.827200000000005</v>
      </c>
      <c r="V1601">
        <v>-70.634400000000014</v>
      </c>
      <c r="W1601">
        <v>8.674399999999995</v>
      </c>
      <c r="X1601">
        <v>2</v>
      </c>
    </row>
    <row r="1602" spans="1:24" x14ac:dyDescent="0.3">
      <c r="A1602">
        <v>1601</v>
      </c>
      <c r="B1602" t="s">
        <v>4220</v>
      </c>
      <c r="C1602" s="1">
        <v>43058</v>
      </c>
      <c r="D1602" s="1">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15.991999999999999</v>
      </c>
      <c r="S1602">
        <v>2</v>
      </c>
      <c r="T1602">
        <v>0.6</v>
      </c>
      <c r="U1602">
        <v>-9.5951999999999984</v>
      </c>
      <c r="V1602">
        <v>-20.389800000000001</v>
      </c>
      <c r="W1602">
        <v>-13.992999999999999</v>
      </c>
      <c r="X1602">
        <v>2</v>
      </c>
    </row>
    <row r="1603" spans="1:24" x14ac:dyDescent="0.3">
      <c r="A1603">
        <v>1602</v>
      </c>
      <c r="B1603" t="s">
        <v>4226</v>
      </c>
      <c r="C1603" s="1">
        <v>42498</v>
      </c>
      <c r="D1603" s="1">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0</v>
      </c>
      <c r="V1603">
        <v>-169.56800000000001</v>
      </c>
      <c r="W1603">
        <v>42.391999999999996</v>
      </c>
      <c r="X1603">
        <v>5</v>
      </c>
    </row>
    <row r="1604" spans="1:24" x14ac:dyDescent="0.3">
      <c r="A1604">
        <v>1603</v>
      </c>
      <c r="B1604" t="s">
        <v>4229</v>
      </c>
      <c r="C1604" s="1">
        <v>42715</v>
      </c>
      <c r="D1604" s="1">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6.6719999999999988</v>
      </c>
      <c r="S1604">
        <v>3</v>
      </c>
      <c r="T1604">
        <v>0.2</v>
      </c>
      <c r="U1604">
        <v>-1.3343999999999998</v>
      </c>
      <c r="V1604">
        <v>-3.6695999999999995</v>
      </c>
      <c r="W1604">
        <v>1.6679999999999997</v>
      </c>
      <c r="X1604">
        <v>6</v>
      </c>
    </row>
    <row r="1605" spans="1:24" x14ac:dyDescent="0.3">
      <c r="A1605">
        <v>1604</v>
      </c>
      <c r="B1605" t="s">
        <v>4232</v>
      </c>
      <c r="C1605" s="1">
        <v>43069</v>
      </c>
      <c r="D1605" s="1">
        <v>43073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0</v>
      </c>
      <c r="V1605">
        <v>-110.7174</v>
      </c>
      <c r="W1605">
        <v>45.222599999999993</v>
      </c>
      <c r="X1605">
        <v>4</v>
      </c>
    </row>
    <row r="1606" spans="1:24" x14ac:dyDescent="0.3">
      <c r="A1606">
        <v>1605</v>
      </c>
      <c r="B1606" t="s">
        <v>4235</v>
      </c>
      <c r="C1606" s="1">
        <v>42479</v>
      </c>
      <c r="D1606" s="1">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39.960000000000008</v>
      </c>
      <c r="S1606">
        <v>5</v>
      </c>
      <c r="T1606">
        <v>0.2</v>
      </c>
      <c r="U1606">
        <v>-7.9920000000000018</v>
      </c>
      <c r="V1606">
        <v>-18.981000000000012</v>
      </c>
      <c r="W1606">
        <v>12.986999999999995</v>
      </c>
      <c r="X1606">
        <v>5</v>
      </c>
    </row>
    <row r="1607" spans="1:24" x14ac:dyDescent="0.3">
      <c r="A1607">
        <v>1606</v>
      </c>
      <c r="B1607" t="s">
        <v>4235</v>
      </c>
      <c r="C1607" s="1">
        <v>42479</v>
      </c>
      <c r="D1607" s="1">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0</v>
      </c>
      <c r="V1607">
        <v>-3.9311999999999996</v>
      </c>
      <c r="W1607">
        <v>1.5288000000000002</v>
      </c>
      <c r="X1607">
        <v>5</v>
      </c>
    </row>
    <row r="1608" spans="1:24" x14ac:dyDescent="0.3">
      <c r="A1608">
        <v>1607</v>
      </c>
      <c r="B1608" t="s">
        <v>4235</v>
      </c>
      <c r="C1608" s="1">
        <v>42479</v>
      </c>
      <c r="D1608" s="1">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0</v>
      </c>
      <c r="V1608">
        <v>-51.972000000000008</v>
      </c>
      <c r="W1608">
        <v>21.227999999999998</v>
      </c>
      <c r="X1608">
        <v>5</v>
      </c>
    </row>
    <row r="1609" spans="1:24" x14ac:dyDescent="0.3">
      <c r="A1609">
        <v>1608</v>
      </c>
      <c r="B1609" t="s">
        <v>4235</v>
      </c>
      <c r="C1609" s="1">
        <v>42479</v>
      </c>
      <c r="D1609" s="1">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-1.1679999999999999</v>
      </c>
      <c r="V1609">
        <v>-2.7010000000000001</v>
      </c>
      <c r="W1609">
        <v>1.9709999999999996</v>
      </c>
      <c r="X1609">
        <v>5</v>
      </c>
    </row>
    <row r="1610" spans="1:24" x14ac:dyDescent="0.3">
      <c r="A1610">
        <v>1609</v>
      </c>
      <c r="B1610" t="s">
        <v>4235</v>
      </c>
      <c r="C1610" s="1">
        <v>42479</v>
      </c>
      <c r="D1610" s="1">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0</v>
      </c>
      <c r="V1610">
        <v>-12.496</v>
      </c>
      <c r="W1610">
        <v>10.223999999999998</v>
      </c>
      <c r="X1610">
        <v>5</v>
      </c>
    </row>
    <row r="1611" spans="1:24" x14ac:dyDescent="0.3">
      <c r="A1611">
        <v>1610</v>
      </c>
      <c r="B1611" t="s">
        <v>4235</v>
      </c>
      <c r="C1611" s="1">
        <v>42479</v>
      </c>
      <c r="D1611" s="1">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-1.8672000000000002</v>
      </c>
      <c r="V1611">
        <v>-4.2012</v>
      </c>
      <c r="W1611">
        <v>3.2675999999999994</v>
      </c>
      <c r="X1611">
        <v>5</v>
      </c>
    </row>
    <row r="1612" spans="1:24" x14ac:dyDescent="0.3">
      <c r="A1612">
        <v>1611</v>
      </c>
      <c r="B1612" t="s">
        <v>4242</v>
      </c>
      <c r="C1612" s="1">
        <v>41785</v>
      </c>
      <c r="D1612" s="1">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-43.599899999999998</v>
      </c>
      <c r="V1612">
        <v>-219.70929999999998</v>
      </c>
      <c r="W1612">
        <v>27.356800000000007</v>
      </c>
      <c r="X1612">
        <v>4</v>
      </c>
    </row>
    <row r="1613" spans="1:24" x14ac:dyDescent="0.3">
      <c r="A1613">
        <v>1612</v>
      </c>
      <c r="B1613" t="s">
        <v>4242</v>
      </c>
      <c r="C1613" s="1">
        <v>41785</v>
      </c>
      <c r="D1613" s="1">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-40.316800000000001</v>
      </c>
      <c r="V1613">
        <v>-141.10879999999997</v>
      </c>
      <c r="W1613">
        <v>20.158400000000015</v>
      </c>
      <c r="X1613">
        <v>4</v>
      </c>
    </row>
    <row r="1614" spans="1:24" x14ac:dyDescent="0.3">
      <c r="A1614">
        <v>1613</v>
      </c>
      <c r="B1614" t="s">
        <v>4242</v>
      </c>
      <c r="C1614" s="1">
        <v>41785</v>
      </c>
      <c r="D1614" s="1">
        <v>41789</v>
      </c>
      <c r="E1614" t="s">
        <v>48</v>
      </c>
      <c r="F1614" t="s">
        <v>4243</v>
      </c>
      <c r="G1614" t="s">
        <v>4244</v>
      </c>
      <c r="H1614" t="s">
        <v>39</v>
      </c>
      <c r="I1614" t="s">
        <v>25</v>
      </c>
      <c r="J1614" t="s">
        <v>40</v>
      </c>
      <c r="K1614" t="s">
        <v>41</v>
      </c>
      <c r="L1614">
        <v>90008</v>
      </c>
      <c r="M1614" t="s">
        <v>42</v>
      </c>
      <c r="N1614" t="s">
        <v>311</v>
      </c>
      <c r="O1614" t="s">
        <v>69</v>
      </c>
      <c r="P1614" t="s">
        <v>70</v>
      </c>
      <c r="Q1614" t="s">
        <v>312</v>
      </c>
      <c r="R1614">
        <v>83.984000000000009</v>
      </c>
      <c r="S1614">
        <v>2</v>
      </c>
      <c r="T1614">
        <v>0.2</v>
      </c>
      <c r="U1614">
        <v>-16.796800000000001</v>
      </c>
      <c r="V1614">
        <v>-35.693200000000004</v>
      </c>
      <c r="W1614">
        <v>31.494</v>
      </c>
      <c r="X1614">
        <v>4</v>
      </c>
    </row>
    <row r="1615" spans="1:24" x14ac:dyDescent="0.3">
      <c r="A1615">
        <v>1614</v>
      </c>
      <c r="B1615" t="s">
        <v>4247</v>
      </c>
      <c r="C1615" s="1">
        <v>43090</v>
      </c>
      <c r="D1615" s="1">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1000.0200000000001</v>
      </c>
      <c r="S1615">
        <v>7</v>
      </c>
      <c r="T1615">
        <v>0</v>
      </c>
      <c r="U1615">
        <v>0</v>
      </c>
      <c r="V1615">
        <v>-710.01420000000019</v>
      </c>
      <c r="W1615">
        <v>290.00579999999991</v>
      </c>
      <c r="X1615">
        <v>4</v>
      </c>
    </row>
    <row r="1616" spans="1:24" x14ac:dyDescent="0.3">
      <c r="A1616">
        <v>1615</v>
      </c>
      <c r="B1616" t="s">
        <v>4248</v>
      </c>
      <c r="C1616" s="1">
        <v>42444</v>
      </c>
      <c r="D1616" s="1">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83.976000000000013</v>
      </c>
      <c r="S1616">
        <v>3</v>
      </c>
      <c r="T1616">
        <v>0.2</v>
      </c>
      <c r="U1616">
        <v>-16.795200000000005</v>
      </c>
      <c r="V1616">
        <v>-80.826900000000009</v>
      </c>
      <c r="W1616">
        <v>-13.646100000000001</v>
      </c>
      <c r="X1616">
        <v>4</v>
      </c>
    </row>
    <row r="1617" spans="1:24" x14ac:dyDescent="0.3">
      <c r="A1617">
        <v>1616</v>
      </c>
      <c r="B1617" t="s">
        <v>4251</v>
      </c>
      <c r="C1617" s="1">
        <v>42226</v>
      </c>
      <c r="D1617" s="1">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0</v>
      </c>
      <c r="V1617">
        <v>-1.9500000000000002</v>
      </c>
      <c r="W1617">
        <v>1.7999999999999998</v>
      </c>
      <c r="X1617">
        <v>6</v>
      </c>
    </row>
    <row r="1618" spans="1:24" x14ac:dyDescent="0.3">
      <c r="A1618">
        <v>1617</v>
      </c>
      <c r="B1618" t="s">
        <v>4251</v>
      </c>
      <c r="C1618" s="1">
        <v>42226</v>
      </c>
      <c r="D1618" s="1">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0</v>
      </c>
      <c r="V1618">
        <v>-21.527999999999999</v>
      </c>
      <c r="W1618">
        <v>19.872</v>
      </c>
      <c r="X1618">
        <v>6</v>
      </c>
    </row>
    <row r="1619" spans="1:24" x14ac:dyDescent="0.3">
      <c r="A1619">
        <v>1618</v>
      </c>
      <c r="B1619" t="s">
        <v>4251</v>
      </c>
      <c r="C1619" s="1">
        <v>42226</v>
      </c>
      <c r="D1619" s="1">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0</v>
      </c>
      <c r="V1619">
        <v>-17.278199999999998</v>
      </c>
      <c r="W1619">
        <v>12.511800000000001</v>
      </c>
      <c r="X1619">
        <v>6</v>
      </c>
    </row>
    <row r="1620" spans="1:24" x14ac:dyDescent="0.3">
      <c r="A1620">
        <v>1619</v>
      </c>
      <c r="B1620" t="s">
        <v>4254</v>
      </c>
      <c r="C1620" s="1">
        <v>42623</v>
      </c>
      <c r="D1620" s="1">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0</v>
      </c>
      <c r="V1620">
        <v>-50.557999999999993</v>
      </c>
      <c r="W1620">
        <v>8.9220000000000041</v>
      </c>
      <c r="X1620">
        <v>4</v>
      </c>
    </row>
    <row r="1621" spans="1:24" x14ac:dyDescent="0.3">
      <c r="A1621">
        <v>1620</v>
      </c>
      <c r="B1621" t="s">
        <v>4254</v>
      </c>
      <c r="C1621" s="1">
        <v>42623</v>
      </c>
      <c r="D1621" s="1">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0</v>
      </c>
      <c r="V1621">
        <v>-3.6126000000000005</v>
      </c>
      <c r="W1621">
        <v>3.0773999999999999</v>
      </c>
      <c r="X1621">
        <v>4</v>
      </c>
    </row>
    <row r="1622" spans="1:24" x14ac:dyDescent="0.3">
      <c r="A1622">
        <v>1621</v>
      </c>
      <c r="B1622" t="s">
        <v>4259</v>
      </c>
      <c r="C1622" s="1">
        <v>42924</v>
      </c>
      <c r="D1622" s="1">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0</v>
      </c>
      <c r="V1622">
        <v>-99.23</v>
      </c>
      <c r="W1622">
        <v>99.23</v>
      </c>
      <c r="X1622">
        <v>7</v>
      </c>
    </row>
    <row r="1623" spans="1:24" x14ac:dyDescent="0.3">
      <c r="A1623">
        <v>1622</v>
      </c>
      <c r="B1623" t="s">
        <v>4259</v>
      </c>
      <c r="C1623" s="1">
        <v>42924</v>
      </c>
      <c r="D1623" s="1">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0</v>
      </c>
      <c r="V1623">
        <v>-401.10480000000001</v>
      </c>
      <c r="W1623">
        <v>385.37520000000001</v>
      </c>
      <c r="X1623">
        <v>7</v>
      </c>
    </row>
    <row r="1624" spans="1:24" x14ac:dyDescent="0.3">
      <c r="A1624">
        <v>1623</v>
      </c>
      <c r="B1624" t="s">
        <v>4259</v>
      </c>
      <c r="C1624" s="1">
        <v>42924</v>
      </c>
      <c r="D1624" s="1">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23.168000000000003</v>
      </c>
      <c r="S1624">
        <v>2</v>
      </c>
      <c r="T1624">
        <v>0.2</v>
      </c>
      <c r="U1624">
        <v>-4.6336000000000004</v>
      </c>
      <c r="V1624">
        <v>-10.715200000000003</v>
      </c>
      <c r="W1624">
        <v>7.8191999999999995</v>
      </c>
      <c r="X1624">
        <v>7</v>
      </c>
    </row>
    <row r="1625" spans="1:24" x14ac:dyDescent="0.3">
      <c r="A1625">
        <v>1624</v>
      </c>
      <c r="B1625" t="s">
        <v>4259</v>
      </c>
      <c r="C1625" s="1">
        <v>42924</v>
      </c>
      <c r="D1625" s="1">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0</v>
      </c>
      <c r="V1625">
        <v>-39.5</v>
      </c>
      <c r="W1625">
        <v>10.5</v>
      </c>
      <c r="X1625">
        <v>7</v>
      </c>
    </row>
    <row r="1626" spans="1:24" x14ac:dyDescent="0.3">
      <c r="A1626">
        <v>1625</v>
      </c>
      <c r="B1626" t="s">
        <v>4267</v>
      </c>
      <c r="C1626" s="1">
        <v>42357</v>
      </c>
      <c r="D1626" s="1">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-135.19200000000001</v>
      </c>
      <c r="V1626">
        <v>-456.27300000000008</v>
      </c>
      <c r="W1626">
        <v>84.494999999999948</v>
      </c>
      <c r="X1626">
        <v>5</v>
      </c>
    </row>
    <row r="1627" spans="1:24" x14ac:dyDescent="0.3">
      <c r="A1627">
        <v>1626</v>
      </c>
      <c r="B1627" t="s">
        <v>4267</v>
      </c>
      <c r="C1627" s="1">
        <v>42357</v>
      </c>
      <c r="D1627" s="1">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0</v>
      </c>
      <c r="V1627">
        <v>-708.87599999999986</v>
      </c>
      <c r="W1627">
        <v>556.97400000000005</v>
      </c>
      <c r="X1627">
        <v>5</v>
      </c>
    </row>
    <row r="1628" spans="1:24" x14ac:dyDescent="0.3">
      <c r="A1628">
        <v>1627</v>
      </c>
      <c r="B1628" t="s">
        <v>4271</v>
      </c>
      <c r="C1628" s="1">
        <v>42324</v>
      </c>
      <c r="D1628" s="1">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0</v>
      </c>
      <c r="V1628">
        <v>-381.97250000000003</v>
      </c>
      <c r="W1628">
        <v>141.27749999999997</v>
      </c>
      <c r="X1628">
        <v>6</v>
      </c>
    </row>
    <row r="1629" spans="1:24" x14ac:dyDescent="0.3">
      <c r="A1629">
        <v>1628</v>
      </c>
      <c r="B1629" t="s">
        <v>4272</v>
      </c>
      <c r="C1629" s="1">
        <v>42271</v>
      </c>
      <c r="D1629" s="1">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0</v>
      </c>
      <c r="V1629">
        <v>-362.25000000000006</v>
      </c>
      <c r="W1629">
        <v>155.24999999999994</v>
      </c>
      <c r="X1629">
        <v>6</v>
      </c>
    </row>
    <row r="1630" spans="1:24" x14ac:dyDescent="0.3">
      <c r="A1630">
        <v>1629</v>
      </c>
      <c r="B1630" t="s">
        <v>4276</v>
      </c>
      <c r="C1630" s="1">
        <v>42907</v>
      </c>
      <c r="D1630" s="1">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-3.5840000000000005</v>
      </c>
      <c r="V1630">
        <v>-11.872000000000003</v>
      </c>
      <c r="W1630">
        <v>2.4639999999999986</v>
      </c>
      <c r="X1630">
        <v>4</v>
      </c>
    </row>
    <row r="1631" spans="1:24" x14ac:dyDescent="0.3">
      <c r="A1631">
        <v>1630</v>
      </c>
      <c r="B1631" t="s">
        <v>4276</v>
      </c>
      <c r="C1631" s="1">
        <v>42907</v>
      </c>
      <c r="D1631" s="1">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41.256000000000007</v>
      </c>
      <c r="S1631">
        <v>6</v>
      </c>
      <c r="T1631">
        <v>0.7</v>
      </c>
      <c r="U1631">
        <v>-28.879200000000004</v>
      </c>
      <c r="V1631">
        <v>-46.756800000000013</v>
      </c>
      <c r="W1631">
        <v>-34.38000000000001</v>
      </c>
      <c r="X1631">
        <v>4</v>
      </c>
    </row>
    <row r="1632" spans="1:24" x14ac:dyDescent="0.3">
      <c r="A1632">
        <v>1631</v>
      </c>
      <c r="B1632" t="s">
        <v>4279</v>
      </c>
      <c r="C1632" s="1">
        <v>42498</v>
      </c>
      <c r="D1632" s="1">
        <v>42498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-201.21120000000002</v>
      </c>
      <c r="V1632">
        <v>-716.81490000000008</v>
      </c>
      <c r="W1632">
        <v>88.029900000000055</v>
      </c>
      <c r="X1632">
        <v>0</v>
      </c>
    </row>
    <row r="1633" spans="1:24" x14ac:dyDescent="0.3">
      <c r="A1633">
        <v>1632</v>
      </c>
      <c r="B1633" t="s">
        <v>4279</v>
      </c>
      <c r="C1633" s="1">
        <v>42498</v>
      </c>
      <c r="D1633" s="1">
        <v>42498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-2.1376000000000004</v>
      </c>
      <c r="V1633">
        <v>-4.8095999999999997</v>
      </c>
      <c r="W1633">
        <v>3.7407999999999997</v>
      </c>
      <c r="X1633">
        <v>0</v>
      </c>
    </row>
    <row r="1634" spans="1:24" x14ac:dyDescent="0.3">
      <c r="A1634">
        <v>1633</v>
      </c>
      <c r="B1634" t="s">
        <v>4279</v>
      </c>
      <c r="C1634" s="1">
        <v>42498</v>
      </c>
      <c r="D1634" s="1">
        <v>42498</v>
      </c>
      <c r="E1634" t="s">
        <v>1291</v>
      </c>
      <c r="F1634" t="s">
        <v>484</v>
      </c>
      <c r="G1634" t="s">
        <v>485</v>
      </c>
      <c r="H1634" t="s">
        <v>24</v>
      </c>
      <c r="I1634" t="s">
        <v>25</v>
      </c>
      <c r="J1634" t="s">
        <v>2183</v>
      </c>
      <c r="K1634" t="s">
        <v>496</v>
      </c>
      <c r="L1634">
        <v>44105</v>
      </c>
      <c r="M1634" t="s">
        <v>146</v>
      </c>
      <c r="N1634" t="s">
        <v>1932</v>
      </c>
      <c r="O1634" t="s">
        <v>44</v>
      </c>
      <c r="P1634" t="s">
        <v>88</v>
      </c>
      <c r="Q1634" t="s">
        <v>1933</v>
      </c>
      <c r="R1634">
        <v>10.368000000000002</v>
      </c>
      <c r="S1634">
        <v>2</v>
      </c>
      <c r="T1634">
        <v>0.2</v>
      </c>
      <c r="U1634">
        <v>-2.0736000000000003</v>
      </c>
      <c r="V1634">
        <v>-4.6656000000000013</v>
      </c>
      <c r="W1634">
        <v>3.6288</v>
      </c>
      <c r="X1634">
        <v>0</v>
      </c>
    </row>
    <row r="1635" spans="1:24" x14ac:dyDescent="0.3">
      <c r="A1635">
        <v>1634</v>
      </c>
      <c r="B1635" t="s">
        <v>4279</v>
      </c>
      <c r="C1635" s="1">
        <v>42498</v>
      </c>
      <c r="D1635" s="1">
        <v>42498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-5.0240000000000009</v>
      </c>
      <c r="V1635">
        <v>-18.526</v>
      </c>
      <c r="W1635">
        <v>1.5700000000000012</v>
      </c>
      <c r="X1635">
        <v>0</v>
      </c>
    </row>
    <row r="1636" spans="1:24" x14ac:dyDescent="0.3">
      <c r="A1636">
        <v>1635</v>
      </c>
      <c r="B1636" t="s">
        <v>4279</v>
      </c>
      <c r="C1636" s="1">
        <v>42498</v>
      </c>
      <c r="D1636" s="1">
        <v>42498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-11.622400000000001</v>
      </c>
      <c r="V1636">
        <v>-39.225600000000007</v>
      </c>
      <c r="W1636">
        <v>7.263999999999994</v>
      </c>
      <c r="X1636">
        <v>0</v>
      </c>
    </row>
    <row r="1637" spans="1:24" x14ac:dyDescent="0.3">
      <c r="A1637">
        <v>1636</v>
      </c>
      <c r="B1637" t="s">
        <v>4282</v>
      </c>
      <c r="C1637" s="1">
        <v>41969</v>
      </c>
      <c r="D1637" s="1">
        <v>41975</v>
      </c>
      <c r="E1637" t="s">
        <v>48</v>
      </c>
      <c r="F1637" t="s">
        <v>4283</v>
      </c>
      <c r="G1637" t="s">
        <v>4284</v>
      </c>
      <c r="H1637" t="s">
        <v>24</v>
      </c>
      <c r="I1637" t="s">
        <v>25</v>
      </c>
      <c r="J1637" t="s">
        <v>4285</v>
      </c>
      <c r="K1637" t="s">
        <v>418</v>
      </c>
      <c r="L1637">
        <v>97224</v>
      </c>
      <c r="M1637" t="s">
        <v>42</v>
      </c>
      <c r="N1637" t="s">
        <v>3057</v>
      </c>
      <c r="O1637" t="s">
        <v>44</v>
      </c>
      <c r="P1637" t="s">
        <v>88</v>
      </c>
      <c r="Q1637" t="s">
        <v>3058</v>
      </c>
      <c r="R1637">
        <v>15.552000000000003</v>
      </c>
      <c r="S1637">
        <v>3</v>
      </c>
      <c r="T1637">
        <v>0.2</v>
      </c>
      <c r="U1637">
        <v>-3.1104000000000007</v>
      </c>
      <c r="V1637">
        <v>-6.9984000000000028</v>
      </c>
      <c r="W1637">
        <v>5.4432</v>
      </c>
      <c r="X1637">
        <v>6</v>
      </c>
    </row>
    <row r="1638" spans="1:24" x14ac:dyDescent="0.3">
      <c r="A1638">
        <v>1637</v>
      </c>
      <c r="B1638" t="s">
        <v>4282</v>
      </c>
      <c r="C1638" s="1">
        <v>41969</v>
      </c>
      <c r="D1638" s="1">
        <v>41975</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-133.816</v>
      </c>
      <c r="V1638">
        <v>-702.53399999999999</v>
      </c>
      <c r="W1638">
        <v>-167.27</v>
      </c>
      <c r="X1638">
        <v>6</v>
      </c>
    </row>
    <row r="1639" spans="1:24" x14ac:dyDescent="0.3">
      <c r="A1639">
        <v>1638</v>
      </c>
      <c r="B1639" t="s">
        <v>4282</v>
      </c>
      <c r="C1639" s="1">
        <v>41969</v>
      </c>
      <c r="D1639" s="1">
        <v>41975</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-87.667200000000008</v>
      </c>
      <c r="V1639">
        <v>-438.33600000000007</v>
      </c>
      <c r="W1639">
        <v>-87.667200000000037</v>
      </c>
      <c r="X1639">
        <v>6</v>
      </c>
    </row>
    <row r="1640" spans="1:24" x14ac:dyDescent="0.3">
      <c r="A1640">
        <v>1639</v>
      </c>
      <c r="B1640" t="s">
        <v>4288</v>
      </c>
      <c r="C1640" s="1">
        <v>42516</v>
      </c>
      <c r="D1640" s="1">
        <v>42522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0</v>
      </c>
      <c r="V1640">
        <v>-10.1088</v>
      </c>
      <c r="W1640">
        <v>9.3312000000000008</v>
      </c>
      <c r="X1640">
        <v>6</v>
      </c>
    </row>
    <row r="1641" spans="1:24" x14ac:dyDescent="0.3">
      <c r="A1641">
        <v>1640</v>
      </c>
      <c r="B1641" t="s">
        <v>4288</v>
      </c>
      <c r="C1641" s="1">
        <v>42516</v>
      </c>
      <c r="D1641" s="1">
        <v>42522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0</v>
      </c>
      <c r="V1641">
        <v>-5.2056000000000004</v>
      </c>
      <c r="W1641">
        <v>4.4344000000000001</v>
      </c>
      <c r="X1641">
        <v>6</v>
      </c>
    </row>
    <row r="1642" spans="1:24" x14ac:dyDescent="0.3">
      <c r="A1642">
        <v>1641</v>
      </c>
      <c r="B1642" t="s">
        <v>4288</v>
      </c>
      <c r="C1642" s="1">
        <v>42516</v>
      </c>
      <c r="D1642" s="1">
        <v>42522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0</v>
      </c>
      <c r="V1642">
        <v>-6.8579999999999997</v>
      </c>
      <c r="W1642">
        <v>5.8419999999999996</v>
      </c>
      <c r="X1642">
        <v>6</v>
      </c>
    </row>
    <row r="1643" spans="1:24" x14ac:dyDescent="0.3">
      <c r="A1643">
        <v>1642</v>
      </c>
      <c r="B1643" t="s">
        <v>4288</v>
      </c>
      <c r="C1643" s="1">
        <v>42516</v>
      </c>
      <c r="D1643" s="1">
        <v>42522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0</v>
      </c>
      <c r="V1643">
        <v>-23.994599999999998</v>
      </c>
      <c r="W1643">
        <v>17.375399999999999</v>
      </c>
      <c r="X1643">
        <v>6</v>
      </c>
    </row>
    <row r="1644" spans="1:24" x14ac:dyDescent="0.3">
      <c r="A1644">
        <v>1643</v>
      </c>
      <c r="B1644" t="s">
        <v>4293</v>
      </c>
      <c r="C1644" s="1">
        <v>41972</v>
      </c>
      <c r="D1644" s="1">
        <v>41977</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-2.5248000000000004</v>
      </c>
      <c r="V1644">
        <v>-6.1542000000000012</v>
      </c>
      <c r="W1644">
        <v>3.944999999999999</v>
      </c>
      <c r="X1644">
        <v>5</v>
      </c>
    </row>
    <row r="1645" spans="1:24" x14ac:dyDescent="0.3">
      <c r="A1645">
        <v>1644</v>
      </c>
      <c r="B1645" t="s">
        <v>4297</v>
      </c>
      <c r="C1645" s="1">
        <v>42082</v>
      </c>
      <c r="D1645" s="1">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1247.6399999999999</v>
      </c>
      <c r="S1645">
        <v>3</v>
      </c>
      <c r="T1645">
        <v>0</v>
      </c>
      <c r="U1645">
        <v>0</v>
      </c>
      <c r="V1645">
        <v>-898.30079999999998</v>
      </c>
      <c r="W1645">
        <v>349.33919999999995</v>
      </c>
      <c r="X1645">
        <v>1</v>
      </c>
    </row>
    <row r="1646" spans="1:24" x14ac:dyDescent="0.3">
      <c r="A1646">
        <v>1645</v>
      </c>
      <c r="B1646" t="s">
        <v>4297</v>
      </c>
      <c r="C1646" s="1">
        <v>42082</v>
      </c>
      <c r="D1646" s="1">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3149.9300000000003</v>
      </c>
      <c r="S1646">
        <v>7</v>
      </c>
      <c r="T1646">
        <v>0</v>
      </c>
      <c r="U1646">
        <v>0</v>
      </c>
      <c r="V1646">
        <v>-1669.4629000000004</v>
      </c>
      <c r="W1646">
        <v>1480.4670999999998</v>
      </c>
      <c r="X1646">
        <v>1</v>
      </c>
    </row>
    <row r="1647" spans="1:24" x14ac:dyDescent="0.3">
      <c r="A1647">
        <v>1646</v>
      </c>
      <c r="B1647" t="s">
        <v>4297</v>
      </c>
      <c r="C1647" s="1">
        <v>42082</v>
      </c>
      <c r="D1647" s="1">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0</v>
      </c>
      <c r="V1647">
        <v>-109.044</v>
      </c>
      <c r="W1647">
        <v>100.65599999999999</v>
      </c>
      <c r="X1647">
        <v>1</v>
      </c>
    </row>
    <row r="1648" spans="1:24" x14ac:dyDescent="0.3">
      <c r="A1648">
        <v>1647</v>
      </c>
      <c r="B1648" t="s">
        <v>4302</v>
      </c>
      <c r="C1648" s="1">
        <v>42309</v>
      </c>
      <c r="D1648" s="1">
        <v>42311</v>
      </c>
      <c r="E1648" t="s">
        <v>186</v>
      </c>
      <c r="F1648" t="s">
        <v>785</v>
      </c>
      <c r="G1648" t="s">
        <v>786</v>
      </c>
      <c r="H1648" t="s">
        <v>100</v>
      </c>
      <c r="I1648" t="s">
        <v>25</v>
      </c>
      <c r="J1648" t="s">
        <v>144</v>
      </c>
      <c r="K1648" t="s">
        <v>145</v>
      </c>
      <c r="L1648">
        <v>19140</v>
      </c>
      <c r="M1648" t="s">
        <v>146</v>
      </c>
      <c r="N1648" t="s">
        <v>753</v>
      </c>
      <c r="O1648" t="s">
        <v>69</v>
      </c>
      <c r="P1648" t="s">
        <v>159</v>
      </c>
      <c r="Q1648" t="s">
        <v>754</v>
      </c>
      <c r="R1648">
        <v>35.360000000000007</v>
      </c>
      <c r="S1648">
        <v>2</v>
      </c>
      <c r="T1648">
        <v>0.2</v>
      </c>
      <c r="U1648">
        <v>-7.0720000000000018</v>
      </c>
      <c r="V1648">
        <v>-31.382000000000005</v>
      </c>
      <c r="W1648">
        <v>-3.0939999999999994</v>
      </c>
      <c r="X1648">
        <v>2</v>
      </c>
    </row>
    <row r="1649" spans="1:24" x14ac:dyDescent="0.3">
      <c r="A1649">
        <v>1648</v>
      </c>
      <c r="B1649" t="s">
        <v>4302</v>
      </c>
      <c r="C1649" s="1">
        <v>42309</v>
      </c>
      <c r="D1649" s="1">
        <v>42311</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-0.63360000000000005</v>
      </c>
      <c r="V1649">
        <v>-3.2472000000000003</v>
      </c>
      <c r="W1649">
        <v>-0.71279999999999988</v>
      </c>
      <c r="X1649">
        <v>2</v>
      </c>
    </row>
    <row r="1650" spans="1:24" x14ac:dyDescent="0.3">
      <c r="A1650">
        <v>1649</v>
      </c>
      <c r="B1650" t="s">
        <v>4305</v>
      </c>
      <c r="C1650" s="1">
        <v>42273</v>
      </c>
      <c r="D1650" s="1">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121.10400000000003</v>
      </c>
      <c r="S1650">
        <v>6</v>
      </c>
      <c r="T1650">
        <v>0.7</v>
      </c>
      <c r="U1650">
        <v>-84.772800000000018</v>
      </c>
      <c r="V1650">
        <v>-137.25119999999998</v>
      </c>
      <c r="W1650">
        <v>-100.91999999999999</v>
      </c>
      <c r="X1650">
        <v>3</v>
      </c>
    </row>
    <row r="1651" spans="1:24" x14ac:dyDescent="0.3">
      <c r="A1651">
        <v>1650</v>
      </c>
      <c r="B1651" t="s">
        <v>4305</v>
      </c>
      <c r="C1651" s="1">
        <v>42273</v>
      </c>
      <c r="D1651" s="1">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-18.357600000000001</v>
      </c>
      <c r="V1651">
        <v>-36.715199999999996</v>
      </c>
      <c r="W1651">
        <v>-9.178799999999999</v>
      </c>
      <c r="X1651">
        <v>3</v>
      </c>
    </row>
    <row r="1652" spans="1:24" x14ac:dyDescent="0.3">
      <c r="A1652">
        <v>1651</v>
      </c>
      <c r="B1652" t="s">
        <v>4310</v>
      </c>
      <c r="C1652" s="1">
        <v>41880</v>
      </c>
      <c r="D1652" s="1">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0</v>
      </c>
      <c r="V1652">
        <v>-56.059200000000004</v>
      </c>
      <c r="W1652">
        <v>53.860799999999998</v>
      </c>
      <c r="X1652">
        <v>0</v>
      </c>
    </row>
    <row r="1653" spans="1:24" x14ac:dyDescent="0.3">
      <c r="A1653">
        <v>1652</v>
      </c>
      <c r="B1653" t="s">
        <v>4310</v>
      </c>
      <c r="C1653" s="1">
        <v>41880</v>
      </c>
      <c r="D1653" s="1">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0</v>
      </c>
      <c r="V1653">
        <v>-6.9471999999999996</v>
      </c>
      <c r="W1653">
        <v>6.4127999999999998</v>
      </c>
      <c r="X1653">
        <v>0</v>
      </c>
    </row>
    <row r="1654" spans="1:24" x14ac:dyDescent="0.3">
      <c r="A1654">
        <v>1653</v>
      </c>
      <c r="B1654" t="s">
        <v>4317</v>
      </c>
      <c r="C1654" s="1">
        <v>43057</v>
      </c>
      <c r="D1654" s="1">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0</v>
      </c>
      <c r="V1654">
        <v>-123.8664</v>
      </c>
      <c r="W1654">
        <v>45.813600000000001</v>
      </c>
      <c r="X1654">
        <v>3</v>
      </c>
    </row>
    <row r="1655" spans="1:24" x14ac:dyDescent="0.3">
      <c r="A1655">
        <v>1654</v>
      </c>
      <c r="B1655" t="s">
        <v>4317</v>
      </c>
      <c r="C1655" s="1">
        <v>43057</v>
      </c>
      <c r="D1655" s="1">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0</v>
      </c>
      <c r="V1655">
        <v>-78.186800000000005</v>
      </c>
      <c r="W1655">
        <v>54.333200000000005</v>
      </c>
      <c r="X1655">
        <v>3</v>
      </c>
    </row>
    <row r="1656" spans="1:24" x14ac:dyDescent="0.3">
      <c r="A1656">
        <v>1655</v>
      </c>
      <c r="B1656" t="s">
        <v>4317</v>
      </c>
      <c r="C1656" s="1">
        <v>43057</v>
      </c>
      <c r="D1656" s="1">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0</v>
      </c>
      <c r="V1656">
        <v>-1.5392000000000001</v>
      </c>
      <c r="W1656">
        <v>1.4207999999999998</v>
      </c>
      <c r="X1656">
        <v>3</v>
      </c>
    </row>
    <row r="1657" spans="1:24" x14ac:dyDescent="0.3">
      <c r="A1657">
        <v>1656</v>
      </c>
      <c r="B1657" t="s">
        <v>4317</v>
      </c>
      <c r="C1657" s="1">
        <v>43057</v>
      </c>
      <c r="D1657" s="1">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-1.6896000000000002</v>
      </c>
      <c r="V1657">
        <v>-3.8015999999999996</v>
      </c>
      <c r="W1657">
        <v>2.9568000000000003</v>
      </c>
      <c r="X1657">
        <v>3</v>
      </c>
    </row>
    <row r="1658" spans="1:24" x14ac:dyDescent="0.3">
      <c r="A1658">
        <v>1657</v>
      </c>
      <c r="B1658" t="s">
        <v>4317</v>
      </c>
      <c r="C1658" s="1">
        <v>43057</v>
      </c>
      <c r="D1658" s="1">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0</v>
      </c>
      <c r="V1658">
        <v>-86.346000000000004</v>
      </c>
      <c r="W1658">
        <v>9.5940000000000012</v>
      </c>
      <c r="X1658">
        <v>3</v>
      </c>
    </row>
    <row r="1659" spans="1:24" x14ac:dyDescent="0.3">
      <c r="A1659">
        <v>1658</v>
      </c>
      <c r="B1659" t="s">
        <v>4324</v>
      </c>
      <c r="C1659" s="1">
        <v>41771</v>
      </c>
      <c r="D1659" s="1">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0</v>
      </c>
      <c r="V1659">
        <v>-24.005099999999999</v>
      </c>
      <c r="W1659">
        <v>10.784899999999999</v>
      </c>
      <c r="X1659">
        <v>3</v>
      </c>
    </row>
    <row r="1660" spans="1:24" x14ac:dyDescent="0.3">
      <c r="A1660">
        <v>1659</v>
      </c>
      <c r="B1660" t="s">
        <v>4325</v>
      </c>
      <c r="C1660" s="1">
        <v>42755</v>
      </c>
      <c r="D1660" s="1">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-32.155200000000001</v>
      </c>
      <c r="V1660">
        <v>-118.5723</v>
      </c>
      <c r="W1660">
        <v>10.048500000000004</v>
      </c>
      <c r="X1660">
        <v>6</v>
      </c>
    </row>
    <row r="1661" spans="1:24" x14ac:dyDescent="0.3">
      <c r="A1661">
        <v>1660</v>
      </c>
      <c r="B1661" t="s">
        <v>4330</v>
      </c>
      <c r="C1661" s="1">
        <v>43038</v>
      </c>
      <c r="D1661" s="1">
        <v>43045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-17.750399999999999</v>
      </c>
      <c r="V1661">
        <v>-43.266599999999997</v>
      </c>
      <c r="W1661">
        <v>27.734999999999996</v>
      </c>
      <c r="X1661">
        <v>7</v>
      </c>
    </row>
    <row r="1662" spans="1:24" x14ac:dyDescent="0.3">
      <c r="A1662">
        <v>1661</v>
      </c>
      <c r="B1662" t="s">
        <v>4330</v>
      </c>
      <c r="C1662" s="1">
        <v>43038</v>
      </c>
      <c r="D1662" s="1">
        <v>43045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-2.7808000000000002</v>
      </c>
      <c r="V1662">
        <v>-5.9092000000000011</v>
      </c>
      <c r="W1662">
        <v>5.2139999999999995</v>
      </c>
      <c r="X1662">
        <v>7</v>
      </c>
    </row>
    <row r="1663" spans="1:24" x14ac:dyDescent="0.3">
      <c r="A1663">
        <v>1662</v>
      </c>
      <c r="B1663" t="s">
        <v>4333</v>
      </c>
      <c r="C1663" s="1">
        <v>42855</v>
      </c>
      <c r="D1663" s="1">
        <v>42861</v>
      </c>
      <c r="E1663" t="s">
        <v>48</v>
      </c>
      <c r="F1663" t="s">
        <v>3608</v>
      </c>
      <c r="G1663" t="s">
        <v>3609</v>
      </c>
      <c r="H1663" t="s">
        <v>39</v>
      </c>
      <c r="I1663" t="s">
        <v>25</v>
      </c>
      <c r="J1663" t="s">
        <v>144</v>
      </c>
      <c r="K1663" t="s">
        <v>145</v>
      </c>
      <c r="L1663">
        <v>19143</v>
      </c>
      <c r="M1663" t="s">
        <v>146</v>
      </c>
      <c r="N1663" t="s">
        <v>3705</v>
      </c>
      <c r="O1663" t="s">
        <v>69</v>
      </c>
      <c r="P1663" t="s">
        <v>70</v>
      </c>
      <c r="Q1663" t="s">
        <v>3706</v>
      </c>
      <c r="R1663">
        <v>677.57999999999993</v>
      </c>
      <c r="S1663">
        <v>5</v>
      </c>
      <c r="T1663">
        <v>0.4</v>
      </c>
      <c r="U1663">
        <v>-271.03199999999998</v>
      </c>
      <c r="V1663">
        <v>-564.64999999999986</v>
      </c>
      <c r="W1663">
        <v>-158.10199999999998</v>
      </c>
      <c r="X1663">
        <v>6</v>
      </c>
    </row>
    <row r="1664" spans="1:24" x14ac:dyDescent="0.3">
      <c r="A1664">
        <v>1663</v>
      </c>
      <c r="B1664" t="s">
        <v>4333</v>
      </c>
      <c r="C1664" s="1">
        <v>42855</v>
      </c>
      <c r="D1664" s="1">
        <v>42861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-9.7271999999999998</v>
      </c>
      <c r="V1664">
        <v>-13.4328</v>
      </c>
      <c r="W1664">
        <v>-9.2639999999999993</v>
      </c>
      <c r="X1664">
        <v>6</v>
      </c>
    </row>
    <row r="1665" spans="1:24" x14ac:dyDescent="0.3">
      <c r="A1665">
        <v>1664</v>
      </c>
      <c r="B1665" t="s">
        <v>4336</v>
      </c>
      <c r="C1665" s="1">
        <v>42698</v>
      </c>
      <c r="D1665" s="1">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-8.3840000000000003</v>
      </c>
      <c r="V1665">
        <v>-29.868000000000002</v>
      </c>
      <c r="W1665">
        <v>3.6679999999999993</v>
      </c>
      <c r="X1665">
        <v>2</v>
      </c>
    </row>
    <row r="1666" spans="1:24" x14ac:dyDescent="0.3">
      <c r="A1666">
        <v>1665</v>
      </c>
      <c r="B1666" t="s">
        <v>4336</v>
      </c>
      <c r="C1666" s="1">
        <v>42698</v>
      </c>
      <c r="D1666" s="1">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-59.515200000000007</v>
      </c>
      <c r="V1666">
        <v>-245.50020000000006</v>
      </c>
      <c r="W1666">
        <v>-7.4394000000000347</v>
      </c>
      <c r="X1666">
        <v>2</v>
      </c>
    </row>
    <row r="1667" spans="1:24" x14ac:dyDescent="0.3">
      <c r="A1667">
        <v>1666</v>
      </c>
      <c r="B1667" t="s">
        <v>4336</v>
      </c>
      <c r="C1667" s="1">
        <v>42698</v>
      </c>
      <c r="D1667" s="1">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-0.86880000000000013</v>
      </c>
      <c r="V1667">
        <v>-2.6064000000000003</v>
      </c>
      <c r="W1667">
        <v>0.86879999999999979</v>
      </c>
      <c r="X1667">
        <v>2</v>
      </c>
    </row>
    <row r="1668" spans="1:24" x14ac:dyDescent="0.3">
      <c r="A1668">
        <v>1667</v>
      </c>
      <c r="B1668" t="s">
        <v>4336</v>
      </c>
      <c r="C1668" s="1">
        <v>42698</v>
      </c>
      <c r="D1668" s="1">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-18.9984</v>
      </c>
      <c r="V1668">
        <v>-78.368400000000008</v>
      </c>
      <c r="W1668">
        <v>-2.374800000000004</v>
      </c>
      <c r="X1668">
        <v>2</v>
      </c>
    </row>
    <row r="1669" spans="1:24" x14ac:dyDescent="0.3">
      <c r="A1669">
        <v>1668</v>
      </c>
      <c r="B1669" t="s">
        <v>4336</v>
      </c>
      <c r="C1669" s="1">
        <v>42698</v>
      </c>
      <c r="D1669" s="1">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-14.870400000000002</v>
      </c>
      <c r="V1669">
        <v>-36.246600000000008</v>
      </c>
      <c r="W1669">
        <v>23.234999999999992</v>
      </c>
      <c r="X1669">
        <v>2</v>
      </c>
    </row>
    <row r="1670" spans="1:24" x14ac:dyDescent="0.3">
      <c r="A1670">
        <v>1669</v>
      </c>
      <c r="B1670" t="s">
        <v>4336</v>
      </c>
      <c r="C1670" s="1">
        <v>42698</v>
      </c>
      <c r="D1670" s="1">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-2.8079999999999998</v>
      </c>
      <c r="V1670">
        <v>-9.6524999999999999</v>
      </c>
      <c r="W1670">
        <v>1.5794999999999986</v>
      </c>
      <c r="X1670">
        <v>2</v>
      </c>
    </row>
    <row r="1671" spans="1:24" x14ac:dyDescent="0.3">
      <c r="A1671">
        <v>1670</v>
      </c>
      <c r="B1671" t="s">
        <v>4345</v>
      </c>
      <c r="C1671" s="1">
        <v>42014</v>
      </c>
      <c r="D1671" s="1">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1018.1039999999999</v>
      </c>
      <c r="S1671">
        <v>4</v>
      </c>
      <c r="T1671">
        <v>0.4</v>
      </c>
      <c r="U1671">
        <v>-407.24160000000001</v>
      </c>
      <c r="V1671">
        <v>-984.16719999999998</v>
      </c>
      <c r="W1671">
        <v>-373.3048</v>
      </c>
      <c r="X1671">
        <v>5</v>
      </c>
    </row>
    <row r="1672" spans="1:24" x14ac:dyDescent="0.3">
      <c r="A1672">
        <v>1671</v>
      </c>
      <c r="B1672" t="s">
        <v>4346</v>
      </c>
      <c r="C1672" s="1">
        <v>43027</v>
      </c>
      <c r="D1672" s="1">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-3.3360000000000003</v>
      </c>
      <c r="V1672">
        <v>-8.1314999999999991</v>
      </c>
      <c r="W1672">
        <v>5.2125000000000004</v>
      </c>
      <c r="X1672">
        <v>7</v>
      </c>
    </row>
    <row r="1673" spans="1:24" x14ac:dyDescent="0.3">
      <c r="A1673">
        <v>1672</v>
      </c>
      <c r="B1673" t="s">
        <v>4349</v>
      </c>
      <c r="C1673" s="1">
        <v>42451</v>
      </c>
      <c r="D1673" s="1">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0</v>
      </c>
      <c r="V1673">
        <v>-39.248600000000003</v>
      </c>
      <c r="W1673">
        <v>19.331399999999995</v>
      </c>
      <c r="X1673">
        <v>3</v>
      </c>
    </row>
    <row r="1674" spans="1:24" x14ac:dyDescent="0.3">
      <c r="A1674">
        <v>1673</v>
      </c>
      <c r="B1674" t="s">
        <v>4352</v>
      </c>
      <c r="C1674" s="1">
        <v>42919</v>
      </c>
      <c r="D1674" s="1">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167.96800000000002</v>
      </c>
      <c r="S1674">
        <v>4</v>
      </c>
      <c r="T1674">
        <v>0.2</v>
      </c>
      <c r="U1674">
        <v>-33.593600000000002</v>
      </c>
      <c r="V1674">
        <v>-71.386400000000009</v>
      </c>
      <c r="W1674">
        <v>62.988</v>
      </c>
      <c r="X1674">
        <v>4</v>
      </c>
    </row>
    <row r="1675" spans="1:24" x14ac:dyDescent="0.3">
      <c r="A1675">
        <v>1674</v>
      </c>
      <c r="B1675" t="s">
        <v>4354</v>
      </c>
      <c r="C1675" s="1">
        <v>42349</v>
      </c>
      <c r="D1675" s="1">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0</v>
      </c>
      <c r="V1675">
        <v>-100.2762</v>
      </c>
      <c r="W1675">
        <v>96.343800000000002</v>
      </c>
      <c r="X1675">
        <v>1</v>
      </c>
    </row>
    <row r="1676" spans="1:24" x14ac:dyDescent="0.3">
      <c r="A1676">
        <v>1675</v>
      </c>
      <c r="B1676" t="s">
        <v>4358</v>
      </c>
      <c r="C1676" s="1">
        <v>42264</v>
      </c>
      <c r="D1676" s="1">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21.936000000000003</v>
      </c>
      <c r="S1676">
        <v>2</v>
      </c>
      <c r="T1676">
        <v>0.6</v>
      </c>
      <c r="U1676">
        <v>-13.161600000000002</v>
      </c>
      <c r="V1676">
        <v>-19.194000000000003</v>
      </c>
      <c r="W1676">
        <v>-10.419600000000003</v>
      </c>
      <c r="X1676">
        <v>4</v>
      </c>
    </row>
    <row r="1677" spans="1:24" x14ac:dyDescent="0.3">
      <c r="A1677">
        <v>1676</v>
      </c>
      <c r="B1677" t="s">
        <v>4358</v>
      </c>
      <c r="C1677" s="1">
        <v>42264</v>
      </c>
      <c r="D1677" s="1">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6.5879999999999992</v>
      </c>
      <c r="S1677">
        <v>3</v>
      </c>
      <c r="T1677">
        <v>0.8</v>
      </c>
      <c r="U1677">
        <v>-5.2703999999999995</v>
      </c>
      <c r="V1677">
        <v>-11.529000000000003</v>
      </c>
      <c r="W1677">
        <v>-10.211400000000005</v>
      </c>
      <c r="X1677">
        <v>4</v>
      </c>
    </row>
    <row r="1678" spans="1:24" x14ac:dyDescent="0.3">
      <c r="A1678">
        <v>1677</v>
      </c>
      <c r="B1678" t="s">
        <v>4359</v>
      </c>
      <c r="C1678" s="1">
        <v>42508</v>
      </c>
      <c r="D1678" s="1">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0</v>
      </c>
      <c r="V1678">
        <v>-78.210000000000008</v>
      </c>
      <c r="W1678">
        <v>26.069999999999993</v>
      </c>
      <c r="X1678">
        <v>6</v>
      </c>
    </row>
    <row r="1679" spans="1:24" x14ac:dyDescent="0.3">
      <c r="A1679">
        <v>1678</v>
      </c>
      <c r="B1679" t="s">
        <v>4359</v>
      </c>
      <c r="C1679" s="1">
        <v>42508</v>
      </c>
      <c r="D1679" s="1">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0</v>
      </c>
      <c r="V1679">
        <v>-9.1494</v>
      </c>
      <c r="W1679">
        <v>8.7906000000000013</v>
      </c>
      <c r="X1679">
        <v>6</v>
      </c>
    </row>
    <row r="1680" spans="1:24" x14ac:dyDescent="0.3">
      <c r="A1680">
        <v>1679</v>
      </c>
      <c r="B1680" t="s">
        <v>4362</v>
      </c>
      <c r="C1680" s="1">
        <v>41889</v>
      </c>
      <c r="D1680" s="1">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-12.956800000000001</v>
      </c>
      <c r="V1680">
        <v>-66.403599999999997</v>
      </c>
      <c r="W1680">
        <v>-14.576399999999996</v>
      </c>
      <c r="X1680">
        <v>6</v>
      </c>
    </row>
    <row r="1681" spans="1:24" x14ac:dyDescent="0.3">
      <c r="A1681">
        <v>1680</v>
      </c>
      <c r="B1681" t="s">
        <v>4362</v>
      </c>
      <c r="C1681" s="1">
        <v>41889</v>
      </c>
      <c r="D1681" s="1">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-12.9528</v>
      </c>
      <c r="V1681">
        <v>-15.111599999999999</v>
      </c>
      <c r="W1681">
        <v>4.3175999999999988</v>
      </c>
      <c r="X1681">
        <v>6</v>
      </c>
    </row>
    <row r="1682" spans="1:24" x14ac:dyDescent="0.3">
      <c r="A1682">
        <v>1681</v>
      </c>
      <c r="B1682" t="s">
        <v>4362</v>
      </c>
      <c r="C1682" s="1">
        <v>41889</v>
      </c>
      <c r="D1682" s="1">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-8.4736000000000011</v>
      </c>
      <c r="V1682">
        <v>-25.420800000000007</v>
      </c>
      <c r="W1682">
        <v>8.4735999999999958</v>
      </c>
      <c r="X1682">
        <v>6</v>
      </c>
    </row>
    <row r="1683" spans="1:24" x14ac:dyDescent="0.3">
      <c r="A1683">
        <v>1682</v>
      </c>
      <c r="B1683" t="s">
        <v>4362</v>
      </c>
      <c r="C1683" s="1">
        <v>41889</v>
      </c>
      <c r="D1683" s="1">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-279.678</v>
      </c>
      <c r="V1683">
        <v>-679.21799999999985</v>
      </c>
      <c r="W1683">
        <v>-559.35599999999988</v>
      </c>
      <c r="X1683">
        <v>6</v>
      </c>
    </row>
    <row r="1684" spans="1:24" x14ac:dyDescent="0.3">
      <c r="A1684">
        <v>1683</v>
      </c>
      <c r="B1684" t="s">
        <v>4367</v>
      </c>
      <c r="C1684" s="1">
        <v>42642</v>
      </c>
      <c r="D1684" s="1">
        <v>42644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0</v>
      </c>
      <c r="V1684">
        <v>-9.8643999999999998</v>
      </c>
      <c r="W1684">
        <v>9.105599999999999</v>
      </c>
      <c r="X1684">
        <v>2</v>
      </c>
    </row>
    <row r="1685" spans="1:24" x14ac:dyDescent="0.3">
      <c r="A1685">
        <v>1684</v>
      </c>
      <c r="B1685" t="s">
        <v>4370</v>
      </c>
      <c r="C1685" s="1">
        <v>42681</v>
      </c>
      <c r="D1685" s="1">
        <v>42686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0</v>
      </c>
      <c r="V1685">
        <v>-8.5955999999999992</v>
      </c>
      <c r="W1685">
        <v>6.224400000000001</v>
      </c>
      <c r="X1685">
        <v>5</v>
      </c>
    </row>
    <row r="1686" spans="1:24" x14ac:dyDescent="0.3">
      <c r="A1686">
        <v>1685</v>
      </c>
      <c r="B1686" t="s">
        <v>4371</v>
      </c>
      <c r="C1686" s="1">
        <v>42849</v>
      </c>
      <c r="D1686" s="1">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-19.856000000000002</v>
      </c>
      <c r="V1686">
        <v>-67.01400000000001</v>
      </c>
      <c r="W1686">
        <v>12.409999999999989</v>
      </c>
      <c r="X1686">
        <v>3</v>
      </c>
    </row>
    <row r="1687" spans="1:24" x14ac:dyDescent="0.3">
      <c r="A1687">
        <v>1686</v>
      </c>
      <c r="B1687" t="s">
        <v>4371</v>
      </c>
      <c r="C1687" s="1">
        <v>42849</v>
      </c>
      <c r="D1687" s="1">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1.1880000000000002</v>
      </c>
      <c r="S1687">
        <v>2</v>
      </c>
      <c r="T1687">
        <v>0.7</v>
      </c>
      <c r="U1687">
        <v>-0.83160000000000012</v>
      </c>
      <c r="V1687">
        <v>-1.3463999999999998</v>
      </c>
      <c r="W1687">
        <v>-0.98999999999999977</v>
      </c>
      <c r="X1687">
        <v>3</v>
      </c>
    </row>
    <row r="1688" spans="1:24" x14ac:dyDescent="0.3">
      <c r="A1688">
        <v>1687</v>
      </c>
      <c r="B1688" t="s">
        <v>4371</v>
      </c>
      <c r="C1688" s="1">
        <v>42849</v>
      </c>
      <c r="D1688" s="1">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7.5180000000000007</v>
      </c>
      <c r="S1688">
        <v>2</v>
      </c>
      <c r="T1688">
        <v>0.7</v>
      </c>
      <c r="U1688">
        <v>-5.2625999999999999</v>
      </c>
      <c r="V1688">
        <v>-8.0192000000000014</v>
      </c>
      <c r="W1688">
        <v>-5.7637999999999998</v>
      </c>
      <c r="X1688">
        <v>3</v>
      </c>
    </row>
    <row r="1689" spans="1:24" x14ac:dyDescent="0.3">
      <c r="A1689">
        <v>1688</v>
      </c>
      <c r="B1689" t="s">
        <v>4376</v>
      </c>
      <c r="C1689" s="1">
        <v>43079</v>
      </c>
      <c r="D1689" s="1">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10.368000000000002</v>
      </c>
      <c r="S1689">
        <v>2</v>
      </c>
      <c r="T1689">
        <v>0.2</v>
      </c>
      <c r="U1689">
        <v>-2.0736000000000003</v>
      </c>
      <c r="V1689">
        <v>-4.6656000000000013</v>
      </c>
      <c r="W1689">
        <v>3.6288</v>
      </c>
      <c r="X1689">
        <v>2</v>
      </c>
    </row>
    <row r="1690" spans="1:24" x14ac:dyDescent="0.3">
      <c r="A1690">
        <v>1689</v>
      </c>
      <c r="B1690" t="s">
        <v>4376</v>
      </c>
      <c r="C1690" s="1">
        <v>43079</v>
      </c>
      <c r="D1690" s="1">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310.88000000000005</v>
      </c>
      <c r="S1690">
        <v>2</v>
      </c>
      <c r="T1690">
        <v>0.2</v>
      </c>
      <c r="U1690">
        <v>-62.176000000000016</v>
      </c>
      <c r="V1690">
        <v>-225.38800000000003</v>
      </c>
      <c r="W1690">
        <v>23.315999999999988</v>
      </c>
      <c r="X1690">
        <v>2</v>
      </c>
    </row>
    <row r="1691" spans="1:24" x14ac:dyDescent="0.3">
      <c r="A1691">
        <v>1690</v>
      </c>
      <c r="B1691" t="s">
        <v>4377</v>
      </c>
      <c r="C1691" s="1">
        <v>41867</v>
      </c>
      <c r="D1691" s="1">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853.09199999999987</v>
      </c>
      <c r="S1691">
        <v>6</v>
      </c>
      <c r="T1691">
        <v>0.4</v>
      </c>
      <c r="U1691">
        <v>-341.23679999999996</v>
      </c>
      <c r="V1691">
        <v>-739.34640000000013</v>
      </c>
      <c r="W1691">
        <v>-227.49120000000016</v>
      </c>
      <c r="X1691">
        <v>4</v>
      </c>
    </row>
    <row r="1692" spans="1:24" x14ac:dyDescent="0.3">
      <c r="A1692">
        <v>1691</v>
      </c>
      <c r="B1692" t="s">
        <v>4378</v>
      </c>
      <c r="C1692" s="1">
        <v>43078</v>
      </c>
      <c r="D1692" s="1">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0</v>
      </c>
      <c r="V1692">
        <v>-18.063000000000002</v>
      </c>
      <c r="W1692">
        <v>15.387</v>
      </c>
      <c r="X1692">
        <v>6</v>
      </c>
    </row>
    <row r="1693" spans="1:24" x14ac:dyDescent="0.3">
      <c r="A1693">
        <v>1692</v>
      </c>
      <c r="B1693" t="s">
        <v>4378</v>
      </c>
      <c r="C1693" s="1">
        <v>43078</v>
      </c>
      <c r="D1693" s="1">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0</v>
      </c>
      <c r="V1693">
        <v>-5.3040000000000003</v>
      </c>
      <c r="W1693">
        <v>5.0960000000000001</v>
      </c>
      <c r="X1693">
        <v>6</v>
      </c>
    </row>
    <row r="1694" spans="1:24" x14ac:dyDescent="0.3">
      <c r="A1694">
        <v>1693</v>
      </c>
      <c r="B1694" t="s">
        <v>4382</v>
      </c>
      <c r="C1694" s="1">
        <v>42443</v>
      </c>
      <c r="D1694" s="1">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21.880000000000003</v>
      </c>
      <c r="S1694">
        <v>5</v>
      </c>
      <c r="T1694">
        <v>0.2</v>
      </c>
      <c r="U1694">
        <v>-4.3760000000000003</v>
      </c>
      <c r="V1694">
        <v>-11.213500000000002</v>
      </c>
      <c r="W1694">
        <v>6.2904999999999998</v>
      </c>
      <c r="X1694">
        <v>5</v>
      </c>
    </row>
    <row r="1695" spans="1:24" x14ac:dyDescent="0.3">
      <c r="A1695">
        <v>1694</v>
      </c>
      <c r="B1695" t="s">
        <v>4385</v>
      </c>
      <c r="C1695" s="1">
        <v>42547</v>
      </c>
      <c r="D1695" s="1">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-2.7232000000000003</v>
      </c>
      <c r="V1695">
        <v>-7.3185999999999982</v>
      </c>
      <c r="W1695">
        <v>3.5742000000000012</v>
      </c>
      <c r="X1695">
        <v>3</v>
      </c>
    </row>
    <row r="1696" spans="1:24" x14ac:dyDescent="0.3">
      <c r="A1696">
        <v>1695</v>
      </c>
      <c r="B1696" t="s">
        <v>4388</v>
      </c>
      <c r="C1696" s="1">
        <v>42272</v>
      </c>
      <c r="D1696" s="1">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0</v>
      </c>
      <c r="V1696">
        <v>-44.132400000000004</v>
      </c>
      <c r="W1696">
        <v>19.827599999999997</v>
      </c>
      <c r="X1696">
        <v>3</v>
      </c>
    </row>
    <row r="1697" spans="1:24" x14ac:dyDescent="0.3">
      <c r="A1697">
        <v>1696</v>
      </c>
      <c r="B1697" t="s">
        <v>4388</v>
      </c>
      <c r="C1697" s="1">
        <v>42272</v>
      </c>
      <c r="D1697" s="1">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0</v>
      </c>
      <c r="V1697">
        <v>-7.3746000000000009</v>
      </c>
      <c r="W1697">
        <v>7.0853999999999999</v>
      </c>
      <c r="X1697">
        <v>3</v>
      </c>
    </row>
    <row r="1698" spans="1:24" x14ac:dyDescent="0.3">
      <c r="A1698">
        <v>1697</v>
      </c>
      <c r="B1698" t="s">
        <v>4388</v>
      </c>
      <c r="C1698" s="1">
        <v>42272</v>
      </c>
      <c r="D1698" s="1">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0</v>
      </c>
      <c r="V1698">
        <v>-52.49</v>
      </c>
      <c r="W1698">
        <v>52.49</v>
      </c>
      <c r="X1698">
        <v>3</v>
      </c>
    </row>
    <row r="1699" spans="1:24" x14ac:dyDescent="0.3">
      <c r="A1699">
        <v>1698</v>
      </c>
      <c r="B1699" t="s">
        <v>4392</v>
      </c>
      <c r="C1699" s="1">
        <v>42365</v>
      </c>
      <c r="D1699" s="1">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0</v>
      </c>
      <c r="V1699">
        <v>-75.941600000000008</v>
      </c>
      <c r="W1699">
        <v>31.018399999999986</v>
      </c>
      <c r="X1699">
        <v>4</v>
      </c>
    </row>
    <row r="1700" spans="1:24" x14ac:dyDescent="0.3">
      <c r="A1700">
        <v>1699</v>
      </c>
      <c r="B1700" t="s">
        <v>4392</v>
      </c>
      <c r="C1700" s="1">
        <v>42365</v>
      </c>
      <c r="D1700" s="1">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21.560000000000002</v>
      </c>
      <c r="S1700">
        <v>7</v>
      </c>
      <c r="T1700">
        <v>0</v>
      </c>
      <c r="U1700">
        <v>0</v>
      </c>
      <c r="V1700">
        <v>-11.211200000000003</v>
      </c>
      <c r="W1700">
        <v>10.348799999999999</v>
      </c>
      <c r="X1700">
        <v>4</v>
      </c>
    </row>
    <row r="1701" spans="1:24" x14ac:dyDescent="0.3">
      <c r="A1701">
        <v>1700</v>
      </c>
      <c r="B1701" t="s">
        <v>4395</v>
      </c>
      <c r="C1701" s="1">
        <v>41793</v>
      </c>
      <c r="D1701" s="1">
        <v>41797</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0</v>
      </c>
      <c r="V1701">
        <v>-402.38639999999998</v>
      </c>
      <c r="W1701">
        <v>113.49359999999999</v>
      </c>
      <c r="X1701">
        <v>4</v>
      </c>
    </row>
    <row r="1702" spans="1:24" x14ac:dyDescent="0.3">
      <c r="A1702">
        <v>1701</v>
      </c>
      <c r="B1702" t="s">
        <v>4396</v>
      </c>
      <c r="C1702" s="1">
        <v>42198</v>
      </c>
      <c r="D1702" s="1">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-2.3616000000000001</v>
      </c>
      <c r="V1702">
        <v>-5.1660000000000004</v>
      </c>
      <c r="W1702">
        <v>4.2804000000000002</v>
      </c>
      <c r="X1702">
        <v>2</v>
      </c>
    </row>
    <row r="1703" spans="1:24" x14ac:dyDescent="0.3">
      <c r="A1703">
        <v>1702</v>
      </c>
      <c r="B1703" t="s">
        <v>4396</v>
      </c>
      <c r="C1703" s="1">
        <v>42198</v>
      </c>
      <c r="D1703" s="1">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-193.10400000000001</v>
      </c>
      <c r="V1703">
        <v>-1416.096</v>
      </c>
      <c r="W1703">
        <v>321.83999999999992</v>
      </c>
      <c r="X1703">
        <v>2</v>
      </c>
    </row>
    <row r="1704" spans="1:24" x14ac:dyDescent="0.3">
      <c r="A1704">
        <v>1703</v>
      </c>
      <c r="B1704" t="s">
        <v>4396</v>
      </c>
      <c r="C1704" s="1">
        <v>42198</v>
      </c>
      <c r="D1704" s="1">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0</v>
      </c>
      <c r="V1704">
        <v>-5.2788000000000004</v>
      </c>
      <c r="W1704">
        <v>4.6812000000000005</v>
      </c>
      <c r="X1704">
        <v>2</v>
      </c>
    </row>
    <row r="1705" spans="1:24" x14ac:dyDescent="0.3">
      <c r="A1705">
        <v>1704</v>
      </c>
      <c r="B1705" t="s">
        <v>4397</v>
      </c>
      <c r="C1705" s="1">
        <v>41672</v>
      </c>
      <c r="D1705" s="1">
        <v>41676</v>
      </c>
      <c r="E1705" t="s">
        <v>48</v>
      </c>
      <c r="F1705" t="s">
        <v>4398</v>
      </c>
      <c r="G1705" t="s">
        <v>4399</v>
      </c>
      <c r="H1705" t="s">
        <v>100</v>
      </c>
      <c r="I1705" t="s">
        <v>25</v>
      </c>
      <c r="J1705" t="s">
        <v>948</v>
      </c>
      <c r="K1705" t="s">
        <v>41</v>
      </c>
      <c r="L1705">
        <v>92037</v>
      </c>
      <c r="M1705" t="s">
        <v>42</v>
      </c>
      <c r="N1705" t="s">
        <v>4400</v>
      </c>
      <c r="O1705" t="s">
        <v>44</v>
      </c>
      <c r="P1705" t="s">
        <v>267</v>
      </c>
      <c r="Q1705" t="s">
        <v>561</v>
      </c>
      <c r="R1705">
        <v>12.350000000000001</v>
      </c>
      <c r="S1705">
        <v>5</v>
      </c>
      <c r="T1705">
        <v>0</v>
      </c>
      <c r="U1705">
        <v>0</v>
      </c>
      <c r="V1705">
        <v>-6.5455000000000014</v>
      </c>
      <c r="W1705">
        <v>5.8045</v>
      </c>
      <c r="X1705">
        <v>4</v>
      </c>
    </row>
    <row r="1706" spans="1:24" x14ac:dyDescent="0.3">
      <c r="A1706">
        <v>1705</v>
      </c>
      <c r="B1706" t="s">
        <v>4401</v>
      </c>
      <c r="C1706" s="1">
        <v>42437</v>
      </c>
      <c r="D1706" s="1">
        <v>42437</v>
      </c>
      <c r="E1706" t="s">
        <v>1291</v>
      </c>
      <c r="F1706" t="s">
        <v>2571</v>
      </c>
      <c r="G1706" t="s">
        <v>2572</v>
      </c>
      <c r="H1706" t="s">
        <v>24</v>
      </c>
      <c r="I1706" t="s">
        <v>25</v>
      </c>
      <c r="J1706" t="s">
        <v>3949</v>
      </c>
      <c r="K1706" t="s">
        <v>308</v>
      </c>
      <c r="L1706">
        <v>85301</v>
      </c>
      <c r="M1706" t="s">
        <v>42</v>
      </c>
      <c r="N1706" t="s">
        <v>3248</v>
      </c>
      <c r="O1706" t="s">
        <v>44</v>
      </c>
      <c r="P1706" t="s">
        <v>73</v>
      </c>
      <c r="Q1706" t="s">
        <v>3249</v>
      </c>
      <c r="R1706">
        <v>9.7020000000000017</v>
      </c>
      <c r="S1706">
        <v>3</v>
      </c>
      <c r="T1706">
        <v>0.7</v>
      </c>
      <c r="U1706">
        <v>-6.7914000000000012</v>
      </c>
      <c r="V1706">
        <v>-10.025399999999999</v>
      </c>
      <c r="W1706">
        <v>-7.1147999999999989</v>
      </c>
      <c r="X1706">
        <v>0</v>
      </c>
    </row>
    <row r="1707" spans="1:24" x14ac:dyDescent="0.3">
      <c r="A1707">
        <v>1706</v>
      </c>
      <c r="B1707" t="s">
        <v>4402</v>
      </c>
      <c r="C1707" s="1">
        <v>42330</v>
      </c>
      <c r="D1707" s="1">
        <v>42334</v>
      </c>
      <c r="E1707" t="s">
        <v>48</v>
      </c>
      <c r="F1707" t="s">
        <v>91</v>
      </c>
      <c r="G1707" t="s">
        <v>92</v>
      </c>
      <c r="H1707" t="s">
        <v>24</v>
      </c>
      <c r="I1707" t="s">
        <v>25</v>
      </c>
      <c r="J1707" t="s">
        <v>144</v>
      </c>
      <c r="K1707" t="s">
        <v>145</v>
      </c>
      <c r="L1707">
        <v>19120</v>
      </c>
      <c r="M1707" t="s">
        <v>146</v>
      </c>
      <c r="N1707" t="s">
        <v>2390</v>
      </c>
      <c r="O1707" t="s">
        <v>44</v>
      </c>
      <c r="P1707" t="s">
        <v>73</v>
      </c>
      <c r="Q1707" t="s">
        <v>2391</v>
      </c>
      <c r="R1707">
        <v>11.610000000000003</v>
      </c>
      <c r="S1707">
        <v>2</v>
      </c>
      <c r="T1707">
        <v>0.7</v>
      </c>
      <c r="U1707">
        <v>-8.1270000000000024</v>
      </c>
      <c r="V1707">
        <v>-12.771000000000001</v>
      </c>
      <c r="W1707">
        <v>-9.2880000000000003</v>
      </c>
      <c r="X1707">
        <v>4</v>
      </c>
    </row>
    <row r="1708" spans="1:24" x14ac:dyDescent="0.3">
      <c r="A1708">
        <v>1707</v>
      </c>
      <c r="B1708" t="s">
        <v>4403</v>
      </c>
      <c r="C1708" s="1">
        <v>43038</v>
      </c>
      <c r="D1708" s="1">
        <v>43044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0</v>
      </c>
      <c r="V1708">
        <v>-23.245800000000003</v>
      </c>
      <c r="W1708">
        <v>20.614199999999997</v>
      </c>
      <c r="X1708">
        <v>6</v>
      </c>
    </row>
    <row r="1709" spans="1:24" x14ac:dyDescent="0.3">
      <c r="A1709">
        <v>1708</v>
      </c>
      <c r="B1709" t="s">
        <v>4403</v>
      </c>
      <c r="C1709" s="1">
        <v>43038</v>
      </c>
      <c r="D1709" s="1">
        <v>43044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-29.695999999999998</v>
      </c>
      <c r="V1709">
        <v>-102.08000000000001</v>
      </c>
      <c r="W1709">
        <v>16.703999999999986</v>
      </c>
      <c r="X1709">
        <v>6</v>
      </c>
    </row>
    <row r="1710" spans="1:24" x14ac:dyDescent="0.3">
      <c r="A1710">
        <v>1709</v>
      </c>
      <c r="B1710" t="s">
        <v>4403</v>
      </c>
      <c r="C1710" s="1">
        <v>43038</v>
      </c>
      <c r="D1710" s="1">
        <v>43044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0</v>
      </c>
      <c r="V1710">
        <v>-3.71</v>
      </c>
      <c r="W1710">
        <v>3.71</v>
      </c>
      <c r="X1710">
        <v>6</v>
      </c>
    </row>
    <row r="1711" spans="1:24" x14ac:dyDescent="0.3">
      <c r="A1711">
        <v>1710</v>
      </c>
      <c r="B1711" t="s">
        <v>4403</v>
      </c>
      <c r="C1711" s="1">
        <v>43038</v>
      </c>
      <c r="D1711" s="1">
        <v>43044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-14.398400000000002</v>
      </c>
      <c r="V1711">
        <v>-58.493500000000012</v>
      </c>
      <c r="W1711">
        <v>-0.89990000000001302</v>
      </c>
      <c r="X1711">
        <v>6</v>
      </c>
    </row>
    <row r="1712" spans="1:24" x14ac:dyDescent="0.3">
      <c r="A1712">
        <v>1711</v>
      </c>
      <c r="B1712" t="s">
        <v>4403</v>
      </c>
      <c r="C1712" s="1">
        <v>43038</v>
      </c>
      <c r="D1712" s="1">
        <v>43044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0</v>
      </c>
      <c r="V1712">
        <v>-13.333</v>
      </c>
      <c r="W1712">
        <v>6.5669999999999984</v>
      </c>
      <c r="X1712">
        <v>6</v>
      </c>
    </row>
    <row r="1713" spans="1:24" x14ac:dyDescent="0.3">
      <c r="A1713">
        <v>1712</v>
      </c>
      <c r="B1713" t="s">
        <v>4403</v>
      </c>
      <c r="C1713" s="1">
        <v>43038</v>
      </c>
      <c r="D1713" s="1">
        <v>43044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0</v>
      </c>
      <c r="V1713">
        <v>-1191.4839999999999</v>
      </c>
      <c r="W1713">
        <v>510.63599999999985</v>
      </c>
      <c r="X1713">
        <v>6</v>
      </c>
    </row>
    <row r="1714" spans="1:24" x14ac:dyDescent="0.3">
      <c r="A1714">
        <v>1713</v>
      </c>
      <c r="B1714" t="s">
        <v>4410</v>
      </c>
      <c r="C1714" s="1">
        <v>42034</v>
      </c>
      <c r="D1714" s="1">
        <v>42039</v>
      </c>
      <c r="E1714" t="s">
        <v>48</v>
      </c>
      <c r="F1714" t="s">
        <v>1630</v>
      </c>
      <c r="G1714" t="s">
        <v>1631</v>
      </c>
      <c r="H1714" t="s">
        <v>24</v>
      </c>
      <c r="I1714" t="s">
        <v>25</v>
      </c>
      <c r="J1714" t="s">
        <v>182</v>
      </c>
      <c r="K1714" t="s">
        <v>102</v>
      </c>
      <c r="L1714">
        <v>77070</v>
      </c>
      <c r="M1714" t="s">
        <v>103</v>
      </c>
      <c r="N1714" t="s">
        <v>4411</v>
      </c>
      <c r="O1714" t="s">
        <v>44</v>
      </c>
      <c r="P1714" t="s">
        <v>88</v>
      </c>
      <c r="Q1714" t="s">
        <v>4412</v>
      </c>
      <c r="R1714">
        <v>14.303999999999998</v>
      </c>
      <c r="S1714">
        <v>6</v>
      </c>
      <c r="T1714">
        <v>0.2</v>
      </c>
      <c r="U1714">
        <v>-2.8607999999999998</v>
      </c>
      <c r="V1714">
        <v>-6.436799999999999</v>
      </c>
      <c r="W1714">
        <v>5.0064000000000002</v>
      </c>
      <c r="X1714">
        <v>5</v>
      </c>
    </row>
    <row r="1715" spans="1:24" x14ac:dyDescent="0.3">
      <c r="A1715">
        <v>1714</v>
      </c>
      <c r="B1715" t="s">
        <v>4413</v>
      </c>
      <c r="C1715" s="1">
        <v>42986</v>
      </c>
      <c r="D1715" s="1">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-382.8125</v>
      </c>
      <c r="V1715">
        <v>-949.375</v>
      </c>
      <c r="W1715">
        <v>-566.5625</v>
      </c>
      <c r="X1715">
        <v>5</v>
      </c>
    </row>
    <row r="1716" spans="1:24" x14ac:dyDescent="0.3">
      <c r="A1716">
        <v>1715</v>
      </c>
      <c r="B1716" t="s">
        <v>4414</v>
      </c>
      <c r="C1716" s="1">
        <v>43015</v>
      </c>
      <c r="D1716" s="1">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-46.149899999999995</v>
      </c>
      <c r="V1716">
        <v>-275.99449999999996</v>
      </c>
      <c r="W1716">
        <v>-14.478399999999979</v>
      </c>
      <c r="X1716">
        <v>6</v>
      </c>
    </row>
    <row r="1717" spans="1:24" x14ac:dyDescent="0.3">
      <c r="A1717">
        <v>1716</v>
      </c>
      <c r="B1717" t="s">
        <v>4417</v>
      </c>
      <c r="C1717" s="1">
        <v>42490</v>
      </c>
      <c r="D1717" s="1">
        <v>42494</v>
      </c>
      <c r="E1717" t="s">
        <v>48</v>
      </c>
      <c r="F1717" t="s">
        <v>2117</v>
      </c>
      <c r="G1717" t="s">
        <v>2118</v>
      </c>
      <c r="H1717" t="s">
        <v>24</v>
      </c>
      <c r="I1717" t="s">
        <v>25</v>
      </c>
      <c r="J1717" t="s">
        <v>264</v>
      </c>
      <c r="K1717" t="s">
        <v>265</v>
      </c>
      <c r="L1717">
        <v>10011</v>
      </c>
      <c r="M1717" t="s">
        <v>146</v>
      </c>
      <c r="N1717" t="s">
        <v>1224</v>
      </c>
      <c r="O1717" t="s">
        <v>44</v>
      </c>
      <c r="P1717" t="s">
        <v>73</v>
      </c>
      <c r="Q1717" t="s">
        <v>1225</v>
      </c>
      <c r="R1717">
        <v>7.7120000000000006</v>
      </c>
      <c r="S1717">
        <v>2</v>
      </c>
      <c r="T1717">
        <v>0.2</v>
      </c>
      <c r="U1717">
        <v>-1.5424000000000002</v>
      </c>
      <c r="V1717">
        <v>-3.3740000000000006</v>
      </c>
      <c r="W1717">
        <v>2.7956000000000003</v>
      </c>
      <c r="X1717">
        <v>4</v>
      </c>
    </row>
    <row r="1718" spans="1:24" x14ac:dyDescent="0.3">
      <c r="A1718">
        <v>1717</v>
      </c>
      <c r="B1718" t="s">
        <v>4418</v>
      </c>
      <c r="C1718" s="1">
        <v>42509</v>
      </c>
      <c r="D1718" s="1">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242.89999999999998</v>
      </c>
      <c r="S1718">
        <v>5</v>
      </c>
      <c r="T1718">
        <v>0</v>
      </c>
      <c r="U1718">
        <v>0</v>
      </c>
      <c r="V1718">
        <v>-172.459</v>
      </c>
      <c r="W1718">
        <v>70.440999999999974</v>
      </c>
      <c r="X1718">
        <v>5</v>
      </c>
    </row>
    <row r="1719" spans="1:24" x14ac:dyDescent="0.3">
      <c r="A1719">
        <v>1718</v>
      </c>
      <c r="B1719" t="s">
        <v>4418</v>
      </c>
      <c r="C1719" s="1">
        <v>42509</v>
      </c>
      <c r="D1719" s="1">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454.90000000000003</v>
      </c>
      <c r="S1719">
        <v>5</v>
      </c>
      <c r="T1719">
        <v>0</v>
      </c>
      <c r="U1719">
        <v>0</v>
      </c>
      <c r="V1719">
        <v>-454.90000000000003</v>
      </c>
      <c r="W1719">
        <v>0</v>
      </c>
      <c r="X1719">
        <v>5</v>
      </c>
    </row>
    <row r="1720" spans="1:24" x14ac:dyDescent="0.3">
      <c r="A1720">
        <v>1719</v>
      </c>
      <c r="B1720" t="s">
        <v>4418</v>
      </c>
      <c r="C1720" s="1">
        <v>42509</v>
      </c>
      <c r="D1720" s="1">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0</v>
      </c>
      <c r="V1720">
        <v>-20.833600000000001</v>
      </c>
      <c r="W1720">
        <v>15.086400000000001</v>
      </c>
      <c r="X1720">
        <v>5</v>
      </c>
    </row>
    <row r="1721" spans="1:24" x14ac:dyDescent="0.3">
      <c r="A1721">
        <v>1720</v>
      </c>
      <c r="B1721" t="s">
        <v>4418</v>
      </c>
      <c r="C1721" s="1">
        <v>42509</v>
      </c>
      <c r="D1721" s="1">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0</v>
      </c>
      <c r="V1721">
        <v>-27.4344</v>
      </c>
      <c r="W1721">
        <v>12.325599999999998</v>
      </c>
      <c r="X1721">
        <v>5</v>
      </c>
    </row>
    <row r="1722" spans="1:24" x14ac:dyDescent="0.3">
      <c r="A1722">
        <v>1721</v>
      </c>
      <c r="B1722" t="s">
        <v>4418</v>
      </c>
      <c r="C1722" s="1">
        <v>42509</v>
      </c>
      <c r="D1722" s="1">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-9.5488</v>
      </c>
      <c r="V1722">
        <v>-23.275200000000005</v>
      </c>
      <c r="W1722">
        <v>14.919999999999995</v>
      </c>
      <c r="X1722">
        <v>5</v>
      </c>
    </row>
    <row r="1723" spans="1:24" x14ac:dyDescent="0.3">
      <c r="A1723">
        <v>1722</v>
      </c>
      <c r="B1723" t="s">
        <v>4421</v>
      </c>
      <c r="C1723" s="1">
        <v>42358</v>
      </c>
      <c r="D1723" s="1">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-31.996800000000004</v>
      </c>
      <c r="V1723">
        <v>-115.98840000000001</v>
      </c>
      <c r="W1723">
        <v>11.998799999999996</v>
      </c>
      <c r="X1723">
        <v>5</v>
      </c>
    </row>
    <row r="1724" spans="1:24" x14ac:dyDescent="0.3">
      <c r="A1724">
        <v>1723</v>
      </c>
      <c r="B1724" t="s">
        <v>4421</v>
      </c>
      <c r="C1724" s="1">
        <v>42358</v>
      </c>
      <c r="D1724" s="1">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c r="V1724">
        <v>-153.58079999999998</v>
      </c>
      <c r="W1724">
        <v>51.193599999999996</v>
      </c>
      <c r="X1724">
        <v>5</v>
      </c>
    </row>
    <row r="1725" spans="1:24" x14ac:dyDescent="0.3">
      <c r="A1725">
        <v>1724</v>
      </c>
      <c r="B1725" t="s">
        <v>4421</v>
      </c>
      <c r="C1725" s="1">
        <v>42358</v>
      </c>
      <c r="D1725" s="1">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359.05799999999994</v>
      </c>
      <c r="S1725">
        <v>3</v>
      </c>
      <c r="T1725">
        <v>0.3</v>
      </c>
      <c r="U1725">
        <v>-107.71739999999998</v>
      </c>
      <c r="V1725">
        <v>-323.15219999999999</v>
      </c>
      <c r="W1725">
        <v>-71.811600000000027</v>
      </c>
      <c r="X1725">
        <v>5</v>
      </c>
    </row>
    <row r="1726" spans="1:24" x14ac:dyDescent="0.3">
      <c r="A1726">
        <v>1725</v>
      </c>
      <c r="B1726" t="s">
        <v>4426</v>
      </c>
      <c r="C1726" s="1">
        <v>42357</v>
      </c>
      <c r="D1726" s="1">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-86.870400000000004</v>
      </c>
      <c r="V1726">
        <v>-304.04639999999995</v>
      </c>
      <c r="W1726">
        <v>43.43519999999998</v>
      </c>
      <c r="X1726">
        <v>1</v>
      </c>
    </row>
    <row r="1727" spans="1:24" x14ac:dyDescent="0.3">
      <c r="A1727">
        <v>1726</v>
      </c>
      <c r="B1727" t="s">
        <v>4426</v>
      </c>
      <c r="C1727" s="1">
        <v>42357</v>
      </c>
      <c r="D1727" s="1">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3.5520000000000005</v>
      </c>
      <c r="S1727">
        <v>2</v>
      </c>
      <c r="T1727">
        <v>0.2</v>
      </c>
      <c r="U1727">
        <v>-0.71040000000000014</v>
      </c>
      <c r="V1727">
        <v>-2.3976000000000006</v>
      </c>
      <c r="W1727">
        <v>0.44399999999999973</v>
      </c>
      <c r="X1727">
        <v>1</v>
      </c>
    </row>
    <row r="1728" spans="1:24" x14ac:dyDescent="0.3">
      <c r="A1728">
        <v>1727</v>
      </c>
      <c r="B1728" t="s">
        <v>4426</v>
      </c>
      <c r="C1728" s="1">
        <v>42357</v>
      </c>
      <c r="D1728" s="1">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88.832000000000008</v>
      </c>
      <c r="S1728">
        <v>4</v>
      </c>
      <c r="T1728">
        <v>0.2</v>
      </c>
      <c r="U1728">
        <v>-17.766400000000001</v>
      </c>
      <c r="V1728">
        <v>-63.2928</v>
      </c>
      <c r="W1728">
        <v>7.7728000000000002</v>
      </c>
      <c r="X1728">
        <v>1</v>
      </c>
    </row>
    <row r="1729" spans="1:24" x14ac:dyDescent="0.3">
      <c r="A1729">
        <v>1728</v>
      </c>
      <c r="B1729" t="s">
        <v>4433</v>
      </c>
      <c r="C1729" s="1">
        <v>42854</v>
      </c>
      <c r="D1729" s="1">
        <v>42859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-419.34</v>
      </c>
      <c r="V1729">
        <v>-698.9</v>
      </c>
      <c r="W1729">
        <v>-69.889999999999986</v>
      </c>
      <c r="X1729">
        <v>5</v>
      </c>
    </row>
    <row r="1730" spans="1:24" x14ac:dyDescent="0.3">
      <c r="A1730">
        <v>1729</v>
      </c>
      <c r="B1730" t="s">
        <v>4438</v>
      </c>
      <c r="C1730" s="1">
        <v>42407</v>
      </c>
      <c r="D1730" s="1">
        <v>42407</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0</v>
      </c>
      <c r="V1730">
        <v>-79</v>
      </c>
      <c r="W1730">
        <v>21</v>
      </c>
      <c r="X1730">
        <v>0</v>
      </c>
    </row>
    <row r="1731" spans="1:24" x14ac:dyDescent="0.3">
      <c r="A1731">
        <v>1730</v>
      </c>
      <c r="B1731" t="s">
        <v>4438</v>
      </c>
      <c r="C1731" s="1">
        <v>42407</v>
      </c>
      <c r="D1731" s="1">
        <v>42407</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0</v>
      </c>
      <c r="V1731">
        <v>-4.2282000000000002</v>
      </c>
      <c r="W1731">
        <v>3.6017999999999999</v>
      </c>
      <c r="X1731">
        <v>0</v>
      </c>
    </row>
    <row r="1732" spans="1:24" x14ac:dyDescent="0.3">
      <c r="A1732">
        <v>1731</v>
      </c>
      <c r="B1732" t="s">
        <v>4439</v>
      </c>
      <c r="C1732" s="1">
        <v>41910</v>
      </c>
      <c r="D1732" s="1">
        <v>41915</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-19.251200000000001</v>
      </c>
      <c r="V1732">
        <v>-45.721600000000016</v>
      </c>
      <c r="W1732">
        <v>31.283199999999987</v>
      </c>
      <c r="X1732">
        <v>5</v>
      </c>
    </row>
    <row r="1733" spans="1:24" x14ac:dyDescent="0.3">
      <c r="A1733">
        <v>1732</v>
      </c>
      <c r="B1733" t="s">
        <v>4439</v>
      </c>
      <c r="C1733" s="1">
        <v>41910</v>
      </c>
      <c r="D1733" s="1">
        <v>41915</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-2.1376000000000004</v>
      </c>
      <c r="V1733">
        <v>-4.8095999999999997</v>
      </c>
      <c r="W1733">
        <v>3.7407999999999997</v>
      </c>
      <c r="X1733">
        <v>5</v>
      </c>
    </row>
    <row r="1734" spans="1:24" x14ac:dyDescent="0.3">
      <c r="A1734">
        <v>1733</v>
      </c>
      <c r="B1734" t="s">
        <v>4442</v>
      </c>
      <c r="C1734" s="1">
        <v>42561</v>
      </c>
      <c r="D1734" s="1">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-67.608000000000004</v>
      </c>
      <c r="V1734">
        <v>-304.23599999999999</v>
      </c>
      <c r="W1734">
        <v>-33.804000000000002</v>
      </c>
      <c r="X1734">
        <v>4</v>
      </c>
    </row>
    <row r="1735" spans="1:24" x14ac:dyDescent="0.3">
      <c r="A1735">
        <v>1734</v>
      </c>
      <c r="B1735" t="s">
        <v>4442</v>
      </c>
      <c r="C1735" s="1">
        <v>42561</v>
      </c>
      <c r="D1735" s="1">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-30.848000000000003</v>
      </c>
      <c r="V1735">
        <v>-106.04000000000003</v>
      </c>
      <c r="W1735">
        <v>17.351999999999975</v>
      </c>
      <c r="X1735">
        <v>4</v>
      </c>
    </row>
    <row r="1736" spans="1:24" x14ac:dyDescent="0.3">
      <c r="A1736">
        <v>1735</v>
      </c>
      <c r="B1736" t="s">
        <v>4443</v>
      </c>
      <c r="C1736" s="1">
        <v>42945</v>
      </c>
      <c r="D1736" s="1">
        <v>42948</v>
      </c>
      <c r="E1736" t="s">
        <v>21</v>
      </c>
      <c r="F1736" t="s">
        <v>1410</v>
      </c>
      <c r="G1736" t="s">
        <v>1411</v>
      </c>
      <c r="H1736" t="s">
        <v>24</v>
      </c>
      <c r="I1736" t="s">
        <v>25</v>
      </c>
      <c r="J1736" t="s">
        <v>1524</v>
      </c>
      <c r="K1736" t="s">
        <v>86</v>
      </c>
      <c r="L1736">
        <v>28540</v>
      </c>
      <c r="M1736" t="s">
        <v>28</v>
      </c>
      <c r="N1736" t="s">
        <v>4444</v>
      </c>
      <c r="O1736" t="s">
        <v>44</v>
      </c>
      <c r="P1736" t="s">
        <v>76</v>
      </c>
      <c r="Q1736" t="s">
        <v>4445</v>
      </c>
      <c r="R1736">
        <v>34.848000000000006</v>
      </c>
      <c r="S1736">
        <v>2</v>
      </c>
      <c r="T1736">
        <v>0.2</v>
      </c>
      <c r="U1736">
        <v>-6.9696000000000016</v>
      </c>
      <c r="V1736">
        <v>-21.344400000000007</v>
      </c>
      <c r="W1736">
        <v>6.5339999999999971</v>
      </c>
      <c r="X1736">
        <v>3</v>
      </c>
    </row>
    <row r="1737" spans="1:24" x14ac:dyDescent="0.3">
      <c r="A1737">
        <v>1736</v>
      </c>
      <c r="B1737" t="s">
        <v>4443</v>
      </c>
      <c r="C1737" s="1">
        <v>42945</v>
      </c>
      <c r="D1737" s="1">
        <v>42948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-4.4000000000000004</v>
      </c>
      <c r="V1737">
        <v>-16.225000000000001</v>
      </c>
      <c r="W1737">
        <v>1.375</v>
      </c>
      <c r="X1737">
        <v>3</v>
      </c>
    </row>
    <row r="1738" spans="1:24" x14ac:dyDescent="0.3">
      <c r="A1738">
        <v>1737</v>
      </c>
      <c r="B1738" t="s">
        <v>4443</v>
      </c>
      <c r="C1738" s="1">
        <v>42945</v>
      </c>
      <c r="D1738" s="1">
        <v>42948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-0.87360000000000015</v>
      </c>
      <c r="V1738">
        <v>-3.1122000000000001</v>
      </c>
      <c r="W1738">
        <v>0.3822000000000001</v>
      </c>
      <c r="X1738">
        <v>3</v>
      </c>
    </row>
    <row r="1739" spans="1:24" x14ac:dyDescent="0.3">
      <c r="A1739">
        <v>1738</v>
      </c>
      <c r="B1739" t="s">
        <v>4446</v>
      </c>
      <c r="C1739" s="1">
        <v>42250</v>
      </c>
      <c r="D1739" s="1">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0</v>
      </c>
      <c r="V1739">
        <v>-22.9512</v>
      </c>
      <c r="W1739">
        <v>8.4888000000000012</v>
      </c>
      <c r="X1739">
        <v>6</v>
      </c>
    </row>
    <row r="1740" spans="1:24" x14ac:dyDescent="0.3">
      <c r="A1740">
        <v>1739</v>
      </c>
      <c r="B1740" t="s">
        <v>4446</v>
      </c>
      <c r="C1740" s="1">
        <v>42250</v>
      </c>
      <c r="D1740" s="1">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0</v>
      </c>
      <c r="V1740">
        <v>-14.499000000000001</v>
      </c>
      <c r="W1740">
        <v>3.400999999999998</v>
      </c>
      <c r="X1740">
        <v>6</v>
      </c>
    </row>
    <row r="1741" spans="1:24" x14ac:dyDescent="0.3">
      <c r="A1741">
        <v>1740</v>
      </c>
      <c r="B1741" t="s">
        <v>4446</v>
      </c>
      <c r="C1741" s="1">
        <v>42250</v>
      </c>
      <c r="D1741" s="1">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0</v>
      </c>
      <c r="V1741">
        <v>-82.847999999999985</v>
      </c>
      <c r="W1741">
        <v>46.601999999999997</v>
      </c>
      <c r="X1741">
        <v>6</v>
      </c>
    </row>
    <row r="1742" spans="1:24" x14ac:dyDescent="0.3">
      <c r="A1742">
        <v>1741</v>
      </c>
      <c r="B1742" t="s">
        <v>4449</v>
      </c>
      <c r="C1742" s="1">
        <v>41860</v>
      </c>
      <c r="D1742" s="1">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0</v>
      </c>
      <c r="V1742">
        <v>-11.2752</v>
      </c>
      <c r="W1742">
        <v>9.6047999999999991</v>
      </c>
      <c r="X1742">
        <v>7</v>
      </c>
    </row>
    <row r="1743" spans="1:24" x14ac:dyDescent="0.3">
      <c r="A1743">
        <v>1742</v>
      </c>
      <c r="B1743" t="s">
        <v>4452</v>
      </c>
      <c r="C1743" s="1">
        <v>43038</v>
      </c>
      <c r="D1743" s="1">
        <v>43042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20.736000000000004</v>
      </c>
      <c r="S1743">
        <v>4</v>
      </c>
      <c r="T1743">
        <v>0.2</v>
      </c>
      <c r="U1743">
        <v>-4.1472000000000007</v>
      </c>
      <c r="V1743">
        <v>-9.3312000000000026</v>
      </c>
      <c r="W1743">
        <v>7.2576000000000001</v>
      </c>
      <c r="X1743">
        <v>4</v>
      </c>
    </row>
    <row r="1744" spans="1:24" x14ac:dyDescent="0.3">
      <c r="A1744">
        <v>1743</v>
      </c>
      <c r="B1744" t="s">
        <v>4452</v>
      </c>
      <c r="C1744" s="1">
        <v>43038</v>
      </c>
      <c r="D1744" s="1">
        <v>43042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7.168000000000001</v>
      </c>
      <c r="S1744">
        <v>2</v>
      </c>
      <c r="T1744">
        <v>0.2</v>
      </c>
      <c r="U1744">
        <v>-1.4336000000000002</v>
      </c>
      <c r="V1744">
        <v>-4.748800000000001</v>
      </c>
      <c r="W1744">
        <v>0.98559999999999937</v>
      </c>
      <c r="X1744">
        <v>4</v>
      </c>
    </row>
    <row r="1745" spans="1:24" x14ac:dyDescent="0.3">
      <c r="A1745">
        <v>1744</v>
      </c>
      <c r="B1745" t="s">
        <v>4452</v>
      </c>
      <c r="C1745" s="1">
        <v>43038</v>
      </c>
      <c r="D1745" s="1">
        <v>43042</v>
      </c>
      <c r="E1745" t="s">
        <v>48</v>
      </c>
      <c r="F1745" t="s">
        <v>4177</v>
      </c>
      <c r="G1745" t="s">
        <v>4178</v>
      </c>
      <c r="H1745" t="s">
        <v>24</v>
      </c>
      <c r="I1745" t="s">
        <v>25</v>
      </c>
      <c r="J1745" t="s">
        <v>144</v>
      </c>
      <c r="K1745" t="s">
        <v>145</v>
      </c>
      <c r="L1745">
        <v>19140</v>
      </c>
      <c r="M1745" t="s">
        <v>146</v>
      </c>
      <c r="N1745" t="s">
        <v>2735</v>
      </c>
      <c r="O1745" t="s">
        <v>44</v>
      </c>
      <c r="P1745" t="s">
        <v>57</v>
      </c>
      <c r="Q1745" t="s">
        <v>2736</v>
      </c>
      <c r="R1745">
        <v>11.168000000000001</v>
      </c>
      <c r="S1745">
        <v>2</v>
      </c>
      <c r="T1745">
        <v>0.2</v>
      </c>
      <c r="U1745">
        <v>-2.2336000000000005</v>
      </c>
      <c r="V1745">
        <v>-11.4472</v>
      </c>
      <c r="W1745">
        <v>-2.5128000000000008</v>
      </c>
      <c r="X1745">
        <v>4</v>
      </c>
    </row>
    <row r="1746" spans="1:24" x14ac:dyDescent="0.3">
      <c r="A1746">
        <v>1745</v>
      </c>
      <c r="B1746" t="s">
        <v>4452</v>
      </c>
      <c r="C1746" s="1">
        <v>43038</v>
      </c>
      <c r="D1746" s="1">
        <v>43042</v>
      </c>
      <c r="E1746" t="s">
        <v>48</v>
      </c>
      <c r="F1746" t="s">
        <v>4177</v>
      </c>
      <c r="G1746" t="s">
        <v>4178</v>
      </c>
      <c r="H1746" t="s">
        <v>24</v>
      </c>
      <c r="I1746" t="s">
        <v>25</v>
      </c>
      <c r="J1746" t="s">
        <v>144</v>
      </c>
      <c r="K1746" t="s">
        <v>145</v>
      </c>
      <c r="L1746">
        <v>19140</v>
      </c>
      <c r="M1746" t="s">
        <v>146</v>
      </c>
      <c r="N1746" t="s">
        <v>2146</v>
      </c>
      <c r="O1746" t="s">
        <v>69</v>
      </c>
      <c r="P1746" t="s">
        <v>159</v>
      </c>
      <c r="Q1746" t="s">
        <v>2147</v>
      </c>
      <c r="R1746">
        <v>442.40000000000003</v>
      </c>
      <c r="S1746">
        <v>7</v>
      </c>
      <c r="T1746">
        <v>0.2</v>
      </c>
      <c r="U1746">
        <v>-88.480000000000018</v>
      </c>
      <c r="V1746">
        <v>-409.22000000000008</v>
      </c>
      <c r="W1746">
        <v>-55.300000000000068</v>
      </c>
      <c r="X1746">
        <v>4</v>
      </c>
    </row>
    <row r="1747" spans="1:24" x14ac:dyDescent="0.3">
      <c r="A1747">
        <v>1746</v>
      </c>
      <c r="B1747" t="s">
        <v>4455</v>
      </c>
      <c r="C1747" s="1">
        <v>41796</v>
      </c>
      <c r="D1747" s="1">
        <v>41799</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0</v>
      </c>
      <c r="V1747">
        <v>-8.4168000000000003</v>
      </c>
      <c r="W1747">
        <v>4.9431999999999992</v>
      </c>
      <c r="X1747">
        <v>3</v>
      </c>
    </row>
    <row r="1748" spans="1:24" x14ac:dyDescent="0.3">
      <c r="A1748">
        <v>1747</v>
      </c>
      <c r="B1748" t="s">
        <v>4456</v>
      </c>
      <c r="C1748" s="1">
        <v>42595</v>
      </c>
      <c r="D1748" s="1">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11.232000000000001</v>
      </c>
      <c r="S1748">
        <v>8</v>
      </c>
      <c r="T1748">
        <v>0.7</v>
      </c>
      <c r="U1748">
        <v>-7.8624000000000001</v>
      </c>
      <c r="V1748">
        <v>-11.606400000000001</v>
      </c>
      <c r="W1748">
        <v>-8.2367999999999988</v>
      </c>
      <c r="X1748">
        <v>4</v>
      </c>
    </row>
    <row r="1749" spans="1:24" x14ac:dyDescent="0.3">
      <c r="A1749">
        <v>1748</v>
      </c>
      <c r="B1749" t="s">
        <v>4456</v>
      </c>
      <c r="C1749" s="1">
        <v>42595</v>
      </c>
      <c r="D1749" s="1">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10.272000000000002</v>
      </c>
      <c r="S1749">
        <v>3</v>
      </c>
      <c r="T1749">
        <v>0.2</v>
      </c>
      <c r="U1749">
        <v>-2.0544000000000007</v>
      </c>
      <c r="V1749">
        <v>-5.0076000000000027</v>
      </c>
      <c r="W1749">
        <v>3.2099999999999982</v>
      </c>
      <c r="X1749">
        <v>4</v>
      </c>
    </row>
    <row r="1750" spans="1:24" x14ac:dyDescent="0.3">
      <c r="A1750">
        <v>1749</v>
      </c>
      <c r="B1750" t="s">
        <v>4458</v>
      </c>
      <c r="C1750" s="1">
        <v>41754</v>
      </c>
      <c r="D1750" s="1">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10.368000000000002</v>
      </c>
      <c r="S1750">
        <v>2</v>
      </c>
      <c r="T1750">
        <v>0.2</v>
      </c>
      <c r="U1750">
        <v>-2.0736000000000003</v>
      </c>
      <c r="V1750">
        <v>-4.6656000000000013</v>
      </c>
      <c r="W1750">
        <v>3.6288</v>
      </c>
      <c r="X1750">
        <v>4</v>
      </c>
    </row>
    <row r="1751" spans="1:24" x14ac:dyDescent="0.3">
      <c r="A1751">
        <v>1750</v>
      </c>
      <c r="B1751" t="s">
        <v>4458</v>
      </c>
      <c r="C1751" s="1">
        <v>41754</v>
      </c>
      <c r="D1751" s="1">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-1.2480000000000002</v>
      </c>
      <c r="V1751">
        <v>-4.4459999999999997</v>
      </c>
      <c r="W1751">
        <v>0.54600000000000071</v>
      </c>
      <c r="X1751">
        <v>4</v>
      </c>
    </row>
    <row r="1752" spans="1:24" x14ac:dyDescent="0.3">
      <c r="A1752">
        <v>1751</v>
      </c>
      <c r="B1752" t="s">
        <v>4461</v>
      </c>
      <c r="C1752" s="1">
        <v>42330</v>
      </c>
      <c r="D1752" s="1">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206.96200000000002</v>
      </c>
      <c r="S1752">
        <v>2</v>
      </c>
      <c r="T1752">
        <v>0.3</v>
      </c>
      <c r="U1752">
        <v>-62.0886</v>
      </c>
      <c r="V1752">
        <v>-177.39600000000002</v>
      </c>
      <c r="W1752">
        <v>-32.522600000000011</v>
      </c>
      <c r="X1752">
        <v>5</v>
      </c>
    </row>
    <row r="1753" spans="1:24" x14ac:dyDescent="0.3">
      <c r="A1753">
        <v>1752</v>
      </c>
      <c r="B1753" t="s">
        <v>4464</v>
      </c>
      <c r="C1753" s="1">
        <v>43022</v>
      </c>
      <c r="D1753" s="1">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0</v>
      </c>
      <c r="V1753">
        <v>-5.7706</v>
      </c>
      <c r="W1753">
        <v>3.6894000000000009</v>
      </c>
      <c r="X1753">
        <v>3</v>
      </c>
    </row>
    <row r="1754" spans="1:24" x14ac:dyDescent="0.3">
      <c r="A1754">
        <v>1753</v>
      </c>
      <c r="B1754" t="s">
        <v>4467</v>
      </c>
      <c r="C1754" s="1">
        <v>43071</v>
      </c>
      <c r="D1754" s="1">
        <v>43074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0</v>
      </c>
      <c r="V1754">
        <v>-408.52260000000001</v>
      </c>
      <c r="W1754">
        <v>151.09740000000002</v>
      </c>
      <c r="X1754">
        <v>3</v>
      </c>
    </row>
    <row r="1755" spans="1:24" x14ac:dyDescent="0.3">
      <c r="A1755">
        <v>1754</v>
      </c>
      <c r="B1755" t="s">
        <v>4467</v>
      </c>
      <c r="C1755" s="1">
        <v>43071</v>
      </c>
      <c r="D1755" s="1">
        <v>43074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0</v>
      </c>
      <c r="V1755">
        <v>-56.059200000000004</v>
      </c>
      <c r="W1755">
        <v>53.860799999999998</v>
      </c>
      <c r="X1755">
        <v>3</v>
      </c>
    </row>
    <row r="1756" spans="1:24" x14ac:dyDescent="0.3">
      <c r="A1756">
        <v>1755</v>
      </c>
      <c r="B1756" t="s">
        <v>4467</v>
      </c>
      <c r="C1756" s="1">
        <v>43071</v>
      </c>
      <c r="D1756" s="1">
        <v>43074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0</v>
      </c>
      <c r="V1756">
        <v>-4.7080000000000011</v>
      </c>
      <c r="W1756">
        <v>3.8519999999999994</v>
      </c>
      <c r="X1756">
        <v>3</v>
      </c>
    </row>
    <row r="1757" spans="1:24" x14ac:dyDescent="0.3">
      <c r="A1757">
        <v>1756</v>
      </c>
      <c r="B1757" t="s">
        <v>4470</v>
      </c>
      <c r="C1757" s="1">
        <v>42346</v>
      </c>
      <c r="D1757" s="1">
        <v>42349</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-72.142399999999995</v>
      </c>
      <c r="V1757">
        <v>-157.81149999999997</v>
      </c>
      <c r="W1757">
        <v>130.75810000000001</v>
      </c>
      <c r="X1757">
        <v>3</v>
      </c>
    </row>
    <row r="1758" spans="1:24" x14ac:dyDescent="0.3">
      <c r="A1758">
        <v>1757</v>
      </c>
      <c r="B1758" t="s">
        <v>4470</v>
      </c>
      <c r="C1758" s="1">
        <v>42346</v>
      </c>
      <c r="D1758" s="1">
        <v>42349</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-343.68000000000006</v>
      </c>
      <c r="V1758">
        <v>-1224.3599999999999</v>
      </c>
      <c r="W1758">
        <v>150.36000000000013</v>
      </c>
      <c r="X1758">
        <v>3</v>
      </c>
    </row>
    <row r="1759" spans="1:24" x14ac:dyDescent="0.3">
      <c r="A1759">
        <v>1758</v>
      </c>
      <c r="B1759" t="s">
        <v>4473</v>
      </c>
      <c r="C1759" s="1">
        <v>42198</v>
      </c>
      <c r="D1759" s="1">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41.567999999999991</v>
      </c>
      <c r="S1759">
        <v>6</v>
      </c>
      <c r="T1759">
        <v>0.8</v>
      </c>
      <c r="U1759">
        <v>-33.254399999999997</v>
      </c>
      <c r="V1759">
        <v>-74.82240000000003</v>
      </c>
      <c r="W1759">
        <v>-66.508800000000036</v>
      </c>
      <c r="X1759">
        <v>2</v>
      </c>
    </row>
    <row r="1760" spans="1:24" x14ac:dyDescent="0.3">
      <c r="A1760">
        <v>1759</v>
      </c>
      <c r="B1760" t="s">
        <v>4474</v>
      </c>
      <c r="C1760" s="1">
        <v>41770</v>
      </c>
      <c r="D1760" s="1">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46.864000000000004</v>
      </c>
      <c r="S1760">
        <v>2</v>
      </c>
      <c r="T1760">
        <v>0.2</v>
      </c>
      <c r="U1760">
        <v>-9.3728000000000016</v>
      </c>
      <c r="V1760">
        <v>-29.875800000000012</v>
      </c>
      <c r="W1760">
        <v>7.615399999999994</v>
      </c>
      <c r="X1760">
        <v>6</v>
      </c>
    </row>
    <row r="1761" spans="1:24" x14ac:dyDescent="0.3">
      <c r="A1761">
        <v>1760</v>
      </c>
      <c r="B1761" t="s">
        <v>4477</v>
      </c>
      <c r="C1761" s="1">
        <v>41644</v>
      </c>
      <c r="D1761" s="1">
        <v>41651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-3.9072000000000005</v>
      </c>
      <c r="V1761">
        <v>-10.744800000000001</v>
      </c>
      <c r="W1761">
        <v>4.8840000000000003</v>
      </c>
      <c r="X1761">
        <v>7</v>
      </c>
    </row>
    <row r="1762" spans="1:24" x14ac:dyDescent="0.3">
      <c r="A1762">
        <v>1761</v>
      </c>
      <c r="B1762" t="s">
        <v>4478</v>
      </c>
      <c r="C1762" s="1">
        <v>42252</v>
      </c>
      <c r="D1762" s="1">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-61.699799999999996</v>
      </c>
      <c r="V1762">
        <v>-354.47140000000002</v>
      </c>
      <c r="W1762">
        <v>-4.8391999999999769</v>
      </c>
      <c r="X1762">
        <v>4</v>
      </c>
    </row>
    <row r="1763" spans="1:24" x14ac:dyDescent="0.3">
      <c r="A1763">
        <v>1762</v>
      </c>
      <c r="B1763" t="s">
        <v>4478</v>
      </c>
      <c r="C1763" s="1">
        <v>42252</v>
      </c>
      <c r="D1763" s="1">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28.752000000000002</v>
      </c>
      <c r="S1763">
        <v>6</v>
      </c>
      <c r="T1763">
        <v>0.2</v>
      </c>
      <c r="U1763">
        <v>-5.7504000000000008</v>
      </c>
      <c r="V1763">
        <v>-13.297800000000004</v>
      </c>
      <c r="W1763">
        <v>9.7037999999999993</v>
      </c>
      <c r="X1763">
        <v>4</v>
      </c>
    </row>
    <row r="1764" spans="1:24" x14ac:dyDescent="0.3">
      <c r="A1764">
        <v>1763</v>
      </c>
      <c r="B1764" t="s">
        <v>4478</v>
      </c>
      <c r="C1764" s="1">
        <v>42252</v>
      </c>
      <c r="D1764" s="1">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-43.979849999999999</v>
      </c>
      <c r="V1764">
        <v>-269.91555000000005</v>
      </c>
      <c r="W1764">
        <v>-20.696400000000025</v>
      </c>
      <c r="X1764">
        <v>4</v>
      </c>
    </row>
    <row r="1765" spans="1:24" x14ac:dyDescent="0.3">
      <c r="A1765">
        <v>1764</v>
      </c>
      <c r="B1765" t="s">
        <v>4485</v>
      </c>
      <c r="C1765" s="1">
        <v>42586</v>
      </c>
      <c r="D1765" s="1">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0</v>
      </c>
      <c r="V1765">
        <v>-24.542000000000005</v>
      </c>
      <c r="W1765">
        <v>10.517999999999997</v>
      </c>
      <c r="X1765">
        <v>4</v>
      </c>
    </row>
    <row r="1766" spans="1:24" x14ac:dyDescent="0.3">
      <c r="A1766">
        <v>1765</v>
      </c>
      <c r="B1766" t="s">
        <v>4485</v>
      </c>
      <c r="C1766" s="1">
        <v>42586</v>
      </c>
      <c r="D1766" s="1">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0</v>
      </c>
      <c r="V1766">
        <v>-2.2302</v>
      </c>
      <c r="W1766">
        <v>1.8997999999999999</v>
      </c>
      <c r="X1766">
        <v>4</v>
      </c>
    </row>
    <row r="1767" spans="1:24" x14ac:dyDescent="0.3">
      <c r="A1767">
        <v>1766</v>
      </c>
      <c r="B1767" t="s">
        <v>4485</v>
      </c>
      <c r="C1767" s="1">
        <v>42586</v>
      </c>
      <c r="D1767" s="1">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0</v>
      </c>
      <c r="V1767">
        <v>-63.68399999999999</v>
      </c>
      <c r="W1767">
        <v>46.116000000000007</v>
      </c>
      <c r="X1767">
        <v>4</v>
      </c>
    </row>
    <row r="1768" spans="1:24" x14ac:dyDescent="0.3">
      <c r="A1768">
        <v>1767</v>
      </c>
      <c r="B1768" t="s">
        <v>4485</v>
      </c>
      <c r="C1768" s="1">
        <v>42586</v>
      </c>
      <c r="D1768" s="1">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0</v>
      </c>
      <c r="V1768">
        <v>-5.0082000000000004</v>
      </c>
      <c r="W1768">
        <v>4.8117999999999999</v>
      </c>
      <c r="X1768">
        <v>4</v>
      </c>
    </row>
    <row r="1769" spans="1:24" x14ac:dyDescent="0.3">
      <c r="A1769">
        <v>1768</v>
      </c>
      <c r="B1769" t="s">
        <v>4492</v>
      </c>
      <c r="C1769" s="1">
        <v>41720</v>
      </c>
      <c r="D1769" s="1">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7.644000000000001</v>
      </c>
      <c r="S1769">
        <v>4</v>
      </c>
      <c r="T1769">
        <v>0.7</v>
      </c>
      <c r="U1769">
        <v>-5.3508000000000004</v>
      </c>
      <c r="V1769">
        <v>-8.1535999999999991</v>
      </c>
      <c r="W1769">
        <v>-5.8603999999999985</v>
      </c>
      <c r="X1769">
        <v>4</v>
      </c>
    </row>
    <row r="1770" spans="1:24" x14ac:dyDescent="0.3">
      <c r="A1770">
        <v>1769</v>
      </c>
      <c r="B1770" t="s">
        <v>4492</v>
      </c>
      <c r="C1770" s="1">
        <v>41720</v>
      </c>
      <c r="D1770" s="1">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51.465000000000018</v>
      </c>
      <c r="S1770">
        <v>5</v>
      </c>
      <c r="T1770">
        <v>0.7</v>
      </c>
      <c r="U1770">
        <v>-36.025500000000008</v>
      </c>
      <c r="V1770">
        <v>-54.896000000000001</v>
      </c>
      <c r="W1770">
        <v>-39.456499999999991</v>
      </c>
      <c r="X1770">
        <v>4</v>
      </c>
    </row>
    <row r="1771" spans="1:24" x14ac:dyDescent="0.3">
      <c r="A1771">
        <v>1770</v>
      </c>
      <c r="B1771" t="s">
        <v>4496</v>
      </c>
      <c r="C1771" s="1">
        <v>42796</v>
      </c>
      <c r="D1771" s="1">
        <v>42802</v>
      </c>
      <c r="E1771" t="s">
        <v>48</v>
      </c>
      <c r="F1771" t="s">
        <v>353</v>
      </c>
      <c r="G1771" t="s">
        <v>354</v>
      </c>
      <c r="H1771" t="s">
        <v>39</v>
      </c>
      <c r="I1771" t="s">
        <v>25</v>
      </c>
      <c r="J1771" t="s">
        <v>815</v>
      </c>
      <c r="K1771" t="s">
        <v>102</v>
      </c>
      <c r="L1771">
        <v>75081</v>
      </c>
      <c r="M1771" t="s">
        <v>103</v>
      </c>
      <c r="N1771" t="s">
        <v>1871</v>
      </c>
      <c r="O1771" t="s">
        <v>44</v>
      </c>
      <c r="P1771" t="s">
        <v>577</v>
      </c>
      <c r="Q1771" t="s">
        <v>1298</v>
      </c>
      <c r="R1771">
        <v>6.9760000000000009</v>
      </c>
      <c r="S1771">
        <v>4</v>
      </c>
      <c r="T1771">
        <v>0.2</v>
      </c>
      <c r="U1771">
        <v>-1.3952000000000002</v>
      </c>
      <c r="V1771">
        <v>-6.9760000000000026</v>
      </c>
      <c r="W1771">
        <v>-1.3952000000000013</v>
      </c>
      <c r="X1771">
        <v>6</v>
      </c>
    </row>
    <row r="1772" spans="1:24" x14ac:dyDescent="0.3">
      <c r="A1772">
        <v>1771</v>
      </c>
      <c r="B1772" t="s">
        <v>4496</v>
      </c>
      <c r="C1772" s="1">
        <v>42796</v>
      </c>
      <c r="D1772" s="1">
        <v>42802</v>
      </c>
      <c r="E1772" t="s">
        <v>48</v>
      </c>
      <c r="F1772" t="s">
        <v>353</v>
      </c>
      <c r="G1772" t="s">
        <v>354</v>
      </c>
      <c r="H1772" t="s">
        <v>39</v>
      </c>
      <c r="I1772" t="s">
        <v>25</v>
      </c>
      <c r="J1772" t="s">
        <v>815</v>
      </c>
      <c r="K1772" t="s">
        <v>102</v>
      </c>
      <c r="L1772">
        <v>75081</v>
      </c>
      <c r="M1772" t="s">
        <v>103</v>
      </c>
      <c r="N1772" t="s">
        <v>230</v>
      </c>
      <c r="O1772" t="s">
        <v>44</v>
      </c>
      <c r="P1772" t="s">
        <v>73</v>
      </c>
      <c r="Q1772" t="s">
        <v>231</v>
      </c>
      <c r="R1772">
        <v>12.221999999999998</v>
      </c>
      <c r="S1772">
        <v>7</v>
      </c>
      <c r="T1772">
        <v>0.8</v>
      </c>
      <c r="U1772">
        <v>-9.7775999999999996</v>
      </c>
      <c r="V1772">
        <v>-22.610700000000005</v>
      </c>
      <c r="W1772">
        <v>-20.166300000000007</v>
      </c>
      <c r="X1772">
        <v>6</v>
      </c>
    </row>
    <row r="1773" spans="1:24" x14ac:dyDescent="0.3">
      <c r="A1773">
        <v>1772</v>
      </c>
      <c r="B1773" t="s">
        <v>4497</v>
      </c>
      <c r="C1773" s="1">
        <v>42701</v>
      </c>
      <c r="D1773" s="1">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97.984000000000009</v>
      </c>
      <c r="S1773">
        <v>2</v>
      </c>
      <c r="T1773">
        <v>0.2</v>
      </c>
      <c r="U1773">
        <v>-19.596800000000002</v>
      </c>
      <c r="V1773">
        <v>-102.88320000000002</v>
      </c>
      <c r="W1773">
        <v>-24.496000000000002</v>
      </c>
      <c r="X1773">
        <v>2</v>
      </c>
    </row>
    <row r="1774" spans="1:24" x14ac:dyDescent="0.3">
      <c r="A1774">
        <v>1773</v>
      </c>
      <c r="B1774" t="s">
        <v>4497</v>
      </c>
      <c r="C1774" s="1">
        <v>42701</v>
      </c>
      <c r="D1774" s="1">
        <v>42703</v>
      </c>
      <c r="E1774" t="s">
        <v>21</v>
      </c>
      <c r="F1774" t="s">
        <v>511</v>
      </c>
      <c r="G1774" t="s">
        <v>512</v>
      </c>
      <c r="H1774" t="s">
        <v>39</v>
      </c>
      <c r="I1774" t="s">
        <v>25</v>
      </c>
      <c r="J1774" t="s">
        <v>301</v>
      </c>
      <c r="K1774" t="s">
        <v>209</v>
      </c>
      <c r="L1774">
        <v>60623</v>
      </c>
      <c r="M1774" t="s">
        <v>103</v>
      </c>
      <c r="N1774" t="s">
        <v>844</v>
      </c>
      <c r="O1774" t="s">
        <v>69</v>
      </c>
      <c r="P1774" t="s">
        <v>159</v>
      </c>
      <c r="Q1774" t="s">
        <v>845</v>
      </c>
      <c r="R1774">
        <v>62.400000000000006</v>
      </c>
      <c r="S1774">
        <v>6</v>
      </c>
      <c r="T1774">
        <v>0.2</v>
      </c>
      <c r="U1774">
        <v>-12.480000000000002</v>
      </c>
      <c r="V1774">
        <v>-30.420000000000009</v>
      </c>
      <c r="W1774">
        <v>19.499999999999993</v>
      </c>
      <c r="X1774">
        <v>2</v>
      </c>
    </row>
    <row r="1775" spans="1:24" x14ac:dyDescent="0.3">
      <c r="A1775">
        <v>1774</v>
      </c>
      <c r="B1775" t="s">
        <v>4498</v>
      </c>
      <c r="C1775" s="1">
        <v>41757</v>
      </c>
      <c r="D1775" s="1">
        <v>41762</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0</v>
      </c>
      <c r="V1775">
        <v>-11.473000000000001</v>
      </c>
      <c r="W1775">
        <v>9.3869999999999987</v>
      </c>
      <c r="X1775">
        <v>5</v>
      </c>
    </row>
    <row r="1776" spans="1:24" x14ac:dyDescent="0.3">
      <c r="A1776">
        <v>1775</v>
      </c>
      <c r="B1776" t="s">
        <v>4498</v>
      </c>
      <c r="C1776" s="1">
        <v>41757</v>
      </c>
      <c r="D1776" s="1">
        <v>41762</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0</v>
      </c>
      <c r="V1776">
        <v>-368.23140000000001</v>
      </c>
      <c r="W1776">
        <v>129.37860000000001</v>
      </c>
      <c r="X1776">
        <v>5</v>
      </c>
    </row>
    <row r="1777" spans="1:24" x14ac:dyDescent="0.3">
      <c r="A1777">
        <v>1776</v>
      </c>
      <c r="B1777" t="s">
        <v>4498</v>
      </c>
      <c r="C1777" s="1">
        <v>41757</v>
      </c>
      <c r="D1777" s="1">
        <v>41762</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0</v>
      </c>
      <c r="V1777">
        <v>-3.8447999999999998</v>
      </c>
      <c r="W1777">
        <v>1.4952000000000001</v>
      </c>
      <c r="X1777">
        <v>5</v>
      </c>
    </row>
    <row r="1778" spans="1:24" x14ac:dyDescent="0.3">
      <c r="A1778">
        <v>1777</v>
      </c>
      <c r="B1778" t="s">
        <v>4498</v>
      </c>
      <c r="C1778" s="1">
        <v>41757</v>
      </c>
      <c r="D1778" s="1">
        <v>41762</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0</v>
      </c>
      <c r="V1778">
        <v>-1.6379999999999999</v>
      </c>
      <c r="W1778">
        <v>1.512</v>
      </c>
      <c r="X1778">
        <v>5</v>
      </c>
    </row>
    <row r="1779" spans="1:24" x14ac:dyDescent="0.3">
      <c r="A1779">
        <v>1778</v>
      </c>
      <c r="B1779" t="s">
        <v>4506</v>
      </c>
      <c r="C1779" s="1">
        <v>42332</v>
      </c>
      <c r="D1779" s="1">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0</v>
      </c>
      <c r="V1779">
        <v>-188.14410000000001</v>
      </c>
      <c r="W1779">
        <v>180.76590000000002</v>
      </c>
      <c r="X1779">
        <v>4</v>
      </c>
    </row>
    <row r="1780" spans="1:24" x14ac:dyDescent="0.3">
      <c r="A1780">
        <v>1779</v>
      </c>
      <c r="B1780" t="s">
        <v>4506</v>
      </c>
      <c r="C1780" s="1">
        <v>42332</v>
      </c>
      <c r="D1780" s="1">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0</v>
      </c>
      <c r="V1780">
        <v>-8.0849999999999991</v>
      </c>
      <c r="W1780">
        <v>6.6150000000000002</v>
      </c>
      <c r="X1780">
        <v>4</v>
      </c>
    </row>
    <row r="1781" spans="1:24" x14ac:dyDescent="0.3">
      <c r="A1781">
        <v>1780</v>
      </c>
      <c r="B1781" t="s">
        <v>4509</v>
      </c>
      <c r="C1781" s="1">
        <v>42685</v>
      </c>
      <c r="D1781" s="1">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0</v>
      </c>
      <c r="V1781">
        <v>-44.977500000000006</v>
      </c>
      <c r="W1781">
        <v>14.992499999999996</v>
      </c>
      <c r="X1781">
        <v>5</v>
      </c>
    </row>
    <row r="1782" spans="1:24" x14ac:dyDescent="0.3">
      <c r="A1782">
        <v>1781</v>
      </c>
      <c r="B1782" t="s">
        <v>4509</v>
      </c>
      <c r="C1782" s="1">
        <v>42685</v>
      </c>
      <c r="D1782" s="1">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0</v>
      </c>
      <c r="V1782">
        <v>-62.519999999999996</v>
      </c>
      <c r="W1782">
        <v>20.840000000000003</v>
      </c>
      <c r="X1782">
        <v>5</v>
      </c>
    </row>
    <row r="1783" spans="1:24" x14ac:dyDescent="0.3">
      <c r="A1783">
        <v>1782</v>
      </c>
      <c r="B1783" t="s">
        <v>4510</v>
      </c>
      <c r="C1783" s="1">
        <v>42194</v>
      </c>
      <c r="D1783" s="1">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0</v>
      </c>
      <c r="V1783">
        <v>-3.5532000000000004</v>
      </c>
      <c r="W1783">
        <v>3.0267999999999997</v>
      </c>
      <c r="X1783">
        <v>4</v>
      </c>
    </row>
    <row r="1784" spans="1:24" x14ac:dyDescent="0.3">
      <c r="A1784">
        <v>1783</v>
      </c>
      <c r="B1784" t="s">
        <v>4510</v>
      </c>
      <c r="C1784" s="1">
        <v>42194</v>
      </c>
      <c r="D1784" s="1">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0</v>
      </c>
      <c r="V1784">
        <v>-63.92880000000001</v>
      </c>
      <c r="W1784">
        <v>59.011199999999988</v>
      </c>
      <c r="X1784">
        <v>4</v>
      </c>
    </row>
    <row r="1785" spans="1:24" x14ac:dyDescent="0.3">
      <c r="A1785">
        <v>1784</v>
      </c>
      <c r="B1785" t="s">
        <v>4513</v>
      </c>
      <c r="C1785" s="1">
        <v>43000</v>
      </c>
      <c r="D1785" s="1">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0</v>
      </c>
      <c r="V1785">
        <v>-112.11840000000001</v>
      </c>
      <c r="W1785">
        <v>107.7216</v>
      </c>
      <c r="X1785">
        <v>4</v>
      </c>
    </row>
    <row r="1786" spans="1:24" x14ac:dyDescent="0.3">
      <c r="A1786">
        <v>1785</v>
      </c>
      <c r="B1786" t="s">
        <v>4513</v>
      </c>
      <c r="C1786" s="1">
        <v>43000</v>
      </c>
      <c r="D1786" s="1">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0</v>
      </c>
      <c r="V1786">
        <v>-88.343999999999994</v>
      </c>
      <c r="W1786">
        <v>9.8159999999999954</v>
      </c>
      <c r="X1786">
        <v>4</v>
      </c>
    </row>
    <row r="1787" spans="1:24" x14ac:dyDescent="0.3">
      <c r="A1787">
        <v>1786</v>
      </c>
      <c r="B1787" t="s">
        <v>4513</v>
      </c>
      <c r="C1787" s="1">
        <v>43000</v>
      </c>
      <c r="D1787" s="1">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0</v>
      </c>
      <c r="V1787">
        <v>-17.511199999999999</v>
      </c>
      <c r="W1787">
        <v>15.5288</v>
      </c>
      <c r="X1787">
        <v>4</v>
      </c>
    </row>
    <row r="1788" spans="1:24" x14ac:dyDescent="0.3">
      <c r="A1788">
        <v>1787</v>
      </c>
      <c r="B1788" t="s">
        <v>4513</v>
      </c>
      <c r="C1788" s="1">
        <v>43000</v>
      </c>
      <c r="D1788" s="1">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0</v>
      </c>
      <c r="V1788">
        <v>-61.748700000000014</v>
      </c>
      <c r="W1788">
        <v>25.221299999999989</v>
      </c>
      <c r="X1788">
        <v>4</v>
      </c>
    </row>
    <row r="1789" spans="1:24" x14ac:dyDescent="0.3">
      <c r="A1789">
        <v>1788</v>
      </c>
      <c r="B1789" t="s">
        <v>4518</v>
      </c>
      <c r="C1789" s="1">
        <v>42050</v>
      </c>
      <c r="D1789" s="1">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0</v>
      </c>
      <c r="V1789">
        <v>-70.184400000000011</v>
      </c>
      <c r="W1789">
        <v>64.785599999999988</v>
      </c>
      <c r="X1789">
        <v>4</v>
      </c>
    </row>
    <row r="1790" spans="1:24" x14ac:dyDescent="0.3">
      <c r="A1790">
        <v>1789</v>
      </c>
      <c r="B1790" t="s">
        <v>4518</v>
      </c>
      <c r="C1790" s="1">
        <v>42050</v>
      </c>
      <c r="D1790" s="1">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0</v>
      </c>
      <c r="V1790">
        <v>-503.98559999999998</v>
      </c>
      <c r="W1790">
        <v>195.99440000000004</v>
      </c>
      <c r="X1790">
        <v>4</v>
      </c>
    </row>
    <row r="1791" spans="1:24" x14ac:dyDescent="0.3">
      <c r="A1791">
        <v>1790</v>
      </c>
      <c r="B1791" t="s">
        <v>4518</v>
      </c>
      <c r="C1791" s="1">
        <v>42050</v>
      </c>
      <c r="D1791" s="1">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0</v>
      </c>
      <c r="V1791">
        <v>-113.3595</v>
      </c>
      <c r="W1791">
        <v>26.590499999999988</v>
      </c>
      <c r="X1791">
        <v>4</v>
      </c>
    </row>
    <row r="1792" spans="1:24" x14ac:dyDescent="0.3">
      <c r="A1792">
        <v>1791</v>
      </c>
      <c r="B1792" t="s">
        <v>4524</v>
      </c>
      <c r="C1792" s="1">
        <v>41912</v>
      </c>
      <c r="D1792" s="1">
        <v>41916</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0</v>
      </c>
      <c r="V1792">
        <v>-24.47</v>
      </c>
      <c r="W1792">
        <v>24.47</v>
      </c>
      <c r="X1792">
        <v>4</v>
      </c>
    </row>
    <row r="1793" spans="1:24" x14ac:dyDescent="0.3">
      <c r="A1793">
        <v>1792</v>
      </c>
      <c r="B1793" t="s">
        <v>4525</v>
      </c>
      <c r="C1793" s="1">
        <v>41974</v>
      </c>
      <c r="D1793" s="1">
        <v>41976</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0</v>
      </c>
      <c r="V1793">
        <v>-2133.9584</v>
      </c>
      <c r="W1793">
        <v>673.88160000000016</v>
      </c>
      <c r="X1793">
        <v>2</v>
      </c>
    </row>
    <row r="1794" spans="1:24" x14ac:dyDescent="0.3">
      <c r="A1794">
        <v>1793</v>
      </c>
      <c r="B1794" t="s">
        <v>4525</v>
      </c>
      <c r="C1794" s="1">
        <v>41974</v>
      </c>
      <c r="D1794" s="1">
        <v>41976</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0</v>
      </c>
      <c r="V1794">
        <v>-34.047199999999997</v>
      </c>
      <c r="W1794">
        <v>12.592800000000004</v>
      </c>
      <c r="X1794">
        <v>2</v>
      </c>
    </row>
    <row r="1795" spans="1:24" x14ac:dyDescent="0.3">
      <c r="A1795">
        <v>1794</v>
      </c>
      <c r="B1795" t="s">
        <v>4530</v>
      </c>
      <c r="C1795" s="1">
        <v>41981</v>
      </c>
      <c r="D1795" s="1">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-12.0832</v>
      </c>
      <c r="V1795">
        <v>-42.291199999999996</v>
      </c>
      <c r="W1795">
        <v>6.0416000000000025</v>
      </c>
      <c r="X1795">
        <v>5</v>
      </c>
    </row>
    <row r="1796" spans="1:24" x14ac:dyDescent="0.3">
      <c r="A1796">
        <v>1795</v>
      </c>
      <c r="B1796" t="s">
        <v>4533</v>
      </c>
      <c r="C1796" s="1">
        <v>42618</v>
      </c>
      <c r="D1796" s="1">
        <v>42623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0</v>
      </c>
      <c r="V1796">
        <v>-80.955000000000013</v>
      </c>
      <c r="W1796">
        <v>26.984999999999992</v>
      </c>
      <c r="X1796">
        <v>5</v>
      </c>
    </row>
    <row r="1797" spans="1:24" x14ac:dyDescent="0.3">
      <c r="A1797">
        <v>1796</v>
      </c>
      <c r="B1797" t="s">
        <v>4538</v>
      </c>
      <c r="C1797" s="1">
        <v>42974</v>
      </c>
      <c r="D1797" s="1">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0</v>
      </c>
      <c r="V1797">
        <v>-47.241600000000005</v>
      </c>
      <c r="W1797">
        <v>16.598399999999998</v>
      </c>
      <c r="X1797">
        <v>3</v>
      </c>
    </row>
    <row r="1798" spans="1:24" x14ac:dyDescent="0.3">
      <c r="A1798">
        <v>1797</v>
      </c>
      <c r="B1798" t="s">
        <v>4538</v>
      </c>
      <c r="C1798" s="1">
        <v>42974</v>
      </c>
      <c r="D1798" s="1">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347.96999999999997</v>
      </c>
      <c r="S1798">
        <v>3</v>
      </c>
      <c r="T1798">
        <v>0</v>
      </c>
      <c r="U1798">
        <v>0</v>
      </c>
      <c r="V1798">
        <v>-247.05869999999999</v>
      </c>
      <c r="W1798">
        <v>100.91129999999997</v>
      </c>
      <c r="X1798">
        <v>3</v>
      </c>
    </row>
    <row r="1799" spans="1:24" x14ac:dyDescent="0.3">
      <c r="A1799">
        <v>1798</v>
      </c>
      <c r="B1799" t="s">
        <v>4538</v>
      </c>
      <c r="C1799" s="1">
        <v>42974</v>
      </c>
      <c r="D1799" s="1">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-7.4016000000000011</v>
      </c>
      <c r="V1799">
        <v>-18.041400000000003</v>
      </c>
      <c r="W1799">
        <v>11.565</v>
      </c>
      <c r="X1799">
        <v>3</v>
      </c>
    </row>
    <row r="1800" spans="1:24" x14ac:dyDescent="0.3">
      <c r="A1800">
        <v>1799</v>
      </c>
      <c r="B1800" t="s">
        <v>4541</v>
      </c>
      <c r="C1800" s="1">
        <v>42558</v>
      </c>
      <c r="D1800" s="1">
        <v>42562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0</v>
      </c>
      <c r="V1800">
        <v>-142.32900000000001</v>
      </c>
      <c r="W1800">
        <v>73.320999999999998</v>
      </c>
      <c r="X1800">
        <v>4</v>
      </c>
    </row>
    <row r="1801" spans="1:24" x14ac:dyDescent="0.3">
      <c r="A1801">
        <v>1800</v>
      </c>
      <c r="B1801" t="s">
        <v>4542</v>
      </c>
      <c r="C1801" s="1">
        <v>42590</v>
      </c>
      <c r="D1801" s="1">
        <v>42592</v>
      </c>
      <c r="E1801" t="s">
        <v>21</v>
      </c>
      <c r="F1801" t="s">
        <v>4543</v>
      </c>
      <c r="G1801" t="s">
        <v>4544</v>
      </c>
      <c r="H1801" t="s">
        <v>24</v>
      </c>
      <c r="I1801" t="s">
        <v>25</v>
      </c>
      <c r="J1801" t="s">
        <v>815</v>
      </c>
      <c r="K1801" t="s">
        <v>102</v>
      </c>
      <c r="L1801">
        <v>75081</v>
      </c>
      <c r="M1801" t="s">
        <v>103</v>
      </c>
      <c r="N1801" t="s">
        <v>867</v>
      </c>
      <c r="O1801" t="s">
        <v>44</v>
      </c>
      <c r="P1801" t="s">
        <v>267</v>
      </c>
      <c r="Q1801" t="s">
        <v>868</v>
      </c>
      <c r="R1801">
        <v>11.168000000000001</v>
      </c>
      <c r="S1801">
        <v>4</v>
      </c>
      <c r="T1801">
        <v>0.2</v>
      </c>
      <c r="U1801">
        <v>-2.2336000000000005</v>
      </c>
      <c r="V1801">
        <v>-5.3048000000000002</v>
      </c>
      <c r="W1801">
        <v>3.6295999999999995</v>
      </c>
      <c r="X1801">
        <v>2</v>
      </c>
    </row>
    <row r="1802" spans="1:24" x14ac:dyDescent="0.3">
      <c r="A1802">
        <v>1801</v>
      </c>
      <c r="B1802" t="s">
        <v>4542</v>
      </c>
      <c r="C1802" s="1">
        <v>42590</v>
      </c>
      <c r="D1802" s="1">
        <v>42592</v>
      </c>
      <c r="E1802" t="s">
        <v>21</v>
      </c>
      <c r="F1802" t="s">
        <v>4543</v>
      </c>
      <c r="G1802" t="s">
        <v>4544</v>
      </c>
      <c r="H1802" t="s">
        <v>24</v>
      </c>
      <c r="I1802" t="s">
        <v>25</v>
      </c>
      <c r="J1802" t="s">
        <v>815</v>
      </c>
      <c r="K1802" t="s">
        <v>102</v>
      </c>
      <c r="L1802">
        <v>75081</v>
      </c>
      <c r="M1802" t="s">
        <v>103</v>
      </c>
      <c r="N1802" t="s">
        <v>4545</v>
      </c>
      <c r="O1802" t="s">
        <v>44</v>
      </c>
      <c r="P1802" t="s">
        <v>88</v>
      </c>
      <c r="Q1802" t="s">
        <v>4546</v>
      </c>
      <c r="R1802">
        <v>53.952000000000005</v>
      </c>
      <c r="S1802">
        <v>3</v>
      </c>
      <c r="T1802">
        <v>0.2</v>
      </c>
      <c r="U1802">
        <v>-10.790400000000002</v>
      </c>
      <c r="V1802">
        <v>-25.627200000000009</v>
      </c>
      <c r="W1802">
        <v>17.534399999999998</v>
      </c>
      <c r="X1802">
        <v>2</v>
      </c>
    </row>
    <row r="1803" spans="1:24" x14ac:dyDescent="0.3">
      <c r="A1803">
        <v>1802</v>
      </c>
      <c r="B1803" t="s">
        <v>4547</v>
      </c>
      <c r="C1803" s="1">
        <v>42687</v>
      </c>
      <c r="D1803" s="1">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0</v>
      </c>
      <c r="V1803">
        <v>-2.6751999999999998</v>
      </c>
      <c r="W1803">
        <v>1.5047999999999999</v>
      </c>
      <c r="X1803">
        <v>6</v>
      </c>
    </row>
    <row r="1804" spans="1:24" x14ac:dyDescent="0.3">
      <c r="A1804">
        <v>1803</v>
      </c>
      <c r="B1804" t="s">
        <v>4548</v>
      </c>
      <c r="C1804" s="1">
        <v>43000</v>
      </c>
      <c r="D1804" s="1">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5.6070000000000011</v>
      </c>
      <c r="S1804">
        <v>1</v>
      </c>
      <c r="T1804">
        <v>0.7</v>
      </c>
      <c r="U1804">
        <v>-3.9249000000000005</v>
      </c>
      <c r="V1804">
        <v>-5.9808000000000003</v>
      </c>
      <c r="W1804">
        <v>-4.2987000000000002</v>
      </c>
      <c r="X1804">
        <v>4</v>
      </c>
    </row>
    <row r="1805" spans="1:24" x14ac:dyDescent="0.3">
      <c r="A1805">
        <v>1804</v>
      </c>
      <c r="B1805" t="s">
        <v>4548</v>
      </c>
      <c r="C1805" s="1">
        <v>43000</v>
      </c>
      <c r="D1805" s="1">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4663.7360000000008</v>
      </c>
      <c r="S1805">
        <v>7</v>
      </c>
      <c r="T1805">
        <v>0.2</v>
      </c>
      <c r="U1805">
        <v>-932.74720000000025</v>
      </c>
      <c r="V1805">
        <v>-4780.3294000000005</v>
      </c>
      <c r="W1805">
        <v>-1049.3406</v>
      </c>
      <c r="X1805">
        <v>4</v>
      </c>
    </row>
    <row r="1806" spans="1:24" x14ac:dyDescent="0.3">
      <c r="A1806">
        <v>1805</v>
      </c>
      <c r="B1806" t="s">
        <v>4548</v>
      </c>
      <c r="C1806" s="1">
        <v>43000</v>
      </c>
      <c r="D1806" s="1">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79.984000000000009</v>
      </c>
      <c r="S1806">
        <v>2</v>
      </c>
      <c r="T1806">
        <v>0.2</v>
      </c>
      <c r="U1806">
        <v>-15.996800000000002</v>
      </c>
      <c r="V1806">
        <v>-40.991800000000005</v>
      </c>
      <c r="W1806">
        <v>22.995400000000004</v>
      </c>
      <c r="X1806">
        <v>4</v>
      </c>
    </row>
    <row r="1807" spans="1:24" x14ac:dyDescent="0.3">
      <c r="A1807">
        <v>1806</v>
      </c>
      <c r="B1807" t="s">
        <v>4551</v>
      </c>
      <c r="C1807" s="1">
        <v>42729</v>
      </c>
      <c r="D1807" s="1">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-515.18880000000001</v>
      </c>
      <c r="V1807">
        <v>-1803.1607999999997</v>
      </c>
      <c r="W1807">
        <v>257.59440000000029</v>
      </c>
      <c r="X1807">
        <v>3</v>
      </c>
    </row>
    <row r="1808" spans="1:24" x14ac:dyDescent="0.3">
      <c r="A1808">
        <v>1807</v>
      </c>
      <c r="B1808" t="s">
        <v>4551</v>
      </c>
      <c r="C1808" s="1">
        <v>42729</v>
      </c>
      <c r="D1808" s="1">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0</v>
      </c>
      <c r="V1808">
        <v>-23.587199999999996</v>
      </c>
      <c r="W1808">
        <v>21.772800000000004</v>
      </c>
      <c r="X1808">
        <v>3</v>
      </c>
    </row>
    <row r="1809" spans="1:24" x14ac:dyDescent="0.3">
      <c r="A1809">
        <v>1808</v>
      </c>
      <c r="B1809" t="s">
        <v>4551</v>
      </c>
      <c r="C1809" s="1">
        <v>42729</v>
      </c>
      <c r="D1809" s="1">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0</v>
      </c>
      <c r="V1809">
        <v>-177.96800000000002</v>
      </c>
      <c r="W1809">
        <v>76.271999999999977</v>
      </c>
      <c r="X1809">
        <v>3</v>
      </c>
    </row>
    <row r="1810" spans="1:24" x14ac:dyDescent="0.3">
      <c r="A1810">
        <v>1809</v>
      </c>
      <c r="B1810" t="s">
        <v>4552</v>
      </c>
      <c r="C1810" s="1">
        <v>42411</v>
      </c>
      <c r="D1810" s="1">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v>
      </c>
      <c r="V1810">
        <v>-69.230700000000013</v>
      </c>
      <c r="W1810">
        <v>0.69929999999999914</v>
      </c>
      <c r="X1810">
        <v>2</v>
      </c>
    </row>
    <row r="1811" spans="1:24" x14ac:dyDescent="0.3">
      <c r="A1811">
        <v>1810</v>
      </c>
      <c r="B1811" t="s">
        <v>4558</v>
      </c>
      <c r="C1811" s="1">
        <v>42666</v>
      </c>
      <c r="D1811" s="1">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-9.6935999999999982</v>
      </c>
      <c r="V1811">
        <v>-18.5794</v>
      </c>
      <c r="W1811">
        <v>-12.116999999999999</v>
      </c>
      <c r="X1811">
        <v>6</v>
      </c>
    </row>
    <row r="1812" spans="1:24" x14ac:dyDescent="0.3">
      <c r="A1812">
        <v>1811</v>
      </c>
      <c r="B1812" t="s">
        <v>4558</v>
      </c>
      <c r="C1812" s="1">
        <v>42666</v>
      </c>
      <c r="D1812" s="1">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-10.963200000000001</v>
      </c>
      <c r="V1812">
        <v>-26.037600000000005</v>
      </c>
      <c r="W1812">
        <v>17.815199999999997</v>
      </c>
      <c r="X1812">
        <v>6</v>
      </c>
    </row>
    <row r="1813" spans="1:24" x14ac:dyDescent="0.3">
      <c r="A1813">
        <v>1812</v>
      </c>
      <c r="B1813" t="s">
        <v>4563</v>
      </c>
      <c r="C1813" s="1">
        <v>41799</v>
      </c>
      <c r="D1813" s="1">
        <v>41801</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0</v>
      </c>
      <c r="V1813">
        <v>-1196.279</v>
      </c>
      <c r="W1813">
        <v>245.0209999999999</v>
      </c>
      <c r="X1813">
        <v>2</v>
      </c>
    </row>
    <row r="1814" spans="1:24" x14ac:dyDescent="0.3">
      <c r="A1814">
        <v>1813</v>
      </c>
      <c r="B1814" t="s">
        <v>4564</v>
      </c>
      <c r="C1814" s="1">
        <v>43059</v>
      </c>
      <c r="D1814" s="1">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-15.52</v>
      </c>
      <c r="V1814">
        <v>-33.950000000000003</v>
      </c>
      <c r="W1814">
        <v>28.129999999999995</v>
      </c>
      <c r="X1814">
        <v>6</v>
      </c>
    </row>
    <row r="1815" spans="1:24" x14ac:dyDescent="0.3">
      <c r="A1815">
        <v>1814</v>
      </c>
      <c r="B1815" t="s">
        <v>4564</v>
      </c>
      <c r="C1815" s="1">
        <v>43059</v>
      </c>
      <c r="D1815" s="1">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4.6560000000000006</v>
      </c>
      <c r="S1815">
        <v>2</v>
      </c>
      <c r="T1815">
        <v>0.2</v>
      </c>
      <c r="U1815">
        <v>-0.93120000000000014</v>
      </c>
      <c r="V1815">
        <v>-2.1534000000000009</v>
      </c>
      <c r="W1815">
        <v>1.5713999999999997</v>
      </c>
      <c r="X1815">
        <v>6</v>
      </c>
    </row>
    <row r="1816" spans="1:24" x14ac:dyDescent="0.3">
      <c r="A1816">
        <v>1815</v>
      </c>
      <c r="B1816" t="s">
        <v>4567</v>
      </c>
      <c r="C1816" s="1">
        <v>42261</v>
      </c>
      <c r="D1816" s="1">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170.13600000000002</v>
      </c>
      <c r="S1816">
        <v>3</v>
      </c>
      <c r="T1816">
        <v>0.2</v>
      </c>
      <c r="U1816">
        <v>-34.027200000000008</v>
      </c>
      <c r="V1816">
        <v>-144.61560000000003</v>
      </c>
      <c r="W1816">
        <v>-8.5067999999999913</v>
      </c>
      <c r="X1816">
        <v>4</v>
      </c>
    </row>
    <row r="1817" spans="1:24" x14ac:dyDescent="0.3">
      <c r="A1817">
        <v>1816</v>
      </c>
      <c r="B1817" t="s">
        <v>4568</v>
      </c>
      <c r="C1817" s="1">
        <v>42159</v>
      </c>
      <c r="D1817" s="1">
        <v>42159</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0</v>
      </c>
      <c r="V1817">
        <v>-3.9114</v>
      </c>
      <c r="W1817">
        <v>3.4685999999999999</v>
      </c>
      <c r="X1817">
        <v>0</v>
      </c>
    </row>
    <row r="1818" spans="1:24" x14ac:dyDescent="0.3">
      <c r="A1818">
        <v>1817</v>
      </c>
      <c r="B1818" t="s">
        <v>4568</v>
      </c>
      <c r="C1818" s="1">
        <v>42159</v>
      </c>
      <c r="D1818" s="1">
        <v>42159</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0</v>
      </c>
      <c r="V1818">
        <v>-6.2042000000000002</v>
      </c>
      <c r="W1818">
        <v>3.0557999999999996</v>
      </c>
      <c r="X1818">
        <v>0</v>
      </c>
    </row>
    <row r="1819" spans="1:24" x14ac:dyDescent="0.3">
      <c r="A1819">
        <v>1818</v>
      </c>
      <c r="B1819" t="s">
        <v>4571</v>
      </c>
      <c r="C1819" s="1">
        <v>42351</v>
      </c>
      <c r="D1819" s="1">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0</v>
      </c>
      <c r="V1819">
        <v>-5.378400000000001</v>
      </c>
      <c r="W1819">
        <v>4.5815999999999999</v>
      </c>
      <c r="X1819">
        <v>2</v>
      </c>
    </row>
    <row r="1820" spans="1:24" x14ac:dyDescent="0.3">
      <c r="A1820">
        <v>1819</v>
      </c>
      <c r="B1820" t="s">
        <v>4574</v>
      </c>
      <c r="C1820" s="1">
        <v>41784</v>
      </c>
      <c r="D1820" s="1">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75.59999999999998</v>
      </c>
      <c r="S1820">
        <v>2</v>
      </c>
      <c r="T1820">
        <v>0.8</v>
      </c>
      <c r="U1820">
        <v>-60.47999999999999</v>
      </c>
      <c r="V1820">
        <v>-181.44000000000005</v>
      </c>
      <c r="W1820">
        <v>-166.32000000000005</v>
      </c>
      <c r="X1820">
        <v>4</v>
      </c>
    </row>
    <row r="1821" spans="1:24" x14ac:dyDescent="0.3">
      <c r="A1821">
        <v>1820</v>
      </c>
      <c r="B1821" t="s">
        <v>4574</v>
      </c>
      <c r="C1821" s="1">
        <v>41784</v>
      </c>
      <c r="D1821" s="1">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-17.591999999999999</v>
      </c>
      <c r="V1821">
        <v>-35.916999999999994</v>
      </c>
      <c r="W1821">
        <v>-24.188999999999993</v>
      </c>
      <c r="X1821">
        <v>4</v>
      </c>
    </row>
    <row r="1822" spans="1:24" x14ac:dyDescent="0.3">
      <c r="A1822">
        <v>1821</v>
      </c>
      <c r="B1822" t="s">
        <v>4581</v>
      </c>
      <c r="C1822" s="1">
        <v>42416</v>
      </c>
      <c r="D1822" s="1">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92.063999999999979</v>
      </c>
      <c r="S1822">
        <v>6</v>
      </c>
      <c r="T1822">
        <v>0.8</v>
      </c>
      <c r="U1822">
        <v>-73.651199999999989</v>
      </c>
      <c r="V1822">
        <v>-243.96960000000007</v>
      </c>
      <c r="W1822">
        <v>-225.55680000000007</v>
      </c>
      <c r="X1822">
        <v>4</v>
      </c>
    </row>
    <row r="1823" spans="1:24" x14ac:dyDescent="0.3">
      <c r="A1823">
        <v>1822</v>
      </c>
      <c r="B1823" t="s">
        <v>4581</v>
      </c>
      <c r="C1823" s="1">
        <v>42416</v>
      </c>
      <c r="D1823" s="1">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6.9760000000000009</v>
      </c>
      <c r="S1823">
        <v>4</v>
      </c>
      <c r="T1823">
        <v>0.2</v>
      </c>
      <c r="U1823">
        <v>-1.3952000000000002</v>
      </c>
      <c r="V1823">
        <v>-3.7496000000000005</v>
      </c>
      <c r="W1823">
        <v>1.8312000000000004</v>
      </c>
      <c r="X1823">
        <v>4</v>
      </c>
    </row>
    <row r="1824" spans="1:24" x14ac:dyDescent="0.3">
      <c r="A1824">
        <v>1823</v>
      </c>
      <c r="B1824" t="s">
        <v>4581</v>
      </c>
      <c r="C1824" s="1">
        <v>42416</v>
      </c>
      <c r="D1824" s="1">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-18.8874</v>
      </c>
      <c r="V1824">
        <v>-46.768799999999999</v>
      </c>
      <c r="W1824">
        <v>-2.6981999999999999</v>
      </c>
      <c r="X1824">
        <v>4</v>
      </c>
    </row>
    <row r="1825" spans="1:24" x14ac:dyDescent="0.3">
      <c r="A1825">
        <v>1824</v>
      </c>
      <c r="B1825" t="s">
        <v>4581</v>
      </c>
      <c r="C1825" s="1">
        <v>42416</v>
      </c>
      <c r="D1825" s="1">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5.1840000000000011</v>
      </c>
      <c r="S1825">
        <v>1</v>
      </c>
      <c r="T1825">
        <v>0.2</v>
      </c>
      <c r="U1825">
        <v>-1.0368000000000002</v>
      </c>
      <c r="V1825">
        <v>-2.3328000000000007</v>
      </c>
      <c r="W1825">
        <v>1.8144</v>
      </c>
      <c r="X1825">
        <v>4</v>
      </c>
    </row>
    <row r="1826" spans="1:24" x14ac:dyDescent="0.3">
      <c r="A1826">
        <v>1825</v>
      </c>
      <c r="B1826" t="s">
        <v>4588</v>
      </c>
      <c r="C1826" s="1">
        <v>42726</v>
      </c>
      <c r="D1826" s="1">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-21.923999999999999</v>
      </c>
      <c r="V1826">
        <v>-34.451999999999991</v>
      </c>
      <c r="W1826">
        <v>-25.05599999999999</v>
      </c>
      <c r="X1826">
        <v>6</v>
      </c>
    </row>
    <row r="1827" spans="1:24" x14ac:dyDescent="0.3">
      <c r="A1827">
        <v>1826</v>
      </c>
      <c r="B1827" t="s">
        <v>4588</v>
      </c>
      <c r="C1827" s="1">
        <v>42726</v>
      </c>
      <c r="D1827" s="1">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11.840000000000002</v>
      </c>
      <c r="S1827">
        <v>4</v>
      </c>
      <c r="T1827">
        <v>0.2</v>
      </c>
      <c r="U1827">
        <v>-2.3680000000000003</v>
      </c>
      <c r="V1827">
        <v>-6.3640000000000008</v>
      </c>
      <c r="W1827">
        <v>3.108000000000001</v>
      </c>
      <c r="X1827">
        <v>6</v>
      </c>
    </row>
    <row r="1828" spans="1:24" x14ac:dyDescent="0.3">
      <c r="A1828">
        <v>1827</v>
      </c>
      <c r="B1828" t="s">
        <v>4588</v>
      </c>
      <c r="C1828" s="1">
        <v>42726</v>
      </c>
      <c r="D1828" s="1">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22.784000000000002</v>
      </c>
      <c r="S1828">
        <v>1</v>
      </c>
      <c r="T1828">
        <v>0.2</v>
      </c>
      <c r="U1828">
        <v>-4.5568000000000008</v>
      </c>
      <c r="V1828">
        <v>-13.385600000000004</v>
      </c>
      <c r="W1828">
        <v>4.8416000000000006</v>
      </c>
      <c r="X1828">
        <v>6</v>
      </c>
    </row>
    <row r="1829" spans="1:24" x14ac:dyDescent="0.3">
      <c r="A1829">
        <v>1828</v>
      </c>
      <c r="B1829" t="s">
        <v>4592</v>
      </c>
      <c r="C1829" s="1">
        <v>42408</v>
      </c>
      <c r="D1829" s="1">
        <v>42411</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-225.59520000000003</v>
      </c>
      <c r="V1829">
        <v>-775.48350000000028</v>
      </c>
      <c r="W1829">
        <v>126.8972999999998</v>
      </c>
      <c r="X1829">
        <v>3</v>
      </c>
    </row>
    <row r="1830" spans="1:24" x14ac:dyDescent="0.3">
      <c r="A1830">
        <v>1829</v>
      </c>
      <c r="B1830" t="s">
        <v>4598</v>
      </c>
      <c r="C1830" s="1">
        <v>42198</v>
      </c>
      <c r="D1830" s="1">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0</v>
      </c>
      <c r="V1830">
        <v>-20.217600000000001</v>
      </c>
      <c r="W1830">
        <v>18.662400000000002</v>
      </c>
      <c r="X1830">
        <v>2</v>
      </c>
    </row>
    <row r="1831" spans="1:24" x14ac:dyDescent="0.3">
      <c r="A1831">
        <v>1830</v>
      </c>
      <c r="B1831" t="s">
        <v>4601</v>
      </c>
      <c r="C1831" s="1">
        <v>41777</v>
      </c>
      <c r="D1831" s="1">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-311.91840000000002</v>
      </c>
      <c r="V1831">
        <v>-636.83339999999998</v>
      </c>
      <c r="W1831">
        <v>-168.95579999999995</v>
      </c>
      <c r="X1831">
        <v>6</v>
      </c>
    </row>
    <row r="1832" spans="1:24" x14ac:dyDescent="0.3">
      <c r="A1832">
        <v>1831</v>
      </c>
      <c r="B1832" t="s">
        <v>4604</v>
      </c>
      <c r="C1832" s="1">
        <v>43029</v>
      </c>
      <c r="D1832" s="1">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0</v>
      </c>
      <c r="V1832">
        <v>-1065.5408</v>
      </c>
      <c r="W1832">
        <v>374.37920000000008</v>
      </c>
      <c r="X1832">
        <v>0</v>
      </c>
    </row>
    <row r="1833" spans="1:24" x14ac:dyDescent="0.3">
      <c r="A1833">
        <v>1832</v>
      </c>
      <c r="B1833" t="s">
        <v>4604</v>
      </c>
      <c r="C1833" s="1">
        <v>43029</v>
      </c>
      <c r="D1833" s="1">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0</v>
      </c>
      <c r="V1833">
        <v>-199.20360000000002</v>
      </c>
      <c r="W1833">
        <v>62.906399999999991</v>
      </c>
      <c r="X1833">
        <v>0</v>
      </c>
    </row>
    <row r="1834" spans="1:24" x14ac:dyDescent="0.3">
      <c r="A1834">
        <v>1833</v>
      </c>
      <c r="B1834" t="s">
        <v>4608</v>
      </c>
      <c r="C1834" s="1">
        <v>42313</v>
      </c>
      <c r="D1834" s="1">
        <v>42317</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-41.400000000000006</v>
      </c>
      <c r="V1834">
        <v>-139.72500000000002</v>
      </c>
      <c r="W1834">
        <v>25.874999999999972</v>
      </c>
      <c r="X1834">
        <v>4</v>
      </c>
    </row>
    <row r="1835" spans="1:24" x14ac:dyDescent="0.3">
      <c r="A1835">
        <v>1834</v>
      </c>
      <c r="B1835" t="s">
        <v>4609</v>
      </c>
      <c r="C1835" s="1">
        <v>42948</v>
      </c>
      <c r="D1835" s="1">
        <v>42954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-575.99279999999999</v>
      </c>
      <c r="V1835">
        <v>-1127.9859000000001</v>
      </c>
      <c r="W1835">
        <v>-263.99670000000026</v>
      </c>
      <c r="X1835">
        <v>6</v>
      </c>
    </row>
    <row r="1836" spans="1:24" x14ac:dyDescent="0.3">
      <c r="A1836">
        <v>1835</v>
      </c>
      <c r="B1836" t="s">
        <v>4609</v>
      </c>
      <c r="C1836" s="1">
        <v>42948</v>
      </c>
      <c r="D1836" s="1">
        <v>42954</v>
      </c>
      <c r="E1836" t="s">
        <v>48</v>
      </c>
      <c r="F1836" t="s">
        <v>3710</v>
      </c>
      <c r="G1836" t="s">
        <v>3711</v>
      </c>
      <c r="H1836" t="s">
        <v>39</v>
      </c>
      <c r="I1836" t="s">
        <v>25</v>
      </c>
      <c r="J1836" t="s">
        <v>1238</v>
      </c>
      <c r="K1836" t="s">
        <v>102</v>
      </c>
      <c r="L1836">
        <v>78745</v>
      </c>
      <c r="M1836" t="s">
        <v>103</v>
      </c>
      <c r="N1836" t="s">
        <v>4612</v>
      </c>
      <c r="O1836" t="s">
        <v>44</v>
      </c>
      <c r="P1836" t="s">
        <v>88</v>
      </c>
      <c r="Q1836" t="s">
        <v>4613</v>
      </c>
      <c r="R1836">
        <v>36.288000000000011</v>
      </c>
      <c r="S1836">
        <v>7</v>
      </c>
      <c r="T1836">
        <v>0.2</v>
      </c>
      <c r="U1836">
        <v>-7.2576000000000027</v>
      </c>
      <c r="V1836">
        <v>-16.329600000000006</v>
      </c>
      <c r="W1836">
        <v>12.700800000000001</v>
      </c>
      <c r="X1836">
        <v>6</v>
      </c>
    </row>
    <row r="1837" spans="1:24" x14ac:dyDescent="0.3">
      <c r="A1837">
        <v>1836</v>
      </c>
      <c r="B1837" t="s">
        <v>4614</v>
      </c>
      <c r="C1837" s="1">
        <v>41811</v>
      </c>
      <c r="D1837" s="1">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21.400000000000002</v>
      </c>
      <c r="S1837">
        <v>5</v>
      </c>
      <c r="T1837">
        <v>0</v>
      </c>
      <c r="U1837">
        <v>0</v>
      </c>
      <c r="V1837">
        <v>-15.194000000000004</v>
      </c>
      <c r="W1837">
        <v>6.2059999999999977</v>
      </c>
      <c r="X1837">
        <v>3</v>
      </c>
    </row>
    <row r="1838" spans="1:24" x14ac:dyDescent="0.3">
      <c r="A1838">
        <v>1837</v>
      </c>
      <c r="B1838" t="s">
        <v>4616</v>
      </c>
      <c r="C1838" s="1">
        <v>42785</v>
      </c>
      <c r="D1838" s="1">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0</v>
      </c>
      <c r="V1838">
        <v>-884.56060000000002</v>
      </c>
      <c r="W1838">
        <v>361.29939999999988</v>
      </c>
      <c r="X1838">
        <v>2</v>
      </c>
    </row>
    <row r="1839" spans="1:24" x14ac:dyDescent="0.3">
      <c r="A1839">
        <v>1838</v>
      </c>
      <c r="B1839" t="s">
        <v>4617</v>
      </c>
      <c r="C1839" s="1">
        <v>41852</v>
      </c>
      <c r="D1839" s="1">
        <v>41856</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-3.5088000000000004</v>
      </c>
      <c r="V1839">
        <v>-8.1141000000000005</v>
      </c>
      <c r="W1839">
        <v>5.9210999999999983</v>
      </c>
      <c r="X1839">
        <v>4</v>
      </c>
    </row>
    <row r="1840" spans="1:24" x14ac:dyDescent="0.3">
      <c r="A1840">
        <v>1839</v>
      </c>
      <c r="B1840" t="s">
        <v>4617</v>
      </c>
      <c r="C1840" s="1">
        <v>41852</v>
      </c>
      <c r="D1840" s="1">
        <v>41856</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-8.8255999999999997</v>
      </c>
      <c r="V1840">
        <v>-23.167199999999998</v>
      </c>
      <c r="W1840">
        <v>12.135200000000001</v>
      </c>
      <c r="X1840">
        <v>4</v>
      </c>
    </row>
    <row r="1841" spans="1:24" x14ac:dyDescent="0.3">
      <c r="A1841">
        <v>1840</v>
      </c>
      <c r="B1841" t="s">
        <v>4617</v>
      </c>
      <c r="C1841" s="1">
        <v>41852</v>
      </c>
      <c r="D1841" s="1">
        <v>41856</v>
      </c>
      <c r="E1841" t="s">
        <v>48</v>
      </c>
      <c r="F1841" t="s">
        <v>4618</v>
      </c>
      <c r="G1841" t="s">
        <v>4619</v>
      </c>
      <c r="H1841" t="s">
        <v>39</v>
      </c>
      <c r="I1841" t="s">
        <v>25</v>
      </c>
      <c r="J1841" t="s">
        <v>465</v>
      </c>
      <c r="K1841" t="s">
        <v>86</v>
      </c>
      <c r="L1841">
        <v>28205</v>
      </c>
      <c r="M1841" t="s">
        <v>28</v>
      </c>
      <c r="N1841" t="s">
        <v>4620</v>
      </c>
      <c r="O1841" t="s">
        <v>44</v>
      </c>
      <c r="P1841" t="s">
        <v>76</v>
      </c>
      <c r="Q1841" t="s">
        <v>4621</v>
      </c>
      <c r="R1841">
        <v>62.920000000000009</v>
      </c>
      <c r="S1841">
        <v>1</v>
      </c>
      <c r="T1841">
        <v>0.2</v>
      </c>
      <c r="U1841">
        <v>-12.584000000000003</v>
      </c>
      <c r="V1841">
        <v>-40.111500000000014</v>
      </c>
      <c r="W1841">
        <v>10.224499999999994</v>
      </c>
      <c r="X1841">
        <v>4</v>
      </c>
    </row>
    <row r="1842" spans="1:24" x14ac:dyDescent="0.3">
      <c r="A1842">
        <v>1841</v>
      </c>
      <c r="B1842" t="s">
        <v>4617</v>
      </c>
      <c r="C1842" s="1">
        <v>41852</v>
      </c>
      <c r="D1842" s="1">
        <v>41856</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-15.660800000000002</v>
      </c>
      <c r="V1842">
        <v>-33.279200000000003</v>
      </c>
      <c r="W1842">
        <v>29.363999999999997</v>
      </c>
      <c r="X1842">
        <v>4</v>
      </c>
    </row>
    <row r="1843" spans="1:24" x14ac:dyDescent="0.3">
      <c r="A1843">
        <v>1842</v>
      </c>
      <c r="B1843" t="s">
        <v>4622</v>
      </c>
      <c r="C1843" s="1">
        <v>42569</v>
      </c>
      <c r="D1843" s="1">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0</v>
      </c>
      <c r="V1843">
        <v>-101.3832</v>
      </c>
      <c r="W1843">
        <v>39.4268</v>
      </c>
      <c r="X1843">
        <v>5</v>
      </c>
    </row>
    <row r="1844" spans="1:24" x14ac:dyDescent="0.3">
      <c r="A1844">
        <v>1843</v>
      </c>
      <c r="B1844" t="s">
        <v>4628</v>
      </c>
      <c r="C1844" s="1">
        <v>42044</v>
      </c>
      <c r="D1844" s="1">
        <v>42046</v>
      </c>
      <c r="E1844" t="s">
        <v>21</v>
      </c>
      <c r="F1844" t="s">
        <v>1172</v>
      </c>
      <c r="G1844" t="s">
        <v>1173</v>
      </c>
      <c r="H1844" t="s">
        <v>39</v>
      </c>
      <c r="I1844" t="s">
        <v>25</v>
      </c>
      <c r="J1844" t="s">
        <v>678</v>
      </c>
      <c r="K1844" t="s">
        <v>102</v>
      </c>
      <c r="L1844">
        <v>78207</v>
      </c>
      <c r="M1844" t="s">
        <v>103</v>
      </c>
      <c r="N1844" t="s">
        <v>1198</v>
      </c>
      <c r="O1844" t="s">
        <v>44</v>
      </c>
      <c r="P1844" t="s">
        <v>45</v>
      </c>
      <c r="Q1844" t="s">
        <v>1199</v>
      </c>
      <c r="R1844">
        <v>40.096000000000004</v>
      </c>
      <c r="S1844">
        <v>4</v>
      </c>
      <c r="T1844">
        <v>0.2</v>
      </c>
      <c r="U1844">
        <v>-8.0192000000000014</v>
      </c>
      <c r="V1844">
        <v>-18.54440000000001</v>
      </c>
      <c r="W1844">
        <v>13.532399999999996</v>
      </c>
      <c r="X1844">
        <v>2</v>
      </c>
    </row>
    <row r="1845" spans="1:24" x14ac:dyDescent="0.3">
      <c r="A1845">
        <v>1844</v>
      </c>
      <c r="B1845" t="s">
        <v>4628</v>
      </c>
      <c r="C1845" s="1">
        <v>42044</v>
      </c>
      <c r="D1845" s="1">
        <v>42046</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-24.470399999999998</v>
      </c>
      <c r="V1845">
        <v>-46.901600000000002</v>
      </c>
      <c r="W1845">
        <v>-30.588000000000001</v>
      </c>
      <c r="X1845">
        <v>2</v>
      </c>
    </row>
    <row r="1846" spans="1:24" x14ac:dyDescent="0.3">
      <c r="A1846">
        <v>1845</v>
      </c>
      <c r="B1846" t="s">
        <v>4631</v>
      </c>
      <c r="C1846" s="1">
        <v>42945</v>
      </c>
      <c r="D1846" s="1">
        <v>42949</v>
      </c>
      <c r="E1846" t="s">
        <v>48</v>
      </c>
      <c r="F1846" t="s">
        <v>4632</v>
      </c>
      <c r="G1846" t="s">
        <v>4633</v>
      </c>
      <c r="H1846" t="s">
        <v>24</v>
      </c>
      <c r="I1846" t="s">
        <v>25</v>
      </c>
      <c r="J1846" t="s">
        <v>93</v>
      </c>
      <c r="K1846" t="s">
        <v>94</v>
      </c>
      <c r="L1846">
        <v>98115</v>
      </c>
      <c r="M1846" t="s">
        <v>42</v>
      </c>
      <c r="N1846" t="s">
        <v>158</v>
      </c>
      <c r="O1846" t="s">
        <v>69</v>
      </c>
      <c r="P1846" t="s">
        <v>159</v>
      </c>
      <c r="Q1846" t="s">
        <v>160</v>
      </c>
      <c r="R1846">
        <v>90.570000000000007</v>
      </c>
      <c r="S1846">
        <v>3</v>
      </c>
      <c r="T1846">
        <v>0</v>
      </c>
      <c r="U1846">
        <v>0</v>
      </c>
      <c r="V1846">
        <v>-78.795900000000003</v>
      </c>
      <c r="W1846">
        <v>11.774100000000004</v>
      </c>
      <c r="X1846">
        <v>4</v>
      </c>
    </row>
    <row r="1847" spans="1:24" x14ac:dyDescent="0.3">
      <c r="A1847">
        <v>1846</v>
      </c>
      <c r="B1847" t="s">
        <v>4634</v>
      </c>
      <c r="C1847" s="1">
        <v>42747</v>
      </c>
      <c r="D1847" s="1">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0</v>
      </c>
      <c r="V1847">
        <v>-20.8416</v>
      </c>
      <c r="W1847">
        <v>19.238399999999999</v>
      </c>
      <c r="X1847">
        <v>5</v>
      </c>
    </row>
    <row r="1848" spans="1:24" x14ac:dyDescent="0.3">
      <c r="A1848">
        <v>1847</v>
      </c>
      <c r="B1848" t="s">
        <v>4634</v>
      </c>
      <c r="C1848" s="1">
        <v>42747</v>
      </c>
      <c r="D1848" s="1">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0</v>
      </c>
      <c r="V1848">
        <v>-21.854399999999998</v>
      </c>
      <c r="W1848">
        <v>15.825600000000001</v>
      </c>
      <c r="X1848">
        <v>5</v>
      </c>
    </row>
    <row r="1849" spans="1:24" x14ac:dyDescent="0.3">
      <c r="A1849">
        <v>1848</v>
      </c>
      <c r="B1849" t="s">
        <v>4637</v>
      </c>
      <c r="C1849" s="1">
        <v>42988</v>
      </c>
      <c r="D1849" s="1">
        <v>42988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-72.470399999999998</v>
      </c>
      <c r="V1849">
        <v>-262.70519999999999</v>
      </c>
      <c r="W1849">
        <v>27.176400000000015</v>
      </c>
      <c r="X1849">
        <v>0</v>
      </c>
    </row>
    <row r="1850" spans="1:24" x14ac:dyDescent="0.3">
      <c r="A1850">
        <v>1849</v>
      </c>
      <c r="B1850" t="s">
        <v>4637</v>
      </c>
      <c r="C1850" s="1">
        <v>42988</v>
      </c>
      <c r="D1850" s="1">
        <v>42988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7.1840000000000011</v>
      </c>
      <c r="S1850">
        <v>2</v>
      </c>
      <c r="T1850">
        <v>0.2</v>
      </c>
      <c r="U1850">
        <v>-1.4368000000000003</v>
      </c>
      <c r="V1850">
        <v>-3.502200000000002</v>
      </c>
      <c r="W1850">
        <v>2.2449999999999992</v>
      </c>
      <c r="X1850">
        <v>0</v>
      </c>
    </row>
    <row r="1851" spans="1:24" x14ac:dyDescent="0.3">
      <c r="A1851">
        <v>1850</v>
      </c>
      <c r="B1851" t="s">
        <v>4638</v>
      </c>
      <c r="C1851" s="1">
        <v>42205</v>
      </c>
      <c r="D1851" s="1">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0</v>
      </c>
      <c r="V1851">
        <v>-25.027199999999997</v>
      </c>
      <c r="W1851">
        <v>9.732800000000001</v>
      </c>
      <c r="X1851">
        <v>5</v>
      </c>
    </row>
    <row r="1852" spans="1:24" x14ac:dyDescent="0.3">
      <c r="A1852">
        <v>1851</v>
      </c>
      <c r="B1852" t="s">
        <v>4638</v>
      </c>
      <c r="C1852" s="1">
        <v>42205</v>
      </c>
      <c r="D1852" s="1">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0</v>
      </c>
      <c r="V1852">
        <v>-706.52</v>
      </c>
      <c r="W1852">
        <v>124.68000000000004</v>
      </c>
      <c r="X1852">
        <v>5</v>
      </c>
    </row>
    <row r="1853" spans="1:24" x14ac:dyDescent="0.3">
      <c r="A1853">
        <v>1852</v>
      </c>
      <c r="B1853" t="s">
        <v>4638</v>
      </c>
      <c r="C1853" s="1">
        <v>42205</v>
      </c>
      <c r="D1853" s="1">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26.400000000000002</v>
      </c>
      <c r="S1853">
        <v>5</v>
      </c>
      <c r="T1853">
        <v>0</v>
      </c>
      <c r="U1853">
        <v>0</v>
      </c>
      <c r="V1853">
        <v>-14.520000000000003</v>
      </c>
      <c r="W1853">
        <v>11.879999999999999</v>
      </c>
      <c r="X1853">
        <v>5</v>
      </c>
    </row>
    <row r="1854" spans="1:24" x14ac:dyDescent="0.3">
      <c r="A1854">
        <v>1853</v>
      </c>
      <c r="B1854" t="s">
        <v>4638</v>
      </c>
      <c r="C1854" s="1">
        <v>42205</v>
      </c>
      <c r="D1854" s="1">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0</v>
      </c>
      <c r="V1854">
        <v>-57.64500000000001</v>
      </c>
      <c r="W1854">
        <v>49.10499999999999</v>
      </c>
      <c r="X1854">
        <v>5</v>
      </c>
    </row>
    <row r="1855" spans="1:24" x14ac:dyDescent="0.3">
      <c r="A1855">
        <v>1854</v>
      </c>
      <c r="B1855" t="s">
        <v>4638</v>
      </c>
      <c r="C1855" s="1">
        <v>42205</v>
      </c>
      <c r="D1855" s="1">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0</v>
      </c>
      <c r="V1855">
        <v>-51.8446</v>
      </c>
      <c r="W1855">
        <v>45.975399999999993</v>
      </c>
      <c r="X1855">
        <v>5</v>
      </c>
    </row>
    <row r="1856" spans="1:24" x14ac:dyDescent="0.3">
      <c r="A1856">
        <v>1855</v>
      </c>
      <c r="B1856" t="s">
        <v>4638</v>
      </c>
      <c r="C1856" s="1">
        <v>42205</v>
      </c>
      <c r="D1856" s="1">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0</v>
      </c>
      <c r="V1856">
        <v>-103.22200000000001</v>
      </c>
      <c r="W1856">
        <v>38.177999999999997</v>
      </c>
      <c r="X1856">
        <v>5</v>
      </c>
    </row>
    <row r="1857" spans="1:24" x14ac:dyDescent="0.3">
      <c r="A1857">
        <v>1856</v>
      </c>
      <c r="B1857" t="s">
        <v>4646</v>
      </c>
      <c r="C1857" s="1">
        <v>41803</v>
      </c>
      <c r="D1857" s="1">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0</v>
      </c>
      <c r="V1857">
        <v>-9.7284000000000006</v>
      </c>
      <c r="W1857">
        <v>4.7915999999999999</v>
      </c>
      <c r="X1857">
        <v>4</v>
      </c>
    </row>
    <row r="1858" spans="1:24" x14ac:dyDescent="0.3">
      <c r="A1858">
        <v>1857</v>
      </c>
      <c r="B1858" t="s">
        <v>4648</v>
      </c>
      <c r="C1858" s="1">
        <v>42867</v>
      </c>
      <c r="D1858" s="1">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127.92000000000002</v>
      </c>
      <c r="S1858">
        <v>5</v>
      </c>
      <c r="T1858">
        <v>0.2</v>
      </c>
      <c r="U1858">
        <v>-25.584000000000003</v>
      </c>
      <c r="V1858">
        <v>-118.32600000000002</v>
      </c>
      <c r="W1858">
        <v>-15.990000000000002</v>
      </c>
      <c r="X1858">
        <v>3</v>
      </c>
    </row>
    <row r="1859" spans="1:24" x14ac:dyDescent="0.3">
      <c r="A1859">
        <v>1858</v>
      </c>
      <c r="B1859" t="s">
        <v>4648</v>
      </c>
      <c r="C1859" s="1">
        <v>42867</v>
      </c>
      <c r="D1859" s="1">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34.239999999999988</v>
      </c>
      <c r="S1859">
        <v>4</v>
      </c>
      <c r="T1859">
        <v>0.8</v>
      </c>
      <c r="U1859">
        <v>-27.391999999999992</v>
      </c>
      <c r="V1859">
        <v>-59.920000000000016</v>
      </c>
      <c r="W1859">
        <v>-53.072000000000017</v>
      </c>
      <c r="X1859">
        <v>3</v>
      </c>
    </row>
    <row r="1860" spans="1:24" x14ac:dyDescent="0.3">
      <c r="A1860">
        <v>1859</v>
      </c>
      <c r="B1860" t="s">
        <v>4651</v>
      </c>
      <c r="C1860" s="1">
        <v>42250</v>
      </c>
      <c r="D1860" s="1">
        <v>42252</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0</v>
      </c>
      <c r="V1860">
        <v>-77.0672</v>
      </c>
      <c r="W1860">
        <v>60.552800000000005</v>
      </c>
      <c r="X1860">
        <v>2</v>
      </c>
    </row>
    <row r="1861" spans="1:24" x14ac:dyDescent="0.3">
      <c r="A1861">
        <v>1860</v>
      </c>
      <c r="B1861" t="s">
        <v>4651</v>
      </c>
      <c r="C1861" s="1">
        <v>42250</v>
      </c>
      <c r="D1861" s="1">
        <v>42252</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0</v>
      </c>
      <c r="V1861">
        <v>-75.367499999999993</v>
      </c>
      <c r="W1861">
        <v>25.122500000000002</v>
      </c>
      <c r="X1861">
        <v>2</v>
      </c>
    </row>
    <row r="1862" spans="1:24" x14ac:dyDescent="0.3">
      <c r="A1862">
        <v>1861</v>
      </c>
      <c r="B1862" t="s">
        <v>4654</v>
      </c>
      <c r="C1862" s="1">
        <v>42820</v>
      </c>
      <c r="D1862" s="1">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-51.513599999999997</v>
      </c>
      <c r="V1862">
        <v>-235.0308</v>
      </c>
      <c r="W1862">
        <v>-28.976400000000012</v>
      </c>
      <c r="X1862">
        <v>1</v>
      </c>
    </row>
    <row r="1863" spans="1:24" x14ac:dyDescent="0.3">
      <c r="A1863">
        <v>1862</v>
      </c>
      <c r="B1863" t="s">
        <v>4654</v>
      </c>
      <c r="C1863" s="1">
        <v>42820</v>
      </c>
      <c r="D1863" s="1">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0</v>
      </c>
      <c r="V1863">
        <v>-86.371199999999988</v>
      </c>
      <c r="W1863">
        <v>33.588800000000006</v>
      </c>
      <c r="X1863">
        <v>1</v>
      </c>
    </row>
    <row r="1864" spans="1:24" x14ac:dyDescent="0.3">
      <c r="A1864">
        <v>1863</v>
      </c>
      <c r="B1864" t="s">
        <v>4657</v>
      </c>
      <c r="C1864" s="1">
        <v>41955</v>
      </c>
      <c r="D1864" s="1">
        <v>41955</v>
      </c>
      <c r="E1864" t="s">
        <v>1291</v>
      </c>
      <c r="F1864" t="s">
        <v>1428</v>
      </c>
      <c r="G1864" t="s">
        <v>1429</v>
      </c>
      <c r="H1864" t="s">
        <v>24</v>
      </c>
      <c r="I1864" t="s">
        <v>25</v>
      </c>
      <c r="J1864" t="s">
        <v>678</v>
      </c>
      <c r="K1864" t="s">
        <v>102</v>
      </c>
      <c r="L1864">
        <v>78207</v>
      </c>
      <c r="M1864" t="s">
        <v>103</v>
      </c>
      <c r="N1864" t="s">
        <v>759</v>
      </c>
      <c r="O1864" t="s">
        <v>44</v>
      </c>
      <c r="P1864" t="s">
        <v>57</v>
      </c>
      <c r="Q1864" t="s">
        <v>760</v>
      </c>
      <c r="R1864">
        <v>49.632000000000005</v>
      </c>
      <c r="S1864">
        <v>4</v>
      </c>
      <c r="T1864">
        <v>0.2</v>
      </c>
      <c r="U1864">
        <v>-9.926400000000001</v>
      </c>
      <c r="V1864">
        <v>-34.742400000000004</v>
      </c>
      <c r="W1864">
        <v>4.9632000000000005</v>
      </c>
      <c r="X1864">
        <v>0</v>
      </c>
    </row>
    <row r="1865" spans="1:24" x14ac:dyDescent="0.3">
      <c r="A1865">
        <v>1864</v>
      </c>
      <c r="B1865" t="s">
        <v>4658</v>
      </c>
      <c r="C1865" s="1">
        <v>42656</v>
      </c>
      <c r="D1865" s="1">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-363.72500000000002</v>
      </c>
      <c r="V1865">
        <v>-829.29300000000012</v>
      </c>
      <c r="W1865">
        <v>-465.5680000000001</v>
      </c>
      <c r="X1865">
        <v>4</v>
      </c>
    </row>
    <row r="1866" spans="1:24" x14ac:dyDescent="0.3">
      <c r="A1866">
        <v>1865</v>
      </c>
      <c r="B1866" t="s">
        <v>4658</v>
      </c>
      <c r="C1866" s="1">
        <v>42656</v>
      </c>
      <c r="D1866" s="1">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-4.9920000000000009</v>
      </c>
      <c r="V1866">
        <v>-15.600000000000001</v>
      </c>
      <c r="W1866">
        <v>4.3679999999999986</v>
      </c>
      <c r="X1866">
        <v>4</v>
      </c>
    </row>
    <row r="1867" spans="1:24" x14ac:dyDescent="0.3">
      <c r="A1867">
        <v>1866</v>
      </c>
      <c r="B1867" t="s">
        <v>4663</v>
      </c>
      <c r="C1867" s="1">
        <v>43051</v>
      </c>
      <c r="D1867" s="1">
        <v>43051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-148.31280000000001</v>
      </c>
      <c r="V1867">
        <v>-315.16470000000004</v>
      </c>
      <c r="W1867">
        <v>-92.695500000000038</v>
      </c>
      <c r="X1867">
        <v>0</v>
      </c>
    </row>
    <row r="1868" spans="1:24" x14ac:dyDescent="0.3">
      <c r="A1868">
        <v>1867</v>
      </c>
      <c r="B1868" t="s">
        <v>4666</v>
      </c>
      <c r="C1868" s="1">
        <v>42840</v>
      </c>
      <c r="D1868" s="1">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0</v>
      </c>
      <c r="V1868">
        <v>-125.72800000000001</v>
      </c>
      <c r="W1868">
        <v>70.72199999999998</v>
      </c>
      <c r="X1868">
        <v>3</v>
      </c>
    </row>
    <row r="1869" spans="1:24" x14ac:dyDescent="0.3">
      <c r="A1869">
        <v>1868</v>
      </c>
      <c r="B1869" t="s">
        <v>4667</v>
      </c>
      <c r="C1869" s="1">
        <v>42180</v>
      </c>
      <c r="D1869" s="1">
        <v>42186</v>
      </c>
      <c r="E1869" t="s">
        <v>48</v>
      </c>
      <c r="F1869" t="s">
        <v>4593</v>
      </c>
      <c r="G1869" t="s">
        <v>4594</v>
      </c>
      <c r="H1869" t="s">
        <v>100</v>
      </c>
      <c r="I1869" t="s">
        <v>25</v>
      </c>
      <c r="J1869" t="s">
        <v>144</v>
      </c>
      <c r="K1869" t="s">
        <v>145</v>
      </c>
      <c r="L1869">
        <v>19143</v>
      </c>
      <c r="M1869" t="s">
        <v>146</v>
      </c>
      <c r="N1869" t="s">
        <v>4668</v>
      </c>
      <c r="O1869" t="s">
        <v>44</v>
      </c>
      <c r="P1869" t="s">
        <v>88</v>
      </c>
      <c r="Q1869" t="s">
        <v>4669</v>
      </c>
      <c r="R1869">
        <v>31.104000000000006</v>
      </c>
      <c r="S1869">
        <v>6</v>
      </c>
      <c r="T1869">
        <v>0.2</v>
      </c>
      <c r="U1869">
        <v>-6.2208000000000014</v>
      </c>
      <c r="V1869">
        <v>-13.996800000000006</v>
      </c>
      <c r="W1869">
        <v>10.8864</v>
      </c>
      <c r="X1869">
        <v>6</v>
      </c>
    </row>
    <row r="1870" spans="1:24" x14ac:dyDescent="0.3">
      <c r="A1870">
        <v>1869</v>
      </c>
      <c r="B1870" t="s">
        <v>4667</v>
      </c>
      <c r="C1870" s="1">
        <v>42180</v>
      </c>
      <c r="D1870" s="1">
        <v>42186</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-15.651200000000001</v>
      </c>
      <c r="V1870">
        <v>-80.212400000000002</v>
      </c>
      <c r="W1870">
        <v>-17.607599999999998</v>
      </c>
      <c r="X1870">
        <v>6</v>
      </c>
    </row>
    <row r="1871" spans="1:24" x14ac:dyDescent="0.3">
      <c r="A1871">
        <v>1870</v>
      </c>
      <c r="B1871" t="s">
        <v>4672</v>
      </c>
      <c r="C1871" s="1">
        <v>42608</v>
      </c>
      <c r="D1871" s="1">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0</v>
      </c>
      <c r="V1871">
        <v>-3.3696000000000002</v>
      </c>
      <c r="W1871">
        <v>3.1104000000000003</v>
      </c>
      <c r="X1871">
        <v>3</v>
      </c>
    </row>
    <row r="1872" spans="1:24" x14ac:dyDescent="0.3">
      <c r="A1872">
        <v>1871</v>
      </c>
      <c r="B1872" t="s">
        <v>4673</v>
      </c>
      <c r="C1872" s="1">
        <v>41841</v>
      </c>
      <c r="D1872" s="1">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0</v>
      </c>
      <c r="V1872">
        <v>-73.408000000000001</v>
      </c>
      <c r="W1872">
        <v>25.792000000000002</v>
      </c>
      <c r="X1872">
        <v>4</v>
      </c>
    </row>
    <row r="1873" spans="1:24" x14ac:dyDescent="0.3">
      <c r="A1873">
        <v>1872</v>
      </c>
      <c r="B1873" t="s">
        <v>4673</v>
      </c>
      <c r="C1873" s="1">
        <v>41841</v>
      </c>
      <c r="D1873" s="1">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801.5680000000001</v>
      </c>
      <c r="S1873">
        <v>2</v>
      </c>
      <c r="T1873">
        <v>0.2</v>
      </c>
      <c r="U1873">
        <v>-160.31360000000004</v>
      </c>
      <c r="V1873">
        <v>-591.15640000000008</v>
      </c>
      <c r="W1873">
        <v>50.097999999999985</v>
      </c>
      <c r="X1873">
        <v>4</v>
      </c>
    </row>
    <row r="1874" spans="1:24" x14ac:dyDescent="0.3">
      <c r="A1874">
        <v>1873</v>
      </c>
      <c r="B1874" t="s">
        <v>4673</v>
      </c>
      <c r="C1874" s="1">
        <v>41841</v>
      </c>
      <c r="D1874" s="1">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-54.569600000000008</v>
      </c>
      <c r="V1874">
        <v>-190.99360000000001</v>
      </c>
      <c r="W1874">
        <v>27.284800000000004</v>
      </c>
      <c r="X1874">
        <v>4</v>
      </c>
    </row>
    <row r="1875" spans="1:24" x14ac:dyDescent="0.3">
      <c r="A1875">
        <v>1874</v>
      </c>
      <c r="B1875" t="s">
        <v>4680</v>
      </c>
      <c r="C1875" s="1">
        <v>43060</v>
      </c>
      <c r="D1875" s="1">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0</v>
      </c>
      <c r="V1875">
        <v>-50.395800000000008</v>
      </c>
      <c r="W1875">
        <v>20.584199999999996</v>
      </c>
      <c r="X1875">
        <v>4</v>
      </c>
    </row>
    <row r="1876" spans="1:24" x14ac:dyDescent="0.3">
      <c r="A1876">
        <v>1875</v>
      </c>
      <c r="B1876" t="s">
        <v>4686</v>
      </c>
      <c r="C1876" s="1">
        <v>41794</v>
      </c>
      <c r="D1876" s="1">
        <v>41799</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-3.2448000000000001</v>
      </c>
      <c r="V1876">
        <v>-7.0979999999999999</v>
      </c>
      <c r="W1876">
        <v>5.8812000000000006</v>
      </c>
      <c r="X1876">
        <v>5</v>
      </c>
    </row>
    <row r="1877" spans="1:24" x14ac:dyDescent="0.3">
      <c r="A1877">
        <v>1876</v>
      </c>
      <c r="B1877" t="s">
        <v>4687</v>
      </c>
      <c r="C1877" s="1">
        <v>42439</v>
      </c>
      <c r="D1877" s="1">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-35.3568</v>
      </c>
      <c r="V1877">
        <v>-163.52520000000001</v>
      </c>
      <c r="W1877">
        <v>-22.098000000000013</v>
      </c>
      <c r="X1877">
        <v>6</v>
      </c>
    </row>
    <row r="1878" spans="1:24" x14ac:dyDescent="0.3">
      <c r="A1878">
        <v>1877</v>
      </c>
      <c r="B1878" t="s">
        <v>4688</v>
      </c>
      <c r="C1878" s="1">
        <v>42819</v>
      </c>
      <c r="D1878" s="1">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470.37600000000009</v>
      </c>
      <c r="S1878">
        <v>3</v>
      </c>
      <c r="T1878">
        <v>0.2</v>
      </c>
      <c r="U1878">
        <v>-94.075200000000024</v>
      </c>
      <c r="V1878">
        <v>-329.2632000000001</v>
      </c>
      <c r="W1878">
        <v>47.037600000000026</v>
      </c>
      <c r="X1878">
        <v>4</v>
      </c>
    </row>
    <row r="1879" spans="1:24" x14ac:dyDescent="0.3">
      <c r="A1879">
        <v>1878</v>
      </c>
      <c r="B1879" t="s">
        <v>4691</v>
      </c>
      <c r="C1879" s="1">
        <v>43098</v>
      </c>
      <c r="D1879" s="1">
        <v>43102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-78.7136</v>
      </c>
      <c r="V1879">
        <v>-359.13080000000002</v>
      </c>
      <c r="W1879">
        <v>-44.276400000000024</v>
      </c>
      <c r="X1879">
        <v>4</v>
      </c>
    </row>
    <row r="1880" spans="1:24" x14ac:dyDescent="0.3">
      <c r="A1880">
        <v>1879</v>
      </c>
      <c r="B1880" t="s">
        <v>4691</v>
      </c>
      <c r="C1880" s="1">
        <v>43098</v>
      </c>
      <c r="D1880" s="1">
        <v>43102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-60.475200000000001</v>
      </c>
      <c r="V1880">
        <v>-219.22259999999994</v>
      </c>
      <c r="W1880">
        <v>22.678200000000018</v>
      </c>
      <c r="X1880">
        <v>4</v>
      </c>
    </row>
    <row r="1881" spans="1:24" x14ac:dyDescent="0.3">
      <c r="A1881">
        <v>1880</v>
      </c>
      <c r="B1881" t="s">
        <v>4692</v>
      </c>
      <c r="C1881" s="1">
        <v>42822</v>
      </c>
      <c r="D1881" s="1">
        <v>42827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68.742000000000019</v>
      </c>
      <c r="S1881">
        <v>9</v>
      </c>
      <c r="T1881">
        <v>0.7</v>
      </c>
      <c r="U1881">
        <v>-48.119400000000013</v>
      </c>
      <c r="V1881">
        <v>-68.74199999999999</v>
      </c>
      <c r="W1881">
        <v>-48.119399999999985</v>
      </c>
      <c r="X1881">
        <v>5</v>
      </c>
    </row>
    <row r="1882" spans="1:24" x14ac:dyDescent="0.3">
      <c r="A1882">
        <v>1881</v>
      </c>
      <c r="B1882" t="s">
        <v>4693</v>
      </c>
      <c r="C1882" s="1">
        <v>42068</v>
      </c>
      <c r="D1882" s="1">
        <v>42068</v>
      </c>
      <c r="E1882" t="s">
        <v>1291</v>
      </c>
      <c r="F1882" t="s">
        <v>1419</v>
      </c>
      <c r="G1882" t="s">
        <v>1420</v>
      </c>
      <c r="H1882" t="s">
        <v>24</v>
      </c>
      <c r="I1882" t="s">
        <v>25</v>
      </c>
      <c r="J1882" t="s">
        <v>264</v>
      </c>
      <c r="K1882" t="s">
        <v>265</v>
      </c>
      <c r="L1882">
        <v>10011</v>
      </c>
      <c r="M1882" t="s">
        <v>146</v>
      </c>
      <c r="N1882" t="s">
        <v>4694</v>
      </c>
      <c r="O1882" t="s">
        <v>44</v>
      </c>
      <c r="P1882" t="s">
        <v>171</v>
      </c>
      <c r="Q1882" t="s">
        <v>669</v>
      </c>
      <c r="R1882">
        <v>29.339999999999996</v>
      </c>
      <c r="S1882">
        <v>3</v>
      </c>
      <c r="T1882">
        <v>0</v>
      </c>
      <c r="U1882">
        <v>0</v>
      </c>
      <c r="V1882">
        <v>-14.669999999999998</v>
      </c>
      <c r="W1882">
        <v>14.669999999999998</v>
      </c>
      <c r="X1882">
        <v>0</v>
      </c>
    </row>
    <row r="1883" spans="1:24" x14ac:dyDescent="0.3">
      <c r="A1883">
        <v>1882</v>
      </c>
      <c r="B1883" t="s">
        <v>4693</v>
      </c>
      <c r="C1883" s="1">
        <v>42068</v>
      </c>
      <c r="D1883" s="1">
        <v>42068</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-38.360700000000001</v>
      </c>
      <c r="V1883">
        <v>-281.31180000000006</v>
      </c>
      <c r="W1883">
        <v>63.934499999999971</v>
      </c>
      <c r="X1883">
        <v>0</v>
      </c>
    </row>
    <row r="1884" spans="1:24" x14ac:dyDescent="0.3">
      <c r="A1884">
        <v>1883</v>
      </c>
      <c r="B1884" t="s">
        <v>4693</v>
      </c>
      <c r="C1884" s="1">
        <v>42068</v>
      </c>
      <c r="D1884" s="1">
        <v>42068</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0</v>
      </c>
      <c r="V1884">
        <v>-495.79199999999997</v>
      </c>
      <c r="W1884">
        <v>67.608000000000004</v>
      </c>
      <c r="X1884">
        <v>0</v>
      </c>
    </row>
    <row r="1885" spans="1:24" x14ac:dyDescent="0.3">
      <c r="A1885">
        <v>1884</v>
      </c>
      <c r="B1885" t="s">
        <v>4695</v>
      </c>
      <c r="C1885" s="1">
        <v>42687</v>
      </c>
      <c r="D1885" s="1">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217.05599999999998</v>
      </c>
      <c r="S1885">
        <v>7</v>
      </c>
      <c r="T1885">
        <v>0.2</v>
      </c>
      <c r="U1885">
        <v>-43.411200000000001</v>
      </c>
      <c r="V1885">
        <v>-94.961999999999975</v>
      </c>
      <c r="W1885">
        <v>78.6828</v>
      </c>
      <c r="X1885">
        <v>4</v>
      </c>
    </row>
    <row r="1886" spans="1:24" x14ac:dyDescent="0.3">
      <c r="A1886">
        <v>1885</v>
      </c>
      <c r="B1886" t="s">
        <v>4696</v>
      </c>
      <c r="C1886" s="1">
        <v>42754</v>
      </c>
      <c r="D1886" s="1">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-1.2000000000000002</v>
      </c>
      <c r="V1886">
        <v>-2.7</v>
      </c>
      <c r="W1886">
        <v>2.0999999999999996</v>
      </c>
      <c r="X1886">
        <v>4</v>
      </c>
    </row>
    <row r="1887" spans="1:24" x14ac:dyDescent="0.3">
      <c r="A1887">
        <v>1886</v>
      </c>
      <c r="B1887" t="s">
        <v>4700</v>
      </c>
      <c r="C1887" s="1">
        <v>42482</v>
      </c>
      <c r="D1887" s="1">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0</v>
      </c>
      <c r="V1887">
        <v>-21.145199999999999</v>
      </c>
      <c r="W1887">
        <v>10.4148</v>
      </c>
      <c r="X1887">
        <v>4</v>
      </c>
    </row>
    <row r="1888" spans="1:24" x14ac:dyDescent="0.3">
      <c r="A1888">
        <v>1887</v>
      </c>
      <c r="B1888" t="s">
        <v>4703</v>
      </c>
      <c r="C1888" s="1">
        <v>41772</v>
      </c>
      <c r="D1888" s="1">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7.104000000000001</v>
      </c>
      <c r="S1888">
        <v>2</v>
      </c>
      <c r="T1888">
        <v>0.2</v>
      </c>
      <c r="U1888">
        <v>-1.4208000000000003</v>
      </c>
      <c r="V1888">
        <v>-3.285600000000001</v>
      </c>
      <c r="W1888">
        <v>2.3976000000000002</v>
      </c>
      <c r="X1888">
        <v>2</v>
      </c>
    </row>
    <row r="1889" spans="1:24" x14ac:dyDescent="0.3">
      <c r="A1889">
        <v>1888</v>
      </c>
      <c r="B1889" t="s">
        <v>4703</v>
      </c>
      <c r="C1889" s="1">
        <v>41772</v>
      </c>
      <c r="D1889" s="1">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398.35200000000003</v>
      </c>
      <c r="S1889">
        <v>8</v>
      </c>
      <c r="T1889">
        <v>0.7</v>
      </c>
      <c r="U1889">
        <v>-278.84640000000002</v>
      </c>
      <c r="V1889">
        <v>-451.46559999999994</v>
      </c>
      <c r="W1889">
        <v>-331.95999999999992</v>
      </c>
      <c r="X1889">
        <v>2</v>
      </c>
    </row>
    <row r="1890" spans="1:24" x14ac:dyDescent="0.3">
      <c r="A1890">
        <v>1889</v>
      </c>
      <c r="B1890" t="s">
        <v>4704</v>
      </c>
      <c r="C1890" s="1">
        <v>41933</v>
      </c>
      <c r="D1890" s="1">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121.79200000000002</v>
      </c>
      <c r="S1890">
        <v>4</v>
      </c>
      <c r="T1890">
        <v>0.2</v>
      </c>
      <c r="U1890">
        <v>-24.358400000000003</v>
      </c>
      <c r="V1890">
        <v>-83.732000000000028</v>
      </c>
      <c r="W1890">
        <v>13.701599999999988</v>
      </c>
      <c r="X1890">
        <v>1</v>
      </c>
    </row>
    <row r="1891" spans="1:24" x14ac:dyDescent="0.3">
      <c r="A1891">
        <v>1890</v>
      </c>
      <c r="B1891" t="s">
        <v>4704</v>
      </c>
      <c r="C1891" s="1">
        <v>41933</v>
      </c>
      <c r="D1891" s="1">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409.59000000000003</v>
      </c>
      <c r="S1891">
        <v>3</v>
      </c>
      <c r="T1891">
        <v>0.4</v>
      </c>
      <c r="U1891">
        <v>-163.83600000000001</v>
      </c>
      <c r="V1891">
        <v>-368.63100000000009</v>
      </c>
      <c r="W1891">
        <v>-122.87700000000004</v>
      </c>
      <c r="X1891">
        <v>1</v>
      </c>
    </row>
    <row r="1892" spans="1:24" x14ac:dyDescent="0.3">
      <c r="A1892">
        <v>1891</v>
      </c>
      <c r="B1892" t="s">
        <v>4705</v>
      </c>
      <c r="C1892" s="1">
        <v>41712</v>
      </c>
      <c r="D1892" s="1">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0</v>
      </c>
      <c r="V1892">
        <v>-5.8080000000000007</v>
      </c>
      <c r="W1892">
        <v>4.7519999999999998</v>
      </c>
      <c r="X1892">
        <v>4</v>
      </c>
    </row>
    <row r="1893" spans="1:24" x14ac:dyDescent="0.3">
      <c r="A1893">
        <v>1892</v>
      </c>
      <c r="B1893" t="s">
        <v>4705</v>
      </c>
      <c r="C1893" s="1">
        <v>41712</v>
      </c>
      <c r="D1893" s="1">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0</v>
      </c>
      <c r="V1893">
        <v>-2.1294</v>
      </c>
      <c r="W1893">
        <v>1.2505999999999999</v>
      </c>
      <c r="X1893">
        <v>4</v>
      </c>
    </row>
    <row r="1894" spans="1:24" x14ac:dyDescent="0.3">
      <c r="A1894">
        <v>1893</v>
      </c>
      <c r="B1894" t="s">
        <v>4708</v>
      </c>
      <c r="C1894" s="1">
        <v>43091</v>
      </c>
      <c r="D1894" s="1">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-1.5648</v>
      </c>
      <c r="V1894">
        <v>-3.3252000000000002</v>
      </c>
      <c r="W1894">
        <v>2.9339999999999997</v>
      </c>
      <c r="X1894">
        <v>2</v>
      </c>
    </row>
    <row r="1895" spans="1:24" x14ac:dyDescent="0.3">
      <c r="A1895">
        <v>1894</v>
      </c>
      <c r="B1895" t="s">
        <v>4710</v>
      </c>
      <c r="C1895" s="1">
        <v>42698</v>
      </c>
      <c r="D1895" s="1">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24.784000000000002</v>
      </c>
      <c r="S1895">
        <v>1</v>
      </c>
      <c r="T1895">
        <v>0.2</v>
      </c>
      <c r="U1895">
        <v>-4.9568000000000012</v>
      </c>
      <c r="V1895">
        <v>-12.082200000000004</v>
      </c>
      <c r="W1895">
        <v>7.7449999999999983</v>
      </c>
      <c r="X1895">
        <v>5</v>
      </c>
    </row>
    <row r="1896" spans="1:24" x14ac:dyDescent="0.3">
      <c r="A1896">
        <v>1895</v>
      </c>
      <c r="B1896" t="s">
        <v>4714</v>
      </c>
      <c r="C1896" s="1">
        <v>43071</v>
      </c>
      <c r="D1896" s="1">
        <v>43074</v>
      </c>
      <c r="E1896" t="s">
        <v>186</v>
      </c>
      <c r="F1896" t="s">
        <v>4715</v>
      </c>
      <c r="G1896" t="s">
        <v>4716</v>
      </c>
      <c r="H1896" t="s">
        <v>24</v>
      </c>
      <c r="I1896" t="s">
        <v>25</v>
      </c>
      <c r="J1896" t="s">
        <v>4717</v>
      </c>
      <c r="K1896" t="s">
        <v>317</v>
      </c>
      <c r="L1896">
        <v>22901</v>
      </c>
      <c r="M1896" t="s">
        <v>28</v>
      </c>
      <c r="N1896" t="s">
        <v>4718</v>
      </c>
      <c r="O1896" t="s">
        <v>44</v>
      </c>
      <c r="P1896" t="s">
        <v>66</v>
      </c>
      <c r="Q1896" t="s">
        <v>4719</v>
      </c>
      <c r="R1896">
        <v>34.650000000000006</v>
      </c>
      <c r="S1896">
        <v>3</v>
      </c>
      <c r="T1896">
        <v>0</v>
      </c>
      <c r="U1896">
        <v>0</v>
      </c>
      <c r="V1896">
        <v>-24.255000000000006</v>
      </c>
      <c r="W1896">
        <v>10.395</v>
      </c>
      <c r="X1896">
        <v>3</v>
      </c>
    </row>
    <row r="1897" spans="1:24" x14ac:dyDescent="0.3">
      <c r="A1897">
        <v>1896</v>
      </c>
      <c r="B1897" t="s">
        <v>4720</v>
      </c>
      <c r="C1897" s="1">
        <v>42369</v>
      </c>
      <c r="D1897" s="1">
        <v>42373</v>
      </c>
      <c r="E1897" t="s">
        <v>48</v>
      </c>
      <c r="F1897" t="s">
        <v>1050</v>
      </c>
      <c r="G1897" t="s">
        <v>1051</v>
      </c>
      <c r="H1897" t="s">
        <v>24</v>
      </c>
      <c r="I1897" t="s">
        <v>25</v>
      </c>
      <c r="J1897" t="s">
        <v>4721</v>
      </c>
      <c r="K1897" t="s">
        <v>1765</v>
      </c>
      <c r="L1897">
        <v>59801</v>
      </c>
      <c r="M1897" t="s">
        <v>42</v>
      </c>
      <c r="N1897" t="s">
        <v>2212</v>
      </c>
      <c r="O1897" t="s">
        <v>44</v>
      </c>
      <c r="P1897" t="s">
        <v>73</v>
      </c>
      <c r="Q1897" t="s">
        <v>2213</v>
      </c>
      <c r="R1897">
        <v>487.98400000000004</v>
      </c>
      <c r="S1897">
        <v>2</v>
      </c>
      <c r="T1897">
        <v>0.2</v>
      </c>
      <c r="U1897">
        <v>-97.596800000000016</v>
      </c>
      <c r="V1897">
        <v>-237.89220000000003</v>
      </c>
      <c r="W1897">
        <v>152.49499999999998</v>
      </c>
      <c r="X1897">
        <v>4</v>
      </c>
    </row>
    <row r="1898" spans="1:24" x14ac:dyDescent="0.3">
      <c r="A1898">
        <v>1897</v>
      </c>
      <c r="B1898" t="s">
        <v>4722</v>
      </c>
      <c r="C1898" s="1">
        <v>43011</v>
      </c>
      <c r="D1898" s="1">
        <v>43014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0</v>
      </c>
      <c r="V1898">
        <v>-950.8094000000001</v>
      </c>
      <c r="W1898">
        <v>843.17059999999992</v>
      </c>
      <c r="X1898">
        <v>3</v>
      </c>
    </row>
    <row r="1899" spans="1:24" x14ac:dyDescent="0.3">
      <c r="A1899">
        <v>1898</v>
      </c>
      <c r="B1899" t="s">
        <v>4727</v>
      </c>
      <c r="C1899" s="1">
        <v>41880</v>
      </c>
      <c r="D1899" s="1">
        <v>41884</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-5.9616000000000007</v>
      </c>
      <c r="V1899">
        <v>-13.041000000000002</v>
      </c>
      <c r="W1899">
        <v>10.805399999999997</v>
      </c>
      <c r="X1899">
        <v>4</v>
      </c>
    </row>
    <row r="1900" spans="1:24" x14ac:dyDescent="0.3">
      <c r="A1900">
        <v>1899</v>
      </c>
      <c r="B1900" t="s">
        <v>4727</v>
      </c>
      <c r="C1900" s="1">
        <v>41880</v>
      </c>
      <c r="D1900" s="1">
        <v>41884</v>
      </c>
      <c r="E1900" t="s">
        <v>21</v>
      </c>
      <c r="F1900" t="s">
        <v>3001</v>
      </c>
      <c r="G1900" t="s">
        <v>3002</v>
      </c>
      <c r="H1900" t="s">
        <v>24</v>
      </c>
      <c r="I1900" t="s">
        <v>25</v>
      </c>
      <c r="J1900" t="s">
        <v>1421</v>
      </c>
      <c r="K1900" t="s">
        <v>52</v>
      </c>
      <c r="L1900">
        <v>33178</v>
      </c>
      <c r="M1900" t="s">
        <v>28</v>
      </c>
      <c r="N1900" t="s">
        <v>4730</v>
      </c>
      <c r="O1900" t="s">
        <v>44</v>
      </c>
      <c r="P1900" t="s">
        <v>73</v>
      </c>
      <c r="Q1900" t="s">
        <v>4731</v>
      </c>
      <c r="R1900">
        <v>505.1760000000001</v>
      </c>
      <c r="S1900">
        <v>4</v>
      </c>
      <c r="T1900">
        <v>0.7</v>
      </c>
      <c r="U1900">
        <v>-353.62320000000005</v>
      </c>
      <c r="V1900">
        <v>-488.33679999999993</v>
      </c>
      <c r="W1900">
        <v>-336.78399999999988</v>
      </c>
      <c r="X1900">
        <v>4</v>
      </c>
    </row>
    <row r="1901" spans="1:24" x14ac:dyDescent="0.3">
      <c r="A1901">
        <v>1900</v>
      </c>
      <c r="B1901" t="s">
        <v>4727</v>
      </c>
      <c r="C1901" s="1">
        <v>41880</v>
      </c>
      <c r="D1901" s="1">
        <v>41884</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-78.326325000000011</v>
      </c>
      <c r="V1901">
        <v>-206.49667500000001</v>
      </c>
      <c r="W1901">
        <v>-110.76450000000001</v>
      </c>
      <c r="X1901">
        <v>4</v>
      </c>
    </row>
    <row r="1902" spans="1:24" x14ac:dyDescent="0.3">
      <c r="A1902">
        <v>1901</v>
      </c>
      <c r="B1902" t="s">
        <v>4732</v>
      </c>
      <c r="C1902" s="1">
        <v>42550</v>
      </c>
      <c r="D1902" s="1">
        <v>42554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0</v>
      </c>
      <c r="V1902">
        <v>-172.69200000000001</v>
      </c>
      <c r="W1902">
        <v>19.188000000000002</v>
      </c>
      <c r="X1902">
        <v>4</v>
      </c>
    </row>
    <row r="1903" spans="1:24" x14ac:dyDescent="0.3">
      <c r="A1903">
        <v>1902</v>
      </c>
      <c r="B1903" t="s">
        <v>4733</v>
      </c>
      <c r="C1903" s="1">
        <v>42602</v>
      </c>
      <c r="D1903" s="1">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0</v>
      </c>
      <c r="V1903">
        <v>-10.789399999999999</v>
      </c>
      <c r="W1903">
        <v>3.9906000000000006</v>
      </c>
      <c r="X1903">
        <v>3</v>
      </c>
    </row>
    <row r="1904" spans="1:24" x14ac:dyDescent="0.3">
      <c r="A1904">
        <v>1903</v>
      </c>
      <c r="B1904" t="s">
        <v>4736</v>
      </c>
      <c r="C1904" s="1">
        <v>43029</v>
      </c>
      <c r="D1904" s="1">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5.1840000000000011</v>
      </c>
      <c r="S1904">
        <v>1</v>
      </c>
      <c r="T1904">
        <v>0.2</v>
      </c>
      <c r="U1904">
        <v>-1.0368000000000002</v>
      </c>
      <c r="V1904">
        <v>-2.3328000000000007</v>
      </c>
      <c r="W1904">
        <v>1.8144</v>
      </c>
      <c r="X1904">
        <v>1</v>
      </c>
    </row>
    <row r="1905" spans="1:24" x14ac:dyDescent="0.3">
      <c r="A1905">
        <v>1904</v>
      </c>
      <c r="B1905" t="s">
        <v>4736</v>
      </c>
      <c r="C1905" s="1">
        <v>43029</v>
      </c>
      <c r="D1905" s="1">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-95.696000000000012</v>
      </c>
      <c r="V1905">
        <v>-334.93599999999998</v>
      </c>
      <c r="W1905">
        <v>47.848000000000013</v>
      </c>
      <c r="X1905">
        <v>1</v>
      </c>
    </row>
    <row r="1906" spans="1:24" x14ac:dyDescent="0.3">
      <c r="A1906">
        <v>1905</v>
      </c>
      <c r="B1906" t="s">
        <v>4736</v>
      </c>
      <c r="C1906" s="1">
        <v>43029</v>
      </c>
      <c r="D1906" s="1">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28.400000000000002</v>
      </c>
      <c r="S1906">
        <v>2</v>
      </c>
      <c r="T1906">
        <v>0.2</v>
      </c>
      <c r="U1906">
        <v>-5.6800000000000006</v>
      </c>
      <c r="V1906">
        <v>-15.975000000000005</v>
      </c>
      <c r="W1906">
        <v>6.7449999999999983</v>
      </c>
      <c r="X1906">
        <v>1</v>
      </c>
    </row>
    <row r="1907" spans="1:24" x14ac:dyDescent="0.3">
      <c r="A1907">
        <v>1906</v>
      </c>
      <c r="B1907" t="s">
        <v>4739</v>
      </c>
      <c r="C1907" s="1">
        <v>43029</v>
      </c>
      <c r="D1907" s="1">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0</v>
      </c>
      <c r="V1907">
        <v>-900.02880000000005</v>
      </c>
      <c r="W1907">
        <v>9.091199999999958</v>
      </c>
      <c r="X1907">
        <v>3</v>
      </c>
    </row>
    <row r="1908" spans="1:24" x14ac:dyDescent="0.3">
      <c r="A1908">
        <v>1907</v>
      </c>
      <c r="B1908" t="s">
        <v>4742</v>
      </c>
      <c r="C1908" s="1">
        <v>42507</v>
      </c>
      <c r="D1908" s="1">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2.9520000000000004</v>
      </c>
      <c r="S1908">
        <v>2</v>
      </c>
      <c r="T1908">
        <v>0.7</v>
      </c>
      <c r="U1908">
        <v>-2.0664000000000002</v>
      </c>
      <c r="V1908">
        <v>-3.0504000000000007</v>
      </c>
      <c r="W1908">
        <v>-2.1648000000000005</v>
      </c>
      <c r="X1908">
        <v>4</v>
      </c>
    </row>
    <row r="1909" spans="1:24" x14ac:dyDescent="0.3">
      <c r="A1909">
        <v>1908</v>
      </c>
      <c r="B1909" t="s">
        <v>4742</v>
      </c>
      <c r="C1909" s="1">
        <v>42507</v>
      </c>
      <c r="D1909" s="1">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27.018000000000008</v>
      </c>
      <c r="S1909">
        <v>6</v>
      </c>
      <c r="T1909">
        <v>0.7</v>
      </c>
      <c r="U1909">
        <v>-18.912600000000005</v>
      </c>
      <c r="V1909">
        <v>-29.719800000000014</v>
      </c>
      <c r="W1909">
        <v>-21.61440000000001</v>
      </c>
      <c r="X1909">
        <v>4</v>
      </c>
    </row>
    <row r="1910" spans="1:24" x14ac:dyDescent="0.3">
      <c r="A1910">
        <v>1909</v>
      </c>
      <c r="B1910" t="s">
        <v>4746</v>
      </c>
      <c r="C1910" s="1">
        <v>42038</v>
      </c>
      <c r="D1910" s="1">
        <v>42039</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0</v>
      </c>
      <c r="V1910">
        <v>-95.843999999999994</v>
      </c>
      <c r="W1910">
        <v>41.075999999999993</v>
      </c>
      <c r="X1910">
        <v>1</v>
      </c>
    </row>
    <row r="1911" spans="1:24" x14ac:dyDescent="0.3">
      <c r="A1911">
        <v>1910</v>
      </c>
      <c r="B1911" t="s">
        <v>4749</v>
      </c>
      <c r="C1911" s="1">
        <v>43087</v>
      </c>
      <c r="D1911" s="1">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0</v>
      </c>
      <c r="V1911">
        <v>-10.428000000000001</v>
      </c>
      <c r="W1911">
        <v>8.532</v>
      </c>
      <c r="X1911">
        <v>5</v>
      </c>
    </row>
    <row r="1912" spans="1:24" x14ac:dyDescent="0.3">
      <c r="A1912">
        <v>1911</v>
      </c>
      <c r="B1912" t="s">
        <v>4754</v>
      </c>
      <c r="C1912" s="1">
        <v>42689</v>
      </c>
      <c r="D1912" s="1">
        <v>42696</v>
      </c>
      <c r="E1912" t="s">
        <v>48</v>
      </c>
      <c r="F1912" t="s">
        <v>353</v>
      </c>
      <c r="G1912" t="s">
        <v>354</v>
      </c>
      <c r="H1912" t="s">
        <v>39</v>
      </c>
      <c r="I1912" t="s">
        <v>25</v>
      </c>
      <c r="J1912" t="s">
        <v>40</v>
      </c>
      <c r="K1912" t="s">
        <v>41</v>
      </c>
      <c r="L1912">
        <v>90008</v>
      </c>
      <c r="M1912" t="s">
        <v>42</v>
      </c>
      <c r="N1912" t="s">
        <v>907</v>
      </c>
      <c r="O1912" t="s">
        <v>69</v>
      </c>
      <c r="P1912" t="s">
        <v>159</v>
      </c>
      <c r="Q1912" t="s">
        <v>1787</v>
      </c>
      <c r="R1912">
        <v>99.390000000000015</v>
      </c>
      <c r="S1912">
        <v>3</v>
      </c>
      <c r="T1912">
        <v>0</v>
      </c>
      <c r="U1912">
        <v>0</v>
      </c>
      <c r="V1912">
        <v>-58.640100000000011</v>
      </c>
      <c r="W1912">
        <v>40.749900000000004</v>
      </c>
      <c r="X1912">
        <v>7</v>
      </c>
    </row>
    <row r="1913" spans="1:24" x14ac:dyDescent="0.3">
      <c r="A1913">
        <v>1912</v>
      </c>
      <c r="B1913" t="s">
        <v>4755</v>
      </c>
      <c r="C1913" s="1">
        <v>42919</v>
      </c>
      <c r="D1913" s="1">
        <v>42922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-54.779200000000003</v>
      </c>
      <c r="V1913">
        <v>-126.67690000000003</v>
      </c>
      <c r="W1913">
        <v>92.43989999999998</v>
      </c>
      <c r="X1913">
        <v>3</v>
      </c>
    </row>
    <row r="1914" spans="1:24" x14ac:dyDescent="0.3">
      <c r="A1914">
        <v>1913</v>
      </c>
      <c r="B1914" t="s">
        <v>4755</v>
      </c>
      <c r="C1914" s="1">
        <v>42919</v>
      </c>
      <c r="D1914" s="1">
        <v>42922</v>
      </c>
      <c r="E1914" t="s">
        <v>21</v>
      </c>
      <c r="F1914" t="s">
        <v>3293</v>
      </c>
      <c r="G1914" t="s">
        <v>3294</v>
      </c>
      <c r="H1914" t="s">
        <v>39</v>
      </c>
      <c r="I1914" t="s">
        <v>25</v>
      </c>
      <c r="J1914" t="s">
        <v>182</v>
      </c>
      <c r="K1914" t="s">
        <v>102</v>
      </c>
      <c r="L1914">
        <v>77041</v>
      </c>
      <c r="M1914" t="s">
        <v>103</v>
      </c>
      <c r="N1914" t="s">
        <v>4758</v>
      </c>
      <c r="O1914" t="s">
        <v>69</v>
      </c>
      <c r="P1914" t="s">
        <v>682</v>
      </c>
      <c r="Q1914" t="s">
        <v>4759</v>
      </c>
      <c r="R1914">
        <v>597.13200000000006</v>
      </c>
      <c r="S1914">
        <v>3</v>
      </c>
      <c r="T1914">
        <v>0.4</v>
      </c>
      <c r="U1914">
        <v>-238.85280000000003</v>
      </c>
      <c r="V1914">
        <v>-308.51820000000009</v>
      </c>
      <c r="W1914">
        <v>49.760999999999967</v>
      </c>
      <c r="X1914">
        <v>3</v>
      </c>
    </row>
    <row r="1915" spans="1:24" x14ac:dyDescent="0.3">
      <c r="A1915">
        <v>1914</v>
      </c>
      <c r="B1915" t="s">
        <v>4760</v>
      </c>
      <c r="C1915" s="1">
        <v>41654</v>
      </c>
      <c r="D1915" s="1">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0</v>
      </c>
      <c r="V1915">
        <v>-83.97199999999998</v>
      </c>
      <c r="W1915">
        <v>65.978000000000009</v>
      </c>
      <c r="X1915">
        <v>2</v>
      </c>
    </row>
    <row r="1916" spans="1:24" x14ac:dyDescent="0.3">
      <c r="A1916">
        <v>1915</v>
      </c>
      <c r="B1916" t="s">
        <v>4763</v>
      </c>
      <c r="C1916" s="1">
        <v>42855</v>
      </c>
      <c r="D1916" s="1">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-0.92159999999999997</v>
      </c>
      <c r="V1916">
        <v>-2.016</v>
      </c>
      <c r="W1916">
        <v>1.6704000000000001</v>
      </c>
      <c r="X1916">
        <v>5</v>
      </c>
    </row>
    <row r="1917" spans="1:24" x14ac:dyDescent="0.3">
      <c r="A1917">
        <v>1916</v>
      </c>
      <c r="B1917" t="s">
        <v>4763</v>
      </c>
      <c r="C1917" s="1">
        <v>42855</v>
      </c>
      <c r="D1917" s="1">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-3.1056000000000004</v>
      </c>
      <c r="V1917">
        <v>-7.5699000000000005</v>
      </c>
      <c r="W1917">
        <v>4.8524999999999991</v>
      </c>
      <c r="X1917">
        <v>5</v>
      </c>
    </row>
    <row r="1918" spans="1:24" x14ac:dyDescent="0.3">
      <c r="A1918">
        <v>1917</v>
      </c>
      <c r="B1918" t="s">
        <v>4763</v>
      </c>
      <c r="C1918" s="1">
        <v>42855</v>
      </c>
      <c r="D1918" s="1">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11.952000000000002</v>
      </c>
      <c r="S1918">
        <v>3</v>
      </c>
      <c r="T1918">
        <v>0.2</v>
      </c>
      <c r="U1918">
        <v>-2.3904000000000005</v>
      </c>
      <c r="V1918">
        <v>-5.6772000000000027</v>
      </c>
      <c r="W1918">
        <v>3.8843999999999994</v>
      </c>
      <c r="X1918">
        <v>5</v>
      </c>
    </row>
    <row r="1919" spans="1:24" x14ac:dyDescent="0.3">
      <c r="A1919">
        <v>1918</v>
      </c>
      <c r="B1919" t="s">
        <v>4766</v>
      </c>
      <c r="C1919" s="1">
        <v>42316</v>
      </c>
      <c r="D1919" s="1">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0</v>
      </c>
      <c r="V1919">
        <v>-8.2715000000000014</v>
      </c>
      <c r="W1919">
        <v>3.3784999999999989</v>
      </c>
      <c r="X1919">
        <v>6</v>
      </c>
    </row>
    <row r="1920" spans="1:24" x14ac:dyDescent="0.3">
      <c r="A1920">
        <v>1919</v>
      </c>
      <c r="B1920" t="s">
        <v>4767</v>
      </c>
      <c r="C1920" s="1">
        <v>42307</v>
      </c>
      <c r="D1920" s="1">
        <v>42309</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0</v>
      </c>
      <c r="V1920">
        <v>-224.92499999999998</v>
      </c>
      <c r="W1920">
        <v>74.974999999999994</v>
      </c>
      <c r="X1920">
        <v>2</v>
      </c>
    </row>
    <row r="1921" spans="1:24" x14ac:dyDescent="0.3">
      <c r="A1921">
        <v>1920</v>
      </c>
      <c r="B1921" t="s">
        <v>4770</v>
      </c>
      <c r="C1921" s="1">
        <v>42964</v>
      </c>
      <c r="D1921" s="1">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-179.184</v>
      </c>
      <c r="V1921">
        <v>-414.36300000000006</v>
      </c>
      <c r="W1921">
        <v>302.37299999999993</v>
      </c>
      <c r="X1921">
        <v>2</v>
      </c>
    </row>
    <row r="1922" spans="1:24" x14ac:dyDescent="0.3">
      <c r="A1922">
        <v>1921</v>
      </c>
      <c r="B1922" t="s">
        <v>4770</v>
      </c>
      <c r="C1922" s="1">
        <v>42964</v>
      </c>
      <c r="D1922" s="1">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-46.256400000000006</v>
      </c>
      <c r="V1922">
        <v>-318.65520000000009</v>
      </c>
      <c r="W1922">
        <v>97.652399999999943</v>
      </c>
      <c r="X1922">
        <v>2</v>
      </c>
    </row>
    <row r="1923" spans="1:24" x14ac:dyDescent="0.3">
      <c r="A1923">
        <v>1922</v>
      </c>
      <c r="B1923" t="s">
        <v>4777</v>
      </c>
      <c r="C1923" s="1">
        <v>42280</v>
      </c>
      <c r="D1923" s="1">
        <v>42286</v>
      </c>
      <c r="E1923" t="s">
        <v>48</v>
      </c>
      <c r="F1923" t="s">
        <v>773</v>
      </c>
      <c r="G1923" t="s">
        <v>774</v>
      </c>
      <c r="H1923" t="s">
        <v>39</v>
      </c>
      <c r="I1923" t="s">
        <v>25</v>
      </c>
      <c r="J1923" t="s">
        <v>4778</v>
      </c>
      <c r="K1923" t="s">
        <v>145</v>
      </c>
      <c r="L1923">
        <v>19601</v>
      </c>
      <c r="M1923" t="s">
        <v>146</v>
      </c>
      <c r="N1923" t="s">
        <v>4779</v>
      </c>
      <c r="O1923" t="s">
        <v>44</v>
      </c>
      <c r="P1923" t="s">
        <v>57</v>
      </c>
      <c r="Q1923" t="s">
        <v>2659</v>
      </c>
      <c r="R1923">
        <v>15.008000000000003</v>
      </c>
      <c r="S1923">
        <v>2</v>
      </c>
      <c r="T1923">
        <v>0.2</v>
      </c>
      <c r="U1923">
        <v>-3.0016000000000007</v>
      </c>
      <c r="V1923">
        <v>-10.505600000000003</v>
      </c>
      <c r="W1923">
        <v>1.5007999999999999</v>
      </c>
      <c r="X1923">
        <v>6</v>
      </c>
    </row>
    <row r="1924" spans="1:24" x14ac:dyDescent="0.3">
      <c r="A1924">
        <v>1923</v>
      </c>
      <c r="B1924" t="s">
        <v>4780</v>
      </c>
      <c r="C1924" s="1">
        <v>42559</v>
      </c>
      <c r="D1924" s="1">
        <v>42561</v>
      </c>
      <c r="E1924" t="s">
        <v>21</v>
      </c>
      <c r="F1924" t="s">
        <v>4781</v>
      </c>
      <c r="G1924" t="s">
        <v>4782</v>
      </c>
      <c r="H1924" t="s">
        <v>39</v>
      </c>
      <c r="I1924" t="s">
        <v>25</v>
      </c>
      <c r="J1924" t="s">
        <v>1128</v>
      </c>
      <c r="K1924" t="s">
        <v>102</v>
      </c>
      <c r="L1924">
        <v>76017</v>
      </c>
      <c r="M1924" t="s">
        <v>103</v>
      </c>
      <c r="N1924" t="s">
        <v>4783</v>
      </c>
      <c r="O1924" t="s">
        <v>69</v>
      </c>
      <c r="P1924" t="s">
        <v>70</v>
      </c>
      <c r="Q1924" t="s">
        <v>4784</v>
      </c>
      <c r="R1924">
        <v>863.6400000000001</v>
      </c>
      <c r="S1924">
        <v>9</v>
      </c>
      <c r="T1924">
        <v>0.2</v>
      </c>
      <c r="U1924">
        <v>-172.72800000000004</v>
      </c>
      <c r="V1924">
        <v>-582.95700000000011</v>
      </c>
      <c r="W1924">
        <v>107.95499999999998</v>
      </c>
      <c r="X1924">
        <v>2</v>
      </c>
    </row>
    <row r="1925" spans="1:24" x14ac:dyDescent="0.3">
      <c r="A1925">
        <v>1924</v>
      </c>
      <c r="B1925" t="s">
        <v>4780</v>
      </c>
      <c r="C1925" s="1">
        <v>42559</v>
      </c>
      <c r="D1925" s="1">
        <v>42561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-9.523200000000001</v>
      </c>
      <c r="V1925">
        <v>-34.521599999999992</v>
      </c>
      <c r="W1925">
        <v>3.571200000000001</v>
      </c>
      <c r="X1925">
        <v>2</v>
      </c>
    </row>
    <row r="1926" spans="1:24" x14ac:dyDescent="0.3">
      <c r="A1926">
        <v>1925</v>
      </c>
      <c r="B1926" t="s">
        <v>4785</v>
      </c>
      <c r="C1926" s="1">
        <v>43074</v>
      </c>
      <c r="D1926" s="1">
        <v>43076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0</v>
      </c>
      <c r="V1926">
        <v>-51.117000000000004</v>
      </c>
      <c r="W1926">
        <v>41.822999999999993</v>
      </c>
      <c r="X1926">
        <v>2</v>
      </c>
    </row>
    <row r="1927" spans="1:24" x14ac:dyDescent="0.3">
      <c r="A1927">
        <v>1926</v>
      </c>
      <c r="B1927" t="s">
        <v>4786</v>
      </c>
      <c r="C1927" s="1">
        <v>42803</v>
      </c>
      <c r="D1927" s="1">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0</v>
      </c>
      <c r="V1927">
        <v>-129.98699999999999</v>
      </c>
      <c r="W1927">
        <v>69.992999999999995</v>
      </c>
      <c r="X1927">
        <v>4</v>
      </c>
    </row>
    <row r="1928" spans="1:24" x14ac:dyDescent="0.3">
      <c r="A1928">
        <v>1927</v>
      </c>
      <c r="B1928" t="s">
        <v>4787</v>
      </c>
      <c r="C1928" s="1">
        <v>42530</v>
      </c>
      <c r="D1928" s="1">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177.48000000000002</v>
      </c>
      <c r="S1928">
        <v>3</v>
      </c>
      <c r="T1928">
        <v>0.2</v>
      </c>
      <c r="U1928">
        <v>-35.496000000000002</v>
      </c>
      <c r="V1928">
        <v>-122.01750000000003</v>
      </c>
      <c r="W1928">
        <v>19.966499999999982</v>
      </c>
      <c r="X1928">
        <v>6</v>
      </c>
    </row>
    <row r="1929" spans="1:24" x14ac:dyDescent="0.3">
      <c r="A1929">
        <v>1928</v>
      </c>
      <c r="B1929" t="s">
        <v>4790</v>
      </c>
      <c r="C1929" s="1">
        <v>43067</v>
      </c>
      <c r="D1929" s="1">
        <v>43070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-17.753600000000002</v>
      </c>
      <c r="V1929">
        <v>-39.945599999999999</v>
      </c>
      <c r="W1929">
        <v>31.068799999999996</v>
      </c>
      <c r="X1929">
        <v>3</v>
      </c>
    </row>
    <row r="1930" spans="1:24" x14ac:dyDescent="0.3">
      <c r="A1930">
        <v>1929</v>
      </c>
      <c r="B1930" t="s">
        <v>4791</v>
      </c>
      <c r="C1930" s="1">
        <v>42810</v>
      </c>
      <c r="D1930" s="1">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0</v>
      </c>
      <c r="V1930">
        <v>-3.3696000000000002</v>
      </c>
      <c r="W1930">
        <v>3.1104000000000003</v>
      </c>
      <c r="X1930">
        <v>2</v>
      </c>
    </row>
    <row r="1931" spans="1:24" x14ac:dyDescent="0.3">
      <c r="A1931">
        <v>1930</v>
      </c>
      <c r="B1931" t="s">
        <v>4791</v>
      </c>
      <c r="C1931" s="1">
        <v>42810</v>
      </c>
      <c r="D1931" s="1">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0</v>
      </c>
      <c r="V1931">
        <v>-44.6496</v>
      </c>
      <c r="W1931">
        <v>1.8603999999999985</v>
      </c>
      <c r="X1931">
        <v>2</v>
      </c>
    </row>
    <row r="1932" spans="1:24" x14ac:dyDescent="0.3">
      <c r="A1932">
        <v>1931</v>
      </c>
      <c r="B1932" t="s">
        <v>4791</v>
      </c>
      <c r="C1932" s="1">
        <v>42810</v>
      </c>
      <c r="D1932" s="1">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659.97600000000011</v>
      </c>
      <c r="S1932">
        <v>3</v>
      </c>
      <c r="T1932">
        <v>0.2</v>
      </c>
      <c r="U1932">
        <v>-131.99520000000004</v>
      </c>
      <c r="V1932">
        <v>-478.48260000000005</v>
      </c>
      <c r="W1932">
        <v>49.498199999999969</v>
      </c>
      <c r="X1932">
        <v>2</v>
      </c>
    </row>
    <row r="1933" spans="1:24" x14ac:dyDescent="0.3">
      <c r="A1933">
        <v>1932</v>
      </c>
      <c r="B1933" t="s">
        <v>4794</v>
      </c>
      <c r="C1933" s="1">
        <v>42701</v>
      </c>
      <c r="D1933" s="1">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-54.398400000000009</v>
      </c>
      <c r="V1933">
        <v>-193.79430000000002</v>
      </c>
      <c r="W1933">
        <v>23.799300000000002</v>
      </c>
      <c r="X1933">
        <v>2</v>
      </c>
    </row>
    <row r="1934" spans="1:24" x14ac:dyDescent="0.3">
      <c r="A1934">
        <v>1933</v>
      </c>
      <c r="B1934" t="s">
        <v>4797</v>
      </c>
      <c r="C1934" s="1">
        <v>42953</v>
      </c>
      <c r="D1934" s="1">
        <v>42957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0</v>
      </c>
      <c r="V1934">
        <v>-122.4216</v>
      </c>
      <c r="W1934">
        <v>23.318400000000011</v>
      </c>
      <c r="X1934">
        <v>4</v>
      </c>
    </row>
    <row r="1935" spans="1:24" x14ac:dyDescent="0.3">
      <c r="A1935">
        <v>1934</v>
      </c>
      <c r="B1935" t="s">
        <v>4797</v>
      </c>
      <c r="C1935" s="1">
        <v>42953</v>
      </c>
      <c r="D1935" s="1">
        <v>42957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0</v>
      </c>
      <c r="V1935">
        <v>-8.0080000000000009</v>
      </c>
      <c r="W1935">
        <v>7.3919999999999995</v>
      </c>
      <c r="X1935">
        <v>4</v>
      </c>
    </row>
    <row r="1936" spans="1:24" x14ac:dyDescent="0.3">
      <c r="A1936">
        <v>1935</v>
      </c>
      <c r="B1936" t="s">
        <v>4800</v>
      </c>
      <c r="C1936" s="1">
        <v>43066</v>
      </c>
      <c r="D1936" s="1">
        <v>43072</v>
      </c>
      <c r="E1936" t="s">
        <v>48</v>
      </c>
      <c r="F1936" t="s">
        <v>2913</v>
      </c>
      <c r="G1936" t="s">
        <v>2914</v>
      </c>
      <c r="H1936" t="s">
        <v>39</v>
      </c>
      <c r="I1936" t="s">
        <v>25</v>
      </c>
      <c r="J1936" t="s">
        <v>125</v>
      </c>
      <c r="K1936" t="s">
        <v>41</v>
      </c>
      <c r="L1936">
        <v>94109</v>
      </c>
      <c r="M1936" t="s">
        <v>42</v>
      </c>
      <c r="N1936" t="s">
        <v>4644</v>
      </c>
      <c r="O1936" t="s">
        <v>44</v>
      </c>
      <c r="P1936" t="s">
        <v>88</v>
      </c>
      <c r="Q1936" t="s">
        <v>4645</v>
      </c>
      <c r="R1936">
        <v>244.54999999999998</v>
      </c>
      <c r="S1936">
        <v>5</v>
      </c>
      <c r="T1936">
        <v>0</v>
      </c>
      <c r="U1936">
        <v>0</v>
      </c>
      <c r="V1936">
        <v>-129.61150000000001</v>
      </c>
      <c r="W1936">
        <v>114.93849999999998</v>
      </c>
      <c r="X1936">
        <v>6</v>
      </c>
    </row>
    <row r="1937" spans="1:24" x14ac:dyDescent="0.3">
      <c r="A1937">
        <v>1936</v>
      </c>
      <c r="B1937" t="s">
        <v>4800</v>
      </c>
      <c r="C1937" s="1">
        <v>43066</v>
      </c>
      <c r="D1937" s="1">
        <v>43072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0</v>
      </c>
      <c r="V1937">
        <v>-106.3424</v>
      </c>
      <c r="W1937">
        <v>59.817599999999999</v>
      </c>
      <c r="X1937">
        <v>6</v>
      </c>
    </row>
    <row r="1938" spans="1:24" x14ac:dyDescent="0.3">
      <c r="A1938">
        <v>1937</v>
      </c>
      <c r="B1938" t="s">
        <v>4803</v>
      </c>
      <c r="C1938" s="1">
        <v>42149</v>
      </c>
      <c r="D1938" s="1">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0</v>
      </c>
      <c r="V1938">
        <v>-9.8691000000000013</v>
      </c>
      <c r="W1938">
        <v>4.8608999999999991</v>
      </c>
      <c r="X1938">
        <v>2</v>
      </c>
    </row>
    <row r="1939" spans="1:24" x14ac:dyDescent="0.3">
      <c r="A1939">
        <v>1938</v>
      </c>
      <c r="B1939" t="s">
        <v>4804</v>
      </c>
      <c r="C1939" s="1">
        <v>42559</v>
      </c>
      <c r="D1939" s="1">
        <v>42563</v>
      </c>
      <c r="E1939" t="s">
        <v>48</v>
      </c>
      <c r="F1939" t="s">
        <v>4805</v>
      </c>
      <c r="G1939" t="s">
        <v>4806</v>
      </c>
      <c r="H1939" t="s">
        <v>24</v>
      </c>
      <c r="I1939" t="s">
        <v>25</v>
      </c>
      <c r="J1939" t="s">
        <v>4807</v>
      </c>
      <c r="K1939" t="s">
        <v>455</v>
      </c>
      <c r="L1939">
        <v>80020</v>
      </c>
      <c r="M1939" t="s">
        <v>42</v>
      </c>
      <c r="N1939" t="s">
        <v>4808</v>
      </c>
      <c r="O1939" t="s">
        <v>44</v>
      </c>
      <c r="P1939" t="s">
        <v>73</v>
      </c>
      <c r="Q1939" t="s">
        <v>4809</v>
      </c>
      <c r="R1939">
        <v>19.968000000000004</v>
      </c>
      <c r="S1939">
        <v>2</v>
      </c>
      <c r="T1939">
        <v>0.7</v>
      </c>
      <c r="U1939">
        <v>-13.977600000000002</v>
      </c>
      <c r="V1939">
        <v>-19.302399999999999</v>
      </c>
      <c r="W1939">
        <v>-13.311999999999998</v>
      </c>
      <c r="X1939">
        <v>4</v>
      </c>
    </row>
    <row r="1940" spans="1:24" x14ac:dyDescent="0.3">
      <c r="A1940">
        <v>1939</v>
      </c>
      <c r="B1940" t="s">
        <v>4804</v>
      </c>
      <c r="C1940" s="1">
        <v>42559</v>
      </c>
      <c r="D1940" s="1">
        <v>42563</v>
      </c>
      <c r="E1940" t="s">
        <v>48</v>
      </c>
      <c r="F1940" t="s">
        <v>4805</v>
      </c>
      <c r="G1940" t="s">
        <v>4806</v>
      </c>
      <c r="H1940" t="s">
        <v>24</v>
      </c>
      <c r="I1940" t="s">
        <v>25</v>
      </c>
      <c r="J1940" t="s">
        <v>4807</v>
      </c>
      <c r="K1940" t="s">
        <v>455</v>
      </c>
      <c r="L1940">
        <v>80020</v>
      </c>
      <c r="M1940" t="s">
        <v>42</v>
      </c>
      <c r="N1940" t="s">
        <v>4810</v>
      </c>
      <c r="O1940" t="s">
        <v>44</v>
      </c>
      <c r="P1940" t="s">
        <v>57</v>
      </c>
      <c r="Q1940" t="s">
        <v>4811</v>
      </c>
      <c r="R1940">
        <v>33.488000000000007</v>
      </c>
      <c r="S1940">
        <v>7</v>
      </c>
      <c r="T1940">
        <v>0.2</v>
      </c>
      <c r="U1940">
        <v>-6.6976000000000013</v>
      </c>
      <c r="V1940">
        <v>-28.04620000000001</v>
      </c>
      <c r="W1940">
        <v>-1.2558000000000051</v>
      </c>
      <c r="X1940">
        <v>4</v>
      </c>
    </row>
    <row r="1941" spans="1:24" x14ac:dyDescent="0.3">
      <c r="A1941">
        <v>1940</v>
      </c>
      <c r="B1941" t="s">
        <v>4804</v>
      </c>
      <c r="C1941" s="1">
        <v>42559</v>
      </c>
      <c r="D1941" s="1">
        <v>42563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8.7360000000000024</v>
      </c>
      <c r="S1941">
        <v>4</v>
      </c>
      <c r="T1941">
        <v>0.7</v>
      </c>
      <c r="U1941">
        <v>-6.1152000000000015</v>
      </c>
      <c r="V1941">
        <v>-8.7360000000000007</v>
      </c>
      <c r="W1941">
        <v>-6.1151999999999997</v>
      </c>
      <c r="X1941">
        <v>4</v>
      </c>
    </row>
    <row r="1942" spans="1:24" x14ac:dyDescent="0.3">
      <c r="A1942">
        <v>1941</v>
      </c>
      <c r="B1942" t="s">
        <v>4804</v>
      </c>
      <c r="C1942" s="1">
        <v>42559</v>
      </c>
      <c r="D1942" s="1">
        <v>42563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-132.57599999999999</v>
      </c>
      <c r="V1942">
        <v>-455.73</v>
      </c>
      <c r="W1942">
        <v>74.573999999999955</v>
      </c>
      <c r="X1942">
        <v>4</v>
      </c>
    </row>
    <row r="1943" spans="1:24" x14ac:dyDescent="0.3">
      <c r="A1943">
        <v>1942</v>
      </c>
      <c r="B1943" t="s">
        <v>4812</v>
      </c>
      <c r="C1943" s="1">
        <v>42976</v>
      </c>
      <c r="D1943" s="1">
        <v>42979</v>
      </c>
      <c r="E1943" t="s">
        <v>186</v>
      </c>
      <c r="F1943" t="s">
        <v>3672</v>
      </c>
      <c r="G1943" t="s">
        <v>3673</v>
      </c>
      <c r="H1943" t="s">
        <v>39</v>
      </c>
      <c r="I1943" t="s">
        <v>25</v>
      </c>
      <c r="J1943" t="s">
        <v>1322</v>
      </c>
      <c r="K1943" t="s">
        <v>209</v>
      </c>
      <c r="L1943">
        <v>62301</v>
      </c>
      <c r="M1943" t="s">
        <v>103</v>
      </c>
      <c r="N1943" t="s">
        <v>850</v>
      </c>
      <c r="O1943" t="s">
        <v>44</v>
      </c>
      <c r="P1943" t="s">
        <v>45</v>
      </c>
      <c r="Q1943" t="s">
        <v>851</v>
      </c>
      <c r="R1943">
        <v>47.360000000000007</v>
      </c>
      <c r="S1943">
        <v>4</v>
      </c>
      <c r="T1943">
        <v>0.2</v>
      </c>
      <c r="U1943">
        <v>-9.4720000000000013</v>
      </c>
      <c r="V1943">
        <v>-20.128000000000007</v>
      </c>
      <c r="W1943">
        <v>17.759999999999998</v>
      </c>
      <c r="X1943">
        <v>3</v>
      </c>
    </row>
    <row r="1944" spans="1:24" x14ac:dyDescent="0.3">
      <c r="A1944">
        <v>1943</v>
      </c>
      <c r="B1944" t="s">
        <v>4812</v>
      </c>
      <c r="C1944" s="1">
        <v>42976</v>
      </c>
      <c r="D1944" s="1">
        <v>42979</v>
      </c>
      <c r="E1944" t="s">
        <v>186</v>
      </c>
      <c r="F1944" t="s">
        <v>3672</v>
      </c>
      <c r="G1944" t="s">
        <v>3673</v>
      </c>
      <c r="H1944" t="s">
        <v>39</v>
      </c>
      <c r="I1944" t="s">
        <v>25</v>
      </c>
      <c r="J1944" t="s">
        <v>1322</v>
      </c>
      <c r="K1944" t="s">
        <v>209</v>
      </c>
      <c r="L1944">
        <v>62301</v>
      </c>
      <c r="M1944" t="s">
        <v>103</v>
      </c>
      <c r="N1944" t="s">
        <v>1768</v>
      </c>
      <c r="O1944" t="s">
        <v>44</v>
      </c>
      <c r="P1944" t="s">
        <v>57</v>
      </c>
      <c r="Q1944" t="s">
        <v>1769</v>
      </c>
      <c r="R1944">
        <v>27.439999999999998</v>
      </c>
      <c r="S1944">
        <v>2</v>
      </c>
      <c r="T1944">
        <v>0.2</v>
      </c>
      <c r="U1944">
        <v>-5.4879999999999995</v>
      </c>
      <c r="V1944">
        <v>-19.550999999999998</v>
      </c>
      <c r="W1944">
        <v>2.4009999999999998</v>
      </c>
      <c r="X1944">
        <v>3</v>
      </c>
    </row>
    <row r="1945" spans="1:24" x14ac:dyDescent="0.3">
      <c r="A1945">
        <v>1944</v>
      </c>
      <c r="B1945" t="s">
        <v>4812</v>
      </c>
      <c r="C1945" s="1">
        <v>42976</v>
      </c>
      <c r="D1945" s="1">
        <v>42979</v>
      </c>
      <c r="E1945" t="s">
        <v>186</v>
      </c>
      <c r="F1945" t="s">
        <v>3672</v>
      </c>
      <c r="G1945" t="s">
        <v>3673</v>
      </c>
      <c r="H1945" t="s">
        <v>39</v>
      </c>
      <c r="I1945" t="s">
        <v>25</v>
      </c>
      <c r="J1945" t="s">
        <v>1322</v>
      </c>
      <c r="K1945" t="s">
        <v>209</v>
      </c>
      <c r="L1945">
        <v>62301</v>
      </c>
      <c r="M1945" t="s">
        <v>103</v>
      </c>
      <c r="N1945" t="s">
        <v>2941</v>
      </c>
      <c r="O1945" t="s">
        <v>44</v>
      </c>
      <c r="P1945" t="s">
        <v>73</v>
      </c>
      <c r="Q1945" t="s">
        <v>2942</v>
      </c>
      <c r="R1945">
        <v>3.2399999999999993</v>
      </c>
      <c r="S1945">
        <v>9</v>
      </c>
      <c r="T1945">
        <v>0.8</v>
      </c>
      <c r="U1945">
        <v>-2.5919999999999996</v>
      </c>
      <c r="V1945">
        <v>-5.8320000000000007</v>
      </c>
      <c r="W1945">
        <v>-5.1840000000000011</v>
      </c>
      <c r="X1945">
        <v>3</v>
      </c>
    </row>
    <row r="1946" spans="1:24" x14ac:dyDescent="0.3">
      <c r="A1946">
        <v>1945</v>
      </c>
      <c r="B1946" t="s">
        <v>4813</v>
      </c>
      <c r="C1946" s="1">
        <v>42541</v>
      </c>
      <c r="D1946" s="1">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-19.1936</v>
      </c>
      <c r="V1946">
        <v>-50.383200000000002</v>
      </c>
      <c r="W1946">
        <v>26.391200000000001</v>
      </c>
      <c r="X1946">
        <v>6</v>
      </c>
    </row>
    <row r="1947" spans="1:24" x14ac:dyDescent="0.3">
      <c r="A1947">
        <v>1946</v>
      </c>
      <c r="B1947" t="s">
        <v>4813</v>
      </c>
      <c r="C1947" s="1">
        <v>42541</v>
      </c>
      <c r="D1947" s="1">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10.368000000000002</v>
      </c>
      <c r="S1947">
        <v>2</v>
      </c>
      <c r="T1947">
        <v>0.2</v>
      </c>
      <c r="U1947">
        <v>-2.0736000000000003</v>
      </c>
      <c r="V1947">
        <v>-4.6656000000000013</v>
      </c>
      <c r="W1947">
        <v>3.6288</v>
      </c>
      <c r="X1947">
        <v>6</v>
      </c>
    </row>
    <row r="1948" spans="1:24" x14ac:dyDescent="0.3">
      <c r="A1948">
        <v>1947</v>
      </c>
      <c r="B1948" t="s">
        <v>4814</v>
      </c>
      <c r="C1948" s="1">
        <v>42980</v>
      </c>
      <c r="D1948" s="1">
        <v>42984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0</v>
      </c>
      <c r="V1948">
        <v>-16.632000000000001</v>
      </c>
      <c r="W1948">
        <v>6.468</v>
      </c>
      <c r="X1948">
        <v>4</v>
      </c>
    </row>
    <row r="1949" spans="1:24" x14ac:dyDescent="0.3">
      <c r="A1949">
        <v>1948</v>
      </c>
      <c r="B1949" t="s">
        <v>4814</v>
      </c>
      <c r="C1949" s="1">
        <v>42980</v>
      </c>
      <c r="D1949" s="1">
        <v>42984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0</v>
      </c>
      <c r="V1949">
        <v>-8.0779999999999994</v>
      </c>
      <c r="W1949">
        <v>3.4619999999999997</v>
      </c>
      <c r="X1949">
        <v>4</v>
      </c>
    </row>
    <row r="1950" spans="1:24" x14ac:dyDescent="0.3">
      <c r="A1950">
        <v>1949</v>
      </c>
      <c r="B1950" t="s">
        <v>4814</v>
      </c>
      <c r="C1950" s="1">
        <v>42980</v>
      </c>
      <c r="D1950" s="1">
        <v>42984</v>
      </c>
      <c r="E1950" t="s">
        <v>48</v>
      </c>
      <c r="F1950" t="s">
        <v>4815</v>
      </c>
      <c r="G1950" t="s">
        <v>4816</v>
      </c>
      <c r="H1950" t="s">
        <v>39</v>
      </c>
      <c r="I1950" t="s">
        <v>25</v>
      </c>
      <c r="J1950" t="s">
        <v>264</v>
      </c>
      <c r="K1950" t="s">
        <v>265</v>
      </c>
      <c r="L1950">
        <v>10009</v>
      </c>
      <c r="M1950" t="s">
        <v>146</v>
      </c>
      <c r="N1950" t="s">
        <v>1604</v>
      </c>
      <c r="O1950" t="s">
        <v>30</v>
      </c>
      <c r="P1950" t="s">
        <v>54</v>
      </c>
      <c r="Q1950" t="s">
        <v>1605</v>
      </c>
      <c r="R1950">
        <v>254.52599999999998</v>
      </c>
      <c r="S1950">
        <v>1</v>
      </c>
      <c r="T1950">
        <v>0.4</v>
      </c>
      <c r="U1950">
        <v>-101.8104</v>
      </c>
      <c r="V1950">
        <v>-246.04179999999999</v>
      </c>
      <c r="W1950">
        <v>-93.3262</v>
      </c>
      <c r="X1950">
        <v>4</v>
      </c>
    </row>
    <row r="1951" spans="1:24" x14ac:dyDescent="0.3">
      <c r="A1951">
        <v>1950</v>
      </c>
      <c r="B1951" t="s">
        <v>4814</v>
      </c>
      <c r="C1951" s="1">
        <v>42980</v>
      </c>
      <c r="D1951" s="1">
        <v>42984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0</v>
      </c>
      <c r="V1951">
        <v>-9.2158000000000015</v>
      </c>
      <c r="W1951">
        <v>3.7641999999999989</v>
      </c>
      <c r="X1951">
        <v>4</v>
      </c>
    </row>
    <row r="1952" spans="1:24" x14ac:dyDescent="0.3">
      <c r="A1952">
        <v>1951</v>
      </c>
      <c r="B1952" t="s">
        <v>4814</v>
      </c>
      <c r="C1952" s="1">
        <v>42980</v>
      </c>
      <c r="D1952" s="1">
        <v>42984</v>
      </c>
      <c r="E1952" t="s">
        <v>48</v>
      </c>
      <c r="F1952" t="s">
        <v>4815</v>
      </c>
      <c r="G1952" t="s">
        <v>4816</v>
      </c>
      <c r="H1952" t="s">
        <v>39</v>
      </c>
      <c r="I1952" t="s">
        <v>25</v>
      </c>
      <c r="J1952" t="s">
        <v>264</v>
      </c>
      <c r="K1952" t="s">
        <v>265</v>
      </c>
      <c r="L1952">
        <v>10009</v>
      </c>
      <c r="M1952" t="s">
        <v>146</v>
      </c>
      <c r="N1952" t="s">
        <v>3594</v>
      </c>
      <c r="O1952" t="s">
        <v>44</v>
      </c>
      <c r="P1952" t="s">
        <v>73</v>
      </c>
      <c r="Q1952" t="s">
        <v>3595</v>
      </c>
      <c r="R1952">
        <v>26.432000000000002</v>
      </c>
      <c r="S1952">
        <v>8</v>
      </c>
      <c r="T1952">
        <v>0.2</v>
      </c>
      <c r="U1952">
        <v>-5.2864000000000004</v>
      </c>
      <c r="V1952">
        <v>-12.224800000000002</v>
      </c>
      <c r="W1952">
        <v>8.9207999999999998</v>
      </c>
      <c r="X1952">
        <v>4</v>
      </c>
    </row>
    <row r="1953" spans="1:24" x14ac:dyDescent="0.3">
      <c r="A1953">
        <v>1952</v>
      </c>
      <c r="B1953" t="s">
        <v>4814</v>
      </c>
      <c r="C1953" s="1">
        <v>42980</v>
      </c>
      <c r="D1953" s="1">
        <v>42984</v>
      </c>
      <c r="E1953" t="s">
        <v>48</v>
      </c>
      <c r="F1953" t="s">
        <v>4815</v>
      </c>
      <c r="G1953" t="s">
        <v>4816</v>
      </c>
      <c r="H1953" t="s">
        <v>39</v>
      </c>
      <c r="I1953" t="s">
        <v>25</v>
      </c>
      <c r="J1953" t="s">
        <v>264</v>
      </c>
      <c r="K1953" t="s">
        <v>265</v>
      </c>
      <c r="L1953">
        <v>10009</v>
      </c>
      <c r="M1953" t="s">
        <v>146</v>
      </c>
      <c r="N1953" t="s">
        <v>3064</v>
      </c>
      <c r="O1953" t="s">
        <v>69</v>
      </c>
      <c r="P1953" t="s">
        <v>70</v>
      </c>
      <c r="Q1953" t="s">
        <v>3065</v>
      </c>
      <c r="R1953">
        <v>197.96999999999997</v>
      </c>
      <c r="S1953">
        <v>3</v>
      </c>
      <c r="T1953">
        <v>0</v>
      </c>
      <c r="U1953">
        <v>0</v>
      </c>
      <c r="V1953">
        <v>-140.55869999999999</v>
      </c>
      <c r="W1953">
        <v>57.41129999999999</v>
      </c>
      <c r="X1953">
        <v>4</v>
      </c>
    </row>
    <row r="1954" spans="1:24" x14ac:dyDescent="0.3">
      <c r="A1954">
        <v>1953</v>
      </c>
      <c r="B1954" t="s">
        <v>4814</v>
      </c>
      <c r="C1954" s="1">
        <v>42980</v>
      </c>
      <c r="D1954" s="1">
        <v>42984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0</v>
      </c>
      <c r="V1954">
        <v>-9.8279999999999994</v>
      </c>
      <c r="W1954">
        <v>9.0719999999999992</v>
      </c>
      <c r="X1954">
        <v>4</v>
      </c>
    </row>
    <row r="1955" spans="1:24" x14ac:dyDescent="0.3">
      <c r="A1955">
        <v>1954</v>
      </c>
      <c r="B1955" t="s">
        <v>4814</v>
      </c>
      <c r="C1955" s="1">
        <v>42980</v>
      </c>
      <c r="D1955" s="1">
        <v>42984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-128.24100000000001</v>
      </c>
      <c r="V1955">
        <v>-940.43400000000008</v>
      </c>
      <c r="W1955">
        <v>213.73500000000001</v>
      </c>
      <c r="X1955">
        <v>4</v>
      </c>
    </row>
    <row r="1956" spans="1:24" x14ac:dyDescent="0.3">
      <c r="A1956">
        <v>1955</v>
      </c>
      <c r="B1956" t="s">
        <v>4814</v>
      </c>
      <c r="C1956" s="1">
        <v>42980</v>
      </c>
      <c r="D1956" s="1">
        <v>42984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0</v>
      </c>
      <c r="V1956">
        <v>-2.7060000000000004</v>
      </c>
      <c r="W1956">
        <v>2.2139999999999995</v>
      </c>
      <c r="X1956">
        <v>4</v>
      </c>
    </row>
    <row r="1957" spans="1:24" x14ac:dyDescent="0.3">
      <c r="A1957">
        <v>1956</v>
      </c>
      <c r="B1957" t="s">
        <v>4814</v>
      </c>
      <c r="C1957" s="1">
        <v>42980</v>
      </c>
      <c r="D1957" s="1">
        <v>42984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0</v>
      </c>
      <c r="V1957">
        <v>-199.92</v>
      </c>
      <c r="W1957">
        <v>38.080000000000013</v>
      </c>
      <c r="X1957">
        <v>4</v>
      </c>
    </row>
    <row r="1958" spans="1:24" x14ac:dyDescent="0.3">
      <c r="A1958">
        <v>1957</v>
      </c>
      <c r="B1958" t="s">
        <v>4814</v>
      </c>
      <c r="C1958" s="1">
        <v>42980</v>
      </c>
      <c r="D1958" s="1">
        <v>42984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0</v>
      </c>
      <c r="V1958">
        <v>-127.65719999999999</v>
      </c>
      <c r="W1958">
        <v>40.31280000000001</v>
      </c>
      <c r="X1958">
        <v>4</v>
      </c>
    </row>
    <row r="1959" spans="1:24" x14ac:dyDescent="0.3">
      <c r="A1959">
        <v>1958</v>
      </c>
      <c r="B1959" t="s">
        <v>4814</v>
      </c>
      <c r="C1959" s="1">
        <v>42980</v>
      </c>
      <c r="D1959" s="1">
        <v>42984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0</v>
      </c>
      <c r="V1959">
        <v>-9.4160000000000021</v>
      </c>
      <c r="W1959">
        <v>7.7039999999999988</v>
      </c>
      <c r="X1959">
        <v>4</v>
      </c>
    </row>
    <row r="1960" spans="1:24" x14ac:dyDescent="0.3">
      <c r="A1960">
        <v>1959</v>
      </c>
      <c r="B1960" t="s">
        <v>4821</v>
      </c>
      <c r="C1960" s="1">
        <v>42988</v>
      </c>
      <c r="D1960" s="1">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16.200000000000003</v>
      </c>
      <c r="S1960">
        <v>3</v>
      </c>
      <c r="T1960">
        <v>0</v>
      </c>
      <c r="U1960">
        <v>0</v>
      </c>
      <c r="V1960">
        <v>-8.424000000000003</v>
      </c>
      <c r="W1960">
        <v>7.7759999999999998</v>
      </c>
      <c r="X1960">
        <v>5</v>
      </c>
    </row>
    <row r="1961" spans="1:24" x14ac:dyDescent="0.3">
      <c r="A1961">
        <v>1960</v>
      </c>
      <c r="B1961" t="s">
        <v>4821</v>
      </c>
      <c r="C1961" s="1">
        <v>42988</v>
      </c>
      <c r="D1961" s="1">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0</v>
      </c>
      <c r="V1961">
        <v>-19.374299999999998</v>
      </c>
      <c r="W1961">
        <v>14.615700000000004</v>
      </c>
      <c r="X1961">
        <v>5</v>
      </c>
    </row>
    <row r="1962" spans="1:24" x14ac:dyDescent="0.3">
      <c r="A1962">
        <v>1961</v>
      </c>
      <c r="B1962" t="s">
        <v>4821</v>
      </c>
      <c r="C1962" s="1">
        <v>42988</v>
      </c>
      <c r="D1962" s="1">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296.84999999999997</v>
      </c>
      <c r="S1962">
        <v>5</v>
      </c>
      <c r="T1962">
        <v>0</v>
      </c>
      <c r="U1962">
        <v>0</v>
      </c>
      <c r="V1962">
        <v>-243.41699999999997</v>
      </c>
      <c r="W1962">
        <v>53.432999999999993</v>
      </c>
      <c r="X1962">
        <v>5</v>
      </c>
    </row>
    <row r="1963" spans="1:24" x14ac:dyDescent="0.3">
      <c r="A1963">
        <v>1962</v>
      </c>
      <c r="B1963" t="s">
        <v>4821</v>
      </c>
      <c r="C1963" s="1">
        <v>42988</v>
      </c>
      <c r="D1963" s="1">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112.80000000000001</v>
      </c>
      <c r="S1963">
        <v>6</v>
      </c>
      <c r="T1963">
        <v>0</v>
      </c>
      <c r="U1963">
        <v>0</v>
      </c>
      <c r="V1963">
        <v>-106.03200000000001</v>
      </c>
      <c r="W1963">
        <v>6.7680000000000007</v>
      </c>
      <c r="X1963">
        <v>5</v>
      </c>
    </row>
    <row r="1964" spans="1:24" x14ac:dyDescent="0.3">
      <c r="A1964">
        <v>1963</v>
      </c>
      <c r="B1964" t="s">
        <v>4821</v>
      </c>
      <c r="C1964" s="1">
        <v>42988</v>
      </c>
      <c r="D1964" s="1">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0</v>
      </c>
      <c r="V1964">
        <v>-7.1292000000000009</v>
      </c>
      <c r="W1964">
        <v>6.5808</v>
      </c>
      <c r="X1964">
        <v>5</v>
      </c>
    </row>
    <row r="1965" spans="1:24" x14ac:dyDescent="0.3">
      <c r="A1965">
        <v>1964</v>
      </c>
      <c r="B1965" t="s">
        <v>4821</v>
      </c>
      <c r="C1965" s="1">
        <v>42988</v>
      </c>
      <c r="D1965" s="1">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24.900000000000002</v>
      </c>
      <c r="S1965">
        <v>5</v>
      </c>
      <c r="T1965">
        <v>0</v>
      </c>
      <c r="U1965">
        <v>0</v>
      </c>
      <c r="V1965">
        <v>-13.197000000000001</v>
      </c>
      <c r="W1965">
        <v>11.703000000000001</v>
      </c>
      <c r="X1965">
        <v>5</v>
      </c>
    </row>
    <row r="1966" spans="1:24" x14ac:dyDescent="0.3">
      <c r="A1966">
        <v>1965</v>
      </c>
      <c r="B1966" t="s">
        <v>4821</v>
      </c>
      <c r="C1966" s="1">
        <v>42988</v>
      </c>
      <c r="D1966" s="1">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0</v>
      </c>
      <c r="V1966">
        <v>-269.11260000000004</v>
      </c>
      <c r="W1966">
        <v>17.177399999999977</v>
      </c>
      <c r="X1966">
        <v>5</v>
      </c>
    </row>
    <row r="1967" spans="1:24" x14ac:dyDescent="0.3">
      <c r="A1967">
        <v>1966</v>
      </c>
      <c r="B1967" t="s">
        <v>4821</v>
      </c>
      <c r="C1967" s="1">
        <v>42988</v>
      </c>
      <c r="D1967" s="1">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0</v>
      </c>
      <c r="V1967">
        <v>-16.926000000000002</v>
      </c>
      <c r="W1967">
        <v>7.2539999999999978</v>
      </c>
      <c r="X1967">
        <v>5</v>
      </c>
    </row>
    <row r="1968" spans="1:24" x14ac:dyDescent="0.3">
      <c r="A1968">
        <v>1967</v>
      </c>
      <c r="B1968" t="s">
        <v>4830</v>
      </c>
      <c r="C1968" s="1">
        <v>43090</v>
      </c>
      <c r="D1968" s="1">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281.96999999999997</v>
      </c>
      <c r="S1968">
        <v>3</v>
      </c>
      <c r="T1968">
        <v>0</v>
      </c>
      <c r="U1968">
        <v>0</v>
      </c>
      <c r="V1968">
        <v>-203.01839999999999</v>
      </c>
      <c r="W1968">
        <v>78.951599999999999</v>
      </c>
      <c r="X1968">
        <v>7</v>
      </c>
    </row>
    <row r="1969" spans="1:24" x14ac:dyDescent="0.3">
      <c r="A1969">
        <v>1968</v>
      </c>
      <c r="B1969" t="s">
        <v>4830</v>
      </c>
      <c r="C1969" s="1">
        <v>43090</v>
      </c>
      <c r="D1969" s="1">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0</v>
      </c>
      <c r="V1969">
        <v>-49.345000000000006</v>
      </c>
      <c r="W1969">
        <v>20.154999999999994</v>
      </c>
      <c r="X1969">
        <v>7</v>
      </c>
    </row>
    <row r="1970" spans="1:24" x14ac:dyDescent="0.3">
      <c r="A1970">
        <v>1969</v>
      </c>
      <c r="B1970" t="s">
        <v>4830</v>
      </c>
      <c r="C1970" s="1">
        <v>43090</v>
      </c>
      <c r="D1970" s="1">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0</v>
      </c>
      <c r="V1970">
        <v>-86.5488</v>
      </c>
      <c r="W1970">
        <v>79.891199999999998</v>
      </c>
      <c r="X1970">
        <v>7</v>
      </c>
    </row>
    <row r="1971" spans="1:24" x14ac:dyDescent="0.3">
      <c r="A1971">
        <v>1970</v>
      </c>
      <c r="B1971" t="s">
        <v>4834</v>
      </c>
      <c r="C1971" s="1">
        <v>43001</v>
      </c>
      <c r="D1971" s="1">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0</v>
      </c>
      <c r="V1971">
        <v>-189.774</v>
      </c>
      <c r="W1971">
        <v>102.18599999999998</v>
      </c>
      <c r="X1971">
        <v>6</v>
      </c>
    </row>
    <row r="1972" spans="1:24" x14ac:dyDescent="0.3">
      <c r="A1972">
        <v>1971</v>
      </c>
      <c r="B1972" t="s">
        <v>4835</v>
      </c>
      <c r="C1972" s="1">
        <v>42861</v>
      </c>
      <c r="D1972" s="1">
        <v>42866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-1.2816000000000001</v>
      </c>
      <c r="V1972">
        <v>-4.4856000000000007</v>
      </c>
      <c r="W1972">
        <v>0.64079999999999981</v>
      </c>
      <c r="X1972">
        <v>5</v>
      </c>
    </row>
    <row r="1973" spans="1:24" x14ac:dyDescent="0.3">
      <c r="A1973">
        <v>1972</v>
      </c>
      <c r="B1973" t="s">
        <v>4835</v>
      </c>
      <c r="C1973" s="1">
        <v>42861</v>
      </c>
      <c r="D1973" s="1">
        <v>42866</v>
      </c>
      <c r="E1973" t="s">
        <v>48</v>
      </c>
      <c r="F1973" t="s">
        <v>4486</v>
      </c>
      <c r="G1973" t="s">
        <v>4487</v>
      </c>
      <c r="H1973" t="s">
        <v>100</v>
      </c>
      <c r="I1973" t="s">
        <v>25</v>
      </c>
      <c r="J1973" t="s">
        <v>301</v>
      </c>
      <c r="K1973" t="s">
        <v>209</v>
      </c>
      <c r="L1973">
        <v>60623</v>
      </c>
      <c r="M1973" t="s">
        <v>103</v>
      </c>
      <c r="N1973" t="s">
        <v>730</v>
      </c>
      <c r="O1973" t="s">
        <v>69</v>
      </c>
      <c r="P1973" t="s">
        <v>159</v>
      </c>
      <c r="Q1973" t="s">
        <v>731</v>
      </c>
      <c r="R1973">
        <v>408.74399999999997</v>
      </c>
      <c r="S1973">
        <v>7</v>
      </c>
      <c r="T1973">
        <v>0.2</v>
      </c>
      <c r="U1973">
        <v>-81.748800000000003</v>
      </c>
      <c r="V1973">
        <v>-250.35569999999996</v>
      </c>
      <c r="W1973">
        <v>76.639499999999984</v>
      </c>
      <c r="X1973">
        <v>5</v>
      </c>
    </row>
    <row r="1974" spans="1:24" x14ac:dyDescent="0.3">
      <c r="A1974">
        <v>1973</v>
      </c>
      <c r="B1974" t="s">
        <v>4836</v>
      </c>
      <c r="C1974" s="1">
        <v>41987</v>
      </c>
      <c r="D1974" s="1">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5.1039999999999992</v>
      </c>
      <c r="S1974">
        <v>4</v>
      </c>
      <c r="T1974">
        <v>0.8</v>
      </c>
      <c r="U1974">
        <v>-4.0831999999999997</v>
      </c>
      <c r="V1974">
        <v>-9.6976000000000013</v>
      </c>
      <c r="W1974">
        <v>-8.6768000000000018</v>
      </c>
      <c r="X1974">
        <v>5</v>
      </c>
    </row>
    <row r="1975" spans="1:24" x14ac:dyDescent="0.3">
      <c r="A1975">
        <v>1974</v>
      </c>
      <c r="B1975" t="s">
        <v>4836</v>
      </c>
      <c r="C1975" s="1">
        <v>41987</v>
      </c>
      <c r="D1975" s="1">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2.8960000000000004</v>
      </c>
      <c r="S1975">
        <v>2</v>
      </c>
      <c r="T1975">
        <v>0.2</v>
      </c>
      <c r="U1975">
        <v>-0.57920000000000005</v>
      </c>
      <c r="V1975">
        <v>-1.8462000000000005</v>
      </c>
      <c r="W1975">
        <v>0.4705999999999998</v>
      </c>
      <c r="X1975">
        <v>5</v>
      </c>
    </row>
    <row r="1976" spans="1:24" x14ac:dyDescent="0.3">
      <c r="A1976">
        <v>1975</v>
      </c>
      <c r="B1976" t="s">
        <v>4836</v>
      </c>
      <c r="C1976" s="1">
        <v>41987</v>
      </c>
      <c r="D1976" s="1">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35.016000000000005</v>
      </c>
      <c r="S1976">
        <v>3</v>
      </c>
      <c r="T1976">
        <v>0.2</v>
      </c>
      <c r="U1976">
        <v>-7.0032000000000014</v>
      </c>
      <c r="V1976">
        <v>-30.20130000000001</v>
      </c>
      <c r="W1976">
        <v>-2.188500000000003</v>
      </c>
      <c r="X1976">
        <v>5</v>
      </c>
    </row>
    <row r="1977" spans="1:24" x14ac:dyDescent="0.3">
      <c r="A1977">
        <v>1976</v>
      </c>
      <c r="B1977" t="s">
        <v>4843</v>
      </c>
      <c r="C1977" s="1">
        <v>41930</v>
      </c>
      <c r="D1977" s="1">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275.96999999999997</v>
      </c>
      <c r="S1977">
        <v>3</v>
      </c>
      <c r="T1977">
        <v>0</v>
      </c>
      <c r="U1977">
        <v>0</v>
      </c>
      <c r="V1977">
        <v>-264.93119999999999</v>
      </c>
      <c r="W1977">
        <v>11.038799999999981</v>
      </c>
      <c r="X1977">
        <v>2</v>
      </c>
    </row>
    <row r="1978" spans="1:24" x14ac:dyDescent="0.3">
      <c r="A1978">
        <v>1977</v>
      </c>
      <c r="B1978" t="s">
        <v>4843</v>
      </c>
      <c r="C1978" s="1">
        <v>41930</v>
      </c>
      <c r="D1978" s="1">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0</v>
      </c>
      <c r="V1978">
        <v>-1032.2630000000001</v>
      </c>
      <c r="W1978">
        <v>362.68699999999995</v>
      </c>
      <c r="X1978">
        <v>2</v>
      </c>
    </row>
    <row r="1979" spans="1:24" x14ac:dyDescent="0.3">
      <c r="A1979">
        <v>1978</v>
      </c>
      <c r="B1979" t="s">
        <v>4843</v>
      </c>
      <c r="C1979" s="1">
        <v>41930</v>
      </c>
      <c r="D1979" s="1">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0</v>
      </c>
      <c r="V1979">
        <v>-474.91560000000004</v>
      </c>
      <c r="W1979">
        <v>70.964399999999983</v>
      </c>
      <c r="X1979">
        <v>2</v>
      </c>
    </row>
    <row r="1980" spans="1:24" x14ac:dyDescent="0.3">
      <c r="A1980">
        <v>1979</v>
      </c>
      <c r="B1980" t="s">
        <v>4848</v>
      </c>
      <c r="C1980" s="1">
        <v>42132</v>
      </c>
      <c r="D1980" s="1">
        <v>42136</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-1.0496000000000001</v>
      </c>
      <c r="V1980">
        <v>-3.6080000000000014</v>
      </c>
      <c r="W1980">
        <v>0.59039999999999915</v>
      </c>
      <c r="X1980">
        <v>4</v>
      </c>
    </row>
    <row r="1981" spans="1:24" x14ac:dyDescent="0.3">
      <c r="A1981">
        <v>1980</v>
      </c>
      <c r="B1981" t="s">
        <v>4851</v>
      </c>
      <c r="C1981" s="1">
        <v>42474</v>
      </c>
      <c r="D1981" s="1">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933.53600000000006</v>
      </c>
      <c r="S1981">
        <v>4</v>
      </c>
      <c r="T1981">
        <v>0.2</v>
      </c>
      <c r="U1981">
        <v>-186.70720000000003</v>
      </c>
      <c r="V1981">
        <v>-641.80600000000004</v>
      </c>
      <c r="W1981">
        <v>105.02279999999996</v>
      </c>
      <c r="X1981">
        <v>0</v>
      </c>
    </row>
    <row r="1982" spans="1:24" x14ac:dyDescent="0.3">
      <c r="A1982">
        <v>1981</v>
      </c>
      <c r="B1982" t="s">
        <v>4851</v>
      </c>
      <c r="C1982" s="1">
        <v>42474</v>
      </c>
      <c r="D1982" s="1">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-8.5952000000000002</v>
      </c>
      <c r="V1982">
        <v>-30.083199999999998</v>
      </c>
      <c r="W1982">
        <v>4.2976000000000028</v>
      </c>
      <c r="X1982">
        <v>0</v>
      </c>
    </row>
    <row r="1983" spans="1:24" x14ac:dyDescent="0.3">
      <c r="A1983">
        <v>1982</v>
      </c>
      <c r="B1983" t="s">
        <v>4852</v>
      </c>
      <c r="C1983" s="1">
        <v>42352</v>
      </c>
      <c r="D1983" s="1">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0</v>
      </c>
      <c r="V1983">
        <v>-1.9552</v>
      </c>
      <c r="W1983">
        <v>1.8047999999999997</v>
      </c>
      <c r="X1983">
        <v>2</v>
      </c>
    </row>
    <row r="1984" spans="1:24" x14ac:dyDescent="0.3">
      <c r="A1984">
        <v>1983</v>
      </c>
      <c r="B1984" t="s">
        <v>4853</v>
      </c>
      <c r="C1984" s="1">
        <v>41976</v>
      </c>
      <c r="D1984" s="1">
        <v>41982</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0</v>
      </c>
      <c r="V1984">
        <v>-345.57119999999998</v>
      </c>
      <c r="W1984">
        <v>134.3888</v>
      </c>
      <c r="X1984">
        <v>6</v>
      </c>
    </row>
    <row r="1985" spans="1:24" x14ac:dyDescent="0.3">
      <c r="A1985">
        <v>1984</v>
      </c>
      <c r="B1985" t="s">
        <v>4857</v>
      </c>
      <c r="C1985" s="1">
        <v>41968</v>
      </c>
      <c r="D1985" s="1">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0</v>
      </c>
      <c r="V1985">
        <v>-227.82480000000004</v>
      </c>
      <c r="W1985">
        <v>93.055199999999957</v>
      </c>
      <c r="X1985">
        <v>2</v>
      </c>
    </row>
    <row r="1986" spans="1:24" x14ac:dyDescent="0.3">
      <c r="A1986">
        <v>1985</v>
      </c>
      <c r="B1986" t="s">
        <v>4857</v>
      </c>
      <c r="C1986" s="1">
        <v>41968</v>
      </c>
      <c r="D1986" s="1">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0</v>
      </c>
      <c r="V1986">
        <v>-13.372799999999998</v>
      </c>
      <c r="W1986">
        <v>10.507200000000001</v>
      </c>
      <c r="X1986">
        <v>2</v>
      </c>
    </row>
    <row r="1987" spans="1:24" x14ac:dyDescent="0.3">
      <c r="A1987">
        <v>1986</v>
      </c>
      <c r="B1987" t="s">
        <v>4857</v>
      </c>
      <c r="C1987" s="1">
        <v>41968</v>
      </c>
      <c r="D1987" s="1">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0</v>
      </c>
      <c r="V1987">
        <v>-14.450400000000002</v>
      </c>
      <c r="W1987">
        <v>12.3096</v>
      </c>
      <c r="X1987">
        <v>2</v>
      </c>
    </row>
    <row r="1988" spans="1:24" x14ac:dyDescent="0.3">
      <c r="A1988">
        <v>1987</v>
      </c>
      <c r="B1988" t="s">
        <v>4858</v>
      </c>
      <c r="C1988" s="1">
        <v>42576</v>
      </c>
      <c r="D1988" s="1">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1439.9759999999999</v>
      </c>
      <c r="S1988">
        <v>4</v>
      </c>
      <c r="T1988">
        <v>0.4</v>
      </c>
      <c r="U1988">
        <v>-575.99040000000002</v>
      </c>
      <c r="V1988">
        <v>-671.98879999999986</v>
      </c>
      <c r="W1988">
        <v>191.99680000000001</v>
      </c>
      <c r="X1988">
        <v>2</v>
      </c>
    </row>
    <row r="1989" spans="1:24" x14ac:dyDescent="0.3">
      <c r="A1989">
        <v>1988</v>
      </c>
      <c r="B1989" t="s">
        <v>4861</v>
      </c>
      <c r="C1989" s="1">
        <v>42317</v>
      </c>
      <c r="D1989" s="1">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0</v>
      </c>
      <c r="V1989">
        <v>-9.2987999999999982</v>
      </c>
      <c r="W1989">
        <v>7.9212000000000007</v>
      </c>
      <c r="X1989">
        <v>4</v>
      </c>
    </row>
    <row r="1990" spans="1:24" x14ac:dyDescent="0.3">
      <c r="A1990">
        <v>1989</v>
      </c>
      <c r="B1990" t="s">
        <v>4861</v>
      </c>
      <c r="C1990" s="1">
        <v>42317</v>
      </c>
      <c r="D1990" s="1">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0</v>
      </c>
      <c r="V1990">
        <v>-809.26020000000017</v>
      </c>
      <c r="W1990">
        <v>215.11979999999994</v>
      </c>
      <c r="X1990">
        <v>4</v>
      </c>
    </row>
    <row r="1991" spans="1:24" x14ac:dyDescent="0.3">
      <c r="A1991">
        <v>1990</v>
      </c>
      <c r="B1991" t="s">
        <v>4861</v>
      </c>
      <c r="C1991" s="1">
        <v>42317</v>
      </c>
      <c r="D1991" s="1">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0</v>
      </c>
      <c r="V1991">
        <v>-13.896599999999999</v>
      </c>
      <c r="W1991">
        <v>12.323399999999999</v>
      </c>
      <c r="X1991">
        <v>4</v>
      </c>
    </row>
    <row r="1992" spans="1:24" x14ac:dyDescent="0.3">
      <c r="A1992">
        <v>1991</v>
      </c>
      <c r="B1992" t="s">
        <v>4861</v>
      </c>
      <c r="C1992" s="1">
        <v>42317</v>
      </c>
      <c r="D1992" s="1">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0</v>
      </c>
      <c r="V1992">
        <v>-8.843399999999999</v>
      </c>
      <c r="W1992">
        <v>8.4966000000000008</v>
      </c>
      <c r="X1992">
        <v>4</v>
      </c>
    </row>
    <row r="1993" spans="1:24" x14ac:dyDescent="0.3">
      <c r="A1993">
        <v>1992</v>
      </c>
      <c r="B1993" t="s">
        <v>4869</v>
      </c>
      <c r="C1993" s="1">
        <v>42790</v>
      </c>
      <c r="D1993" s="1">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-3.4692000000000003</v>
      </c>
      <c r="V1993">
        <v>-5.2863999999999987</v>
      </c>
      <c r="W1993">
        <v>-3.7995999999999981</v>
      </c>
      <c r="X1993">
        <v>4</v>
      </c>
    </row>
    <row r="1994" spans="1:24" x14ac:dyDescent="0.3">
      <c r="A1994">
        <v>1993</v>
      </c>
      <c r="B1994" t="s">
        <v>4870</v>
      </c>
      <c r="C1994" s="1">
        <v>42911</v>
      </c>
      <c r="D1994" s="1">
        <v>42918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-14.208000000000002</v>
      </c>
      <c r="V1994">
        <v>-30.192000000000004</v>
      </c>
      <c r="W1994">
        <v>26.640000000000004</v>
      </c>
      <c r="X1994">
        <v>7</v>
      </c>
    </row>
    <row r="1995" spans="1:24" x14ac:dyDescent="0.3">
      <c r="A1995">
        <v>1994</v>
      </c>
      <c r="B1995" t="s">
        <v>4870</v>
      </c>
      <c r="C1995" s="1">
        <v>42911</v>
      </c>
      <c r="D1995" s="1">
        <v>42918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-1.0688000000000002</v>
      </c>
      <c r="V1995">
        <v>-3.5404000000000009</v>
      </c>
      <c r="W1995">
        <v>0.73479999999999923</v>
      </c>
      <c r="X1995">
        <v>7</v>
      </c>
    </row>
    <row r="1996" spans="1:24" x14ac:dyDescent="0.3">
      <c r="A1996">
        <v>1995</v>
      </c>
      <c r="B1996" t="s">
        <v>4870</v>
      </c>
      <c r="C1996" s="1">
        <v>42911</v>
      </c>
      <c r="D1996" s="1">
        <v>42918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-2.2608000000000001</v>
      </c>
      <c r="V1996">
        <v>-11.162700000000001</v>
      </c>
      <c r="W1996">
        <v>-2.1194999999999999</v>
      </c>
      <c r="X1996">
        <v>7</v>
      </c>
    </row>
    <row r="1997" spans="1:24" x14ac:dyDescent="0.3">
      <c r="A1997">
        <v>1996</v>
      </c>
      <c r="B1997" t="s">
        <v>4875</v>
      </c>
      <c r="C1997" s="1">
        <v>43071</v>
      </c>
      <c r="D1997" s="1">
        <v>43073</v>
      </c>
      <c r="E1997" t="s">
        <v>21</v>
      </c>
      <c r="F1997" t="s">
        <v>4876</v>
      </c>
      <c r="G1997" t="s">
        <v>4877</v>
      </c>
      <c r="H1997" t="s">
        <v>24</v>
      </c>
      <c r="I1997" t="s">
        <v>25</v>
      </c>
      <c r="J1997" t="s">
        <v>182</v>
      </c>
      <c r="K1997" t="s">
        <v>102</v>
      </c>
      <c r="L1997">
        <v>77036</v>
      </c>
      <c r="M1997" t="s">
        <v>103</v>
      </c>
      <c r="N1997" t="s">
        <v>4878</v>
      </c>
      <c r="O1997" t="s">
        <v>44</v>
      </c>
      <c r="P1997" t="s">
        <v>76</v>
      </c>
      <c r="Q1997" t="s">
        <v>4879</v>
      </c>
      <c r="R1997">
        <v>294.61999999999995</v>
      </c>
      <c r="S1997">
        <v>5</v>
      </c>
      <c r="T1997">
        <v>0.8</v>
      </c>
      <c r="U1997">
        <v>-235.69599999999997</v>
      </c>
      <c r="V1997">
        <v>-824.93599999999992</v>
      </c>
      <c r="W1997">
        <v>-766.01199999999994</v>
      </c>
      <c r="X1997">
        <v>2</v>
      </c>
    </row>
    <row r="1998" spans="1:24" x14ac:dyDescent="0.3">
      <c r="A1998">
        <v>1997</v>
      </c>
      <c r="B1998" t="s">
        <v>4875</v>
      </c>
      <c r="C1998" s="1">
        <v>43071</v>
      </c>
      <c r="D1998" s="1">
        <v>43073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-5.2511999999999999</v>
      </c>
      <c r="V1998">
        <v>-7.2203999999999988</v>
      </c>
      <c r="W1998">
        <v>-3.719599999999998</v>
      </c>
      <c r="X1998">
        <v>2</v>
      </c>
    </row>
    <row r="1999" spans="1:24" x14ac:dyDescent="0.3">
      <c r="A1999">
        <v>1998</v>
      </c>
      <c r="B1999" t="s">
        <v>4880</v>
      </c>
      <c r="C1999" s="1">
        <v>41676</v>
      </c>
      <c r="D1999" s="1">
        <v>41679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0</v>
      </c>
      <c r="V1999">
        <v>-7.8000000000000007</v>
      </c>
      <c r="W1999">
        <v>7.1999999999999993</v>
      </c>
      <c r="X1999">
        <v>3</v>
      </c>
    </row>
    <row r="2000" spans="1:24" x14ac:dyDescent="0.3">
      <c r="A2000">
        <v>1999</v>
      </c>
      <c r="B2000" t="s">
        <v>4880</v>
      </c>
      <c r="C2000" s="1">
        <v>41676</v>
      </c>
      <c r="D2000" s="1">
        <v>41679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0</v>
      </c>
      <c r="V2000">
        <v>-119.59140000000001</v>
      </c>
      <c r="W2000">
        <v>42.018600000000006</v>
      </c>
      <c r="X2000">
        <v>3</v>
      </c>
    </row>
    <row r="2001" spans="1:24" x14ac:dyDescent="0.3">
      <c r="A2001">
        <v>2000</v>
      </c>
      <c r="B2001" t="s">
        <v>4880</v>
      </c>
      <c r="C2001" s="1">
        <v>41676</v>
      </c>
      <c r="D2001" s="1">
        <v>41679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0</v>
      </c>
      <c r="V2001">
        <v>-102.9145</v>
      </c>
      <c r="W2001">
        <v>42.035499999999985</v>
      </c>
      <c r="X2001">
        <v>3</v>
      </c>
    </row>
    <row r="2002" spans="1:24" x14ac:dyDescent="0.3">
      <c r="A2002">
        <v>2001</v>
      </c>
      <c r="B2002" t="s">
        <v>4882</v>
      </c>
      <c r="C2002" s="1">
        <v>42836</v>
      </c>
      <c r="D2002" s="1">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199.95000000000002</v>
      </c>
      <c r="S2002">
        <v>5</v>
      </c>
      <c r="T2002">
        <v>0</v>
      </c>
      <c r="U2002">
        <v>0</v>
      </c>
      <c r="V2002">
        <v>-177.95550000000003</v>
      </c>
      <c r="W2002">
        <v>21.994499999999988</v>
      </c>
      <c r="X2002">
        <v>7</v>
      </c>
    </row>
    <row r="2003" spans="1:24" x14ac:dyDescent="0.3">
      <c r="A2003">
        <v>2002</v>
      </c>
      <c r="B2003" t="s">
        <v>4882</v>
      </c>
      <c r="C2003" s="1">
        <v>42836</v>
      </c>
      <c r="D2003" s="1">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0</v>
      </c>
      <c r="V2003">
        <v>-27.627600000000001</v>
      </c>
      <c r="W2003">
        <v>14.232399999999998</v>
      </c>
      <c r="X2003">
        <v>7</v>
      </c>
    </row>
    <row r="2004" spans="1:24" x14ac:dyDescent="0.3">
      <c r="A2004">
        <v>2003</v>
      </c>
      <c r="B2004" t="s">
        <v>4885</v>
      </c>
      <c r="C2004" s="1">
        <v>43094</v>
      </c>
      <c r="D2004" s="1">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0</v>
      </c>
      <c r="V2004">
        <v>-86.346000000000004</v>
      </c>
      <c r="W2004">
        <v>9.5940000000000012</v>
      </c>
      <c r="X2004">
        <v>3</v>
      </c>
    </row>
    <row r="2005" spans="1:24" x14ac:dyDescent="0.3">
      <c r="A2005">
        <v>2004</v>
      </c>
      <c r="B2005" t="s">
        <v>4885</v>
      </c>
      <c r="C2005" s="1">
        <v>43094</v>
      </c>
      <c r="D2005" s="1">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0</v>
      </c>
      <c r="V2005">
        <v>-228.33750000000001</v>
      </c>
      <c r="W2005">
        <v>76.112499999999983</v>
      </c>
      <c r="X2005">
        <v>3</v>
      </c>
    </row>
    <row r="2006" spans="1:24" x14ac:dyDescent="0.3">
      <c r="A2006">
        <v>2005</v>
      </c>
      <c r="B2006" t="s">
        <v>4886</v>
      </c>
      <c r="C2006" s="1">
        <v>42836</v>
      </c>
      <c r="D2006" s="1">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11.363999999999997</v>
      </c>
      <c r="S2006">
        <v>3</v>
      </c>
      <c r="T2006">
        <v>0.8</v>
      </c>
      <c r="U2006">
        <v>-9.0911999999999988</v>
      </c>
      <c r="V2006">
        <v>-19.318799999999996</v>
      </c>
      <c r="W2006">
        <v>-17.045999999999999</v>
      </c>
      <c r="X2006">
        <v>7</v>
      </c>
    </row>
    <row r="2007" spans="1:24" x14ac:dyDescent="0.3">
      <c r="A2007">
        <v>2006</v>
      </c>
      <c r="B2007" t="s">
        <v>4888</v>
      </c>
      <c r="C2007" s="1">
        <v>42004</v>
      </c>
      <c r="D2007" s="1">
        <v>42008</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0</v>
      </c>
      <c r="V2007">
        <v>-18.104800000000001</v>
      </c>
      <c r="W2007">
        <v>11.575199999999999</v>
      </c>
      <c r="X2007">
        <v>4</v>
      </c>
    </row>
    <row r="2008" spans="1:24" x14ac:dyDescent="0.3">
      <c r="A2008">
        <v>2007</v>
      </c>
      <c r="B2008" t="s">
        <v>4888</v>
      </c>
      <c r="C2008" s="1">
        <v>42004</v>
      </c>
      <c r="D2008" s="1">
        <v>42008</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0</v>
      </c>
      <c r="V2008">
        <v>-31.369799999999998</v>
      </c>
      <c r="W2008">
        <v>16.160200000000003</v>
      </c>
      <c r="X2008">
        <v>4</v>
      </c>
    </row>
    <row r="2009" spans="1:24" x14ac:dyDescent="0.3">
      <c r="A2009">
        <v>2008</v>
      </c>
      <c r="B2009" t="s">
        <v>4889</v>
      </c>
      <c r="C2009" s="1">
        <v>42950</v>
      </c>
      <c r="D2009" s="1">
        <v>42951</v>
      </c>
      <c r="E2009" t="s">
        <v>186</v>
      </c>
      <c r="F2009" t="s">
        <v>4153</v>
      </c>
      <c r="G2009" t="s">
        <v>4154</v>
      </c>
      <c r="H2009" t="s">
        <v>24</v>
      </c>
      <c r="I2009" t="s">
        <v>25</v>
      </c>
      <c r="J2009" t="s">
        <v>301</v>
      </c>
      <c r="K2009" t="s">
        <v>209</v>
      </c>
      <c r="L2009">
        <v>60623</v>
      </c>
      <c r="M2009" t="s">
        <v>103</v>
      </c>
      <c r="N2009" t="s">
        <v>4890</v>
      </c>
      <c r="O2009" t="s">
        <v>30</v>
      </c>
      <c r="P2009" t="s">
        <v>31</v>
      </c>
      <c r="Q2009" t="s">
        <v>4891</v>
      </c>
      <c r="R2009">
        <v>183.37199999999999</v>
      </c>
      <c r="S2009">
        <v>2</v>
      </c>
      <c r="T2009">
        <v>0.3</v>
      </c>
      <c r="U2009">
        <v>-55.011599999999994</v>
      </c>
      <c r="V2009">
        <v>-165.03479999999999</v>
      </c>
      <c r="W2009">
        <v>-36.674399999999991</v>
      </c>
      <c r="X2009">
        <v>1</v>
      </c>
    </row>
    <row r="2010" spans="1:24" x14ac:dyDescent="0.3">
      <c r="A2010">
        <v>2009</v>
      </c>
      <c r="B2010" t="s">
        <v>4892</v>
      </c>
      <c r="C2010" s="1">
        <v>41958</v>
      </c>
      <c r="D2010" s="1">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-0.84480000000000011</v>
      </c>
      <c r="V2010">
        <v>-2.9039999999999999</v>
      </c>
      <c r="W2010">
        <v>0.47519999999999984</v>
      </c>
      <c r="X2010">
        <v>6</v>
      </c>
    </row>
    <row r="2011" spans="1:24" x14ac:dyDescent="0.3">
      <c r="A2011">
        <v>2010</v>
      </c>
      <c r="B2011" t="s">
        <v>4892</v>
      </c>
      <c r="C2011" s="1">
        <v>41958</v>
      </c>
      <c r="D2011" s="1">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333.05600000000004</v>
      </c>
      <c r="S2011">
        <v>2</v>
      </c>
      <c r="T2011">
        <v>0.2</v>
      </c>
      <c r="U2011">
        <v>-66.611200000000011</v>
      </c>
      <c r="V2011">
        <v>-237.30240000000003</v>
      </c>
      <c r="W2011">
        <v>29.142400000000009</v>
      </c>
      <c r="X2011">
        <v>6</v>
      </c>
    </row>
    <row r="2012" spans="1:24" x14ac:dyDescent="0.3">
      <c r="A2012">
        <v>2011</v>
      </c>
      <c r="B2012" t="s">
        <v>4892</v>
      </c>
      <c r="C2012" s="1">
        <v>41958</v>
      </c>
      <c r="D2012" s="1">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-4.9792000000000005</v>
      </c>
      <c r="V2012">
        <v>-12.136800000000004</v>
      </c>
      <c r="W2012">
        <v>7.7799999999999976</v>
      </c>
      <c r="X2012">
        <v>6</v>
      </c>
    </row>
    <row r="2013" spans="1:24" x14ac:dyDescent="0.3">
      <c r="A2013">
        <v>2012</v>
      </c>
      <c r="B2013" t="s">
        <v>4894</v>
      </c>
      <c r="C2013" s="1">
        <v>42349</v>
      </c>
      <c r="D2013" s="1">
        <v>42349</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-31.996800000000004</v>
      </c>
      <c r="V2013">
        <v>-91.990800000000007</v>
      </c>
      <c r="W2013">
        <v>35.996400000000001</v>
      </c>
      <c r="X2013">
        <v>0</v>
      </c>
    </row>
    <row r="2014" spans="1:24" x14ac:dyDescent="0.3">
      <c r="A2014">
        <v>2013</v>
      </c>
      <c r="B2014" t="s">
        <v>4894</v>
      </c>
      <c r="C2014" s="1">
        <v>42349</v>
      </c>
      <c r="D2014" s="1">
        <v>42349</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-9.2688000000000006</v>
      </c>
      <c r="V2014">
        <v>-32.440800000000003</v>
      </c>
      <c r="W2014">
        <v>4.6344000000000012</v>
      </c>
      <c r="X2014">
        <v>0</v>
      </c>
    </row>
    <row r="2015" spans="1:24" x14ac:dyDescent="0.3">
      <c r="A2015">
        <v>2014</v>
      </c>
      <c r="B2015" t="s">
        <v>4899</v>
      </c>
      <c r="C2015" s="1">
        <v>42631</v>
      </c>
      <c r="D2015" s="1">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0</v>
      </c>
      <c r="V2015">
        <v>-266.7448</v>
      </c>
      <c r="W2015">
        <v>84.23520000000002</v>
      </c>
      <c r="X2015">
        <v>5</v>
      </c>
    </row>
    <row r="2016" spans="1:24" x14ac:dyDescent="0.3">
      <c r="A2016">
        <v>2015</v>
      </c>
      <c r="B2016" t="s">
        <v>4899</v>
      </c>
      <c r="C2016" s="1">
        <v>42631</v>
      </c>
      <c r="D2016" s="1">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0</v>
      </c>
      <c r="V2016">
        <v>-7.0632000000000001</v>
      </c>
      <c r="W2016">
        <v>6.0167999999999999</v>
      </c>
      <c r="X2016">
        <v>5</v>
      </c>
    </row>
    <row r="2017" spans="1:24" x14ac:dyDescent="0.3">
      <c r="A2017">
        <v>2016</v>
      </c>
      <c r="B2017" t="s">
        <v>4899</v>
      </c>
      <c r="C2017" s="1">
        <v>42631</v>
      </c>
      <c r="D2017" s="1">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0</v>
      </c>
      <c r="V2017">
        <v>-783.06960000000004</v>
      </c>
      <c r="W2017">
        <v>117.0104</v>
      </c>
      <c r="X2017">
        <v>5</v>
      </c>
    </row>
    <row r="2018" spans="1:24" x14ac:dyDescent="0.3">
      <c r="A2018">
        <v>2017</v>
      </c>
      <c r="B2018" t="s">
        <v>4904</v>
      </c>
      <c r="C2018" s="1">
        <v>42082</v>
      </c>
      <c r="D2018" s="1">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-3.5136000000000003</v>
      </c>
      <c r="V2018">
        <v>-7.6860000000000008</v>
      </c>
      <c r="W2018">
        <v>6.3684000000000003</v>
      </c>
      <c r="X2018">
        <v>4</v>
      </c>
    </row>
    <row r="2019" spans="1:24" x14ac:dyDescent="0.3">
      <c r="A2019">
        <v>2018</v>
      </c>
      <c r="B2019" t="s">
        <v>4904</v>
      </c>
      <c r="C2019" s="1">
        <v>42082</v>
      </c>
      <c r="D2019" s="1">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0</v>
      </c>
      <c r="V2019">
        <v>-7.7485999999999997</v>
      </c>
      <c r="W2019">
        <v>6.8713999999999995</v>
      </c>
      <c r="X2019">
        <v>4</v>
      </c>
    </row>
    <row r="2020" spans="1:24" x14ac:dyDescent="0.3">
      <c r="A2020">
        <v>2019</v>
      </c>
      <c r="B2020" t="s">
        <v>4904</v>
      </c>
      <c r="C2020" s="1">
        <v>42082</v>
      </c>
      <c r="D2020" s="1">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0</v>
      </c>
      <c r="V2020">
        <v>-24.686399999999999</v>
      </c>
      <c r="W2020">
        <v>8.6736000000000004</v>
      </c>
      <c r="X2020">
        <v>4</v>
      </c>
    </row>
    <row r="2021" spans="1:24" x14ac:dyDescent="0.3">
      <c r="A2021">
        <v>2020</v>
      </c>
      <c r="B2021" t="s">
        <v>4904</v>
      </c>
      <c r="C2021" s="1">
        <v>42082</v>
      </c>
      <c r="D2021" s="1">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0</v>
      </c>
      <c r="V2021">
        <v>-20.471399999999999</v>
      </c>
      <c r="W2021">
        <v>19.668600000000001</v>
      </c>
      <c r="X2021">
        <v>4</v>
      </c>
    </row>
    <row r="2022" spans="1:24" x14ac:dyDescent="0.3">
      <c r="A2022">
        <v>2021</v>
      </c>
      <c r="B2022" t="s">
        <v>4906</v>
      </c>
      <c r="C2022" s="1">
        <v>42632</v>
      </c>
      <c r="D2022" s="1">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0</v>
      </c>
      <c r="V2022">
        <v>-1124.3610000000001</v>
      </c>
      <c r="W2022">
        <v>481.86899999999986</v>
      </c>
      <c r="X2022">
        <v>2</v>
      </c>
    </row>
    <row r="2023" spans="1:24" x14ac:dyDescent="0.3">
      <c r="A2023">
        <v>2022</v>
      </c>
      <c r="B2023" t="s">
        <v>4906</v>
      </c>
      <c r="C2023" s="1">
        <v>42632</v>
      </c>
      <c r="D2023" s="1">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0</v>
      </c>
      <c r="V2023">
        <v>-9.3719999999999999</v>
      </c>
      <c r="W2023">
        <v>7.6679999999999993</v>
      </c>
      <c r="X2023">
        <v>2</v>
      </c>
    </row>
    <row r="2024" spans="1:24" x14ac:dyDescent="0.3">
      <c r="A2024">
        <v>2023</v>
      </c>
      <c r="B2024" t="s">
        <v>4906</v>
      </c>
      <c r="C2024" s="1">
        <v>42632</v>
      </c>
      <c r="D2024" s="1">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0</v>
      </c>
      <c r="V2024">
        <v>-25.755599999999998</v>
      </c>
      <c r="W2024">
        <v>23.774400000000004</v>
      </c>
      <c r="X2024">
        <v>2</v>
      </c>
    </row>
    <row r="2025" spans="1:24" x14ac:dyDescent="0.3">
      <c r="A2025">
        <v>2024</v>
      </c>
      <c r="B2025" t="s">
        <v>4906</v>
      </c>
      <c r="C2025" s="1">
        <v>42632</v>
      </c>
      <c r="D2025" s="1">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0</v>
      </c>
      <c r="V2025">
        <v>-628.07040000000006</v>
      </c>
      <c r="W2025">
        <v>244.24959999999999</v>
      </c>
      <c r="X2025">
        <v>2</v>
      </c>
    </row>
    <row r="2026" spans="1:24" x14ac:dyDescent="0.3">
      <c r="A2026">
        <v>2025</v>
      </c>
      <c r="B2026" t="s">
        <v>4909</v>
      </c>
      <c r="C2026" s="1">
        <v>42967</v>
      </c>
      <c r="D2026" s="1">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239.12000000000003</v>
      </c>
      <c r="S2026">
        <v>5</v>
      </c>
      <c r="T2026">
        <v>0.2</v>
      </c>
      <c r="U2026">
        <v>-47.824000000000012</v>
      </c>
      <c r="V2026">
        <v>-113.58200000000005</v>
      </c>
      <c r="W2026">
        <v>77.71399999999997</v>
      </c>
      <c r="X2026">
        <v>2</v>
      </c>
    </row>
    <row r="2027" spans="1:24" x14ac:dyDescent="0.3">
      <c r="A2027">
        <v>2026</v>
      </c>
      <c r="B2027" t="s">
        <v>4910</v>
      </c>
      <c r="C2027" s="1">
        <v>42076</v>
      </c>
      <c r="D2027" s="1">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0</v>
      </c>
      <c r="V2027">
        <v>-102.21120000000001</v>
      </c>
      <c r="W2027">
        <v>39.748800000000003</v>
      </c>
      <c r="X2027">
        <v>2</v>
      </c>
    </row>
    <row r="2028" spans="1:24" x14ac:dyDescent="0.3">
      <c r="A2028">
        <v>2027</v>
      </c>
      <c r="B2028" t="s">
        <v>4911</v>
      </c>
      <c r="C2028" s="1">
        <v>42621</v>
      </c>
      <c r="D2028" s="1">
        <v>42623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-6.6048000000000009</v>
      </c>
      <c r="V2028">
        <v>-14.860800000000001</v>
      </c>
      <c r="W2028">
        <v>11.558399999999999</v>
      </c>
      <c r="X2028">
        <v>2</v>
      </c>
    </row>
    <row r="2029" spans="1:24" x14ac:dyDescent="0.3">
      <c r="A2029">
        <v>2028</v>
      </c>
      <c r="B2029" t="s">
        <v>4911</v>
      </c>
      <c r="C2029" s="1">
        <v>42621</v>
      </c>
      <c r="D2029" s="1">
        <v>42623</v>
      </c>
      <c r="E2029" t="s">
        <v>21</v>
      </c>
      <c r="F2029" t="s">
        <v>785</v>
      </c>
      <c r="G2029" t="s">
        <v>786</v>
      </c>
      <c r="H2029" t="s">
        <v>100</v>
      </c>
      <c r="I2029" t="s">
        <v>25</v>
      </c>
      <c r="J2029" t="s">
        <v>2474</v>
      </c>
      <c r="K2029" t="s">
        <v>41</v>
      </c>
      <c r="L2029">
        <v>93534</v>
      </c>
      <c r="M2029" t="s">
        <v>42</v>
      </c>
      <c r="N2029" t="s">
        <v>2103</v>
      </c>
      <c r="O2029" t="s">
        <v>44</v>
      </c>
      <c r="P2029" t="s">
        <v>73</v>
      </c>
      <c r="Q2029" t="s">
        <v>2104</v>
      </c>
      <c r="R2029">
        <v>67.13600000000001</v>
      </c>
      <c r="S2029">
        <v>4</v>
      </c>
      <c r="T2029">
        <v>0.2</v>
      </c>
      <c r="U2029">
        <v>-13.427200000000003</v>
      </c>
      <c r="V2029">
        <v>-30.211200000000016</v>
      </c>
      <c r="W2029">
        <v>23.497599999999995</v>
      </c>
      <c r="X2029">
        <v>2</v>
      </c>
    </row>
    <row r="2030" spans="1:24" x14ac:dyDescent="0.3">
      <c r="A2030">
        <v>2029</v>
      </c>
      <c r="B2030" t="s">
        <v>4912</v>
      </c>
      <c r="C2030" s="1">
        <v>42334</v>
      </c>
      <c r="D2030" s="1">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0</v>
      </c>
      <c r="V2030">
        <v>-7.8069000000000006</v>
      </c>
      <c r="W2030">
        <v>6.9230999999999998</v>
      </c>
      <c r="X2030">
        <v>4</v>
      </c>
    </row>
    <row r="2031" spans="1:24" x14ac:dyDescent="0.3">
      <c r="A2031">
        <v>2030</v>
      </c>
      <c r="B2031" t="s">
        <v>4912</v>
      </c>
      <c r="C2031" s="1">
        <v>42334</v>
      </c>
      <c r="D2031" s="1">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0</v>
      </c>
      <c r="V2031">
        <v>-79.724000000000004</v>
      </c>
      <c r="W2031">
        <v>25.175999999999998</v>
      </c>
      <c r="X2031">
        <v>4</v>
      </c>
    </row>
    <row r="2032" spans="1:24" x14ac:dyDescent="0.3">
      <c r="A2032">
        <v>2031</v>
      </c>
      <c r="B2032" t="s">
        <v>4912</v>
      </c>
      <c r="C2032" s="1">
        <v>42334</v>
      </c>
      <c r="D2032" s="1">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0</v>
      </c>
      <c r="V2032">
        <v>-30.52</v>
      </c>
      <c r="W2032">
        <v>30.52</v>
      </c>
      <c r="X2032">
        <v>4</v>
      </c>
    </row>
    <row r="2033" spans="1:24" x14ac:dyDescent="0.3">
      <c r="A2033">
        <v>2032</v>
      </c>
      <c r="B2033" t="s">
        <v>4912</v>
      </c>
      <c r="C2033" s="1">
        <v>42334</v>
      </c>
      <c r="D2033" s="1">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0</v>
      </c>
      <c r="V2033">
        <v>-5.8034999999999997</v>
      </c>
      <c r="W2033">
        <v>5.1464999999999996</v>
      </c>
      <c r="X2033">
        <v>4</v>
      </c>
    </row>
    <row r="2034" spans="1:24" x14ac:dyDescent="0.3">
      <c r="A2034">
        <v>2033</v>
      </c>
      <c r="B2034" t="s">
        <v>4916</v>
      </c>
      <c r="C2034" s="1">
        <v>42713</v>
      </c>
      <c r="D2034" s="1">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9.3920000000000012</v>
      </c>
      <c r="S2034">
        <v>2</v>
      </c>
      <c r="T2034">
        <v>0.2</v>
      </c>
      <c r="U2034">
        <v>-1.8784000000000003</v>
      </c>
      <c r="V2034">
        <v>-4.2264000000000017</v>
      </c>
      <c r="W2034">
        <v>3.2871999999999999</v>
      </c>
      <c r="X2034">
        <v>4</v>
      </c>
    </row>
    <row r="2035" spans="1:24" x14ac:dyDescent="0.3">
      <c r="A2035">
        <v>2034</v>
      </c>
      <c r="B2035" t="s">
        <v>4916</v>
      </c>
      <c r="C2035" s="1">
        <v>42713</v>
      </c>
      <c r="D2035" s="1">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9.3280000000000012</v>
      </c>
      <c r="S2035">
        <v>1</v>
      </c>
      <c r="T2035">
        <v>0.2</v>
      </c>
      <c r="U2035">
        <v>-1.8656000000000004</v>
      </c>
      <c r="V2035">
        <v>-6.6462000000000003</v>
      </c>
      <c r="W2035">
        <v>0.8162000000000007</v>
      </c>
      <c r="X2035">
        <v>4</v>
      </c>
    </row>
    <row r="2036" spans="1:24" x14ac:dyDescent="0.3">
      <c r="A2036">
        <v>2035</v>
      </c>
      <c r="B2036" t="s">
        <v>4917</v>
      </c>
      <c r="C2036" s="1">
        <v>43003</v>
      </c>
      <c r="D2036" s="1">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0</v>
      </c>
      <c r="V2036">
        <v>-4.3777999999999997</v>
      </c>
      <c r="W2036">
        <v>3.8822000000000001</v>
      </c>
      <c r="X2036">
        <v>4</v>
      </c>
    </row>
    <row r="2037" spans="1:24" x14ac:dyDescent="0.3">
      <c r="A2037">
        <v>2036</v>
      </c>
      <c r="B2037" t="s">
        <v>4917</v>
      </c>
      <c r="C2037" s="1">
        <v>43003</v>
      </c>
      <c r="D2037" s="1">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269.96999999999997</v>
      </c>
      <c r="S2037">
        <v>3</v>
      </c>
      <c r="T2037">
        <v>0</v>
      </c>
      <c r="U2037">
        <v>0</v>
      </c>
      <c r="V2037">
        <v>-218.67570000000001</v>
      </c>
      <c r="W2037">
        <v>51.294299999999964</v>
      </c>
      <c r="X2037">
        <v>4</v>
      </c>
    </row>
    <row r="2038" spans="1:24" x14ac:dyDescent="0.3">
      <c r="A2038">
        <v>2037</v>
      </c>
      <c r="B2038" t="s">
        <v>4920</v>
      </c>
      <c r="C2038" s="1">
        <v>42027</v>
      </c>
      <c r="D2038" s="1">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0</v>
      </c>
      <c r="V2038">
        <v>-15.1008</v>
      </c>
      <c r="W2038">
        <v>13.9392</v>
      </c>
      <c r="X2038">
        <v>4</v>
      </c>
    </row>
    <row r="2039" spans="1:24" x14ac:dyDescent="0.3">
      <c r="A2039">
        <v>2038</v>
      </c>
      <c r="B2039" t="s">
        <v>4920</v>
      </c>
      <c r="C2039" s="1">
        <v>42027</v>
      </c>
      <c r="D2039" s="1">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0</v>
      </c>
      <c r="V2039">
        <v>-7.7485999999999997</v>
      </c>
      <c r="W2039">
        <v>6.8713999999999995</v>
      </c>
      <c r="X2039">
        <v>4</v>
      </c>
    </row>
    <row r="2040" spans="1:24" x14ac:dyDescent="0.3">
      <c r="A2040">
        <v>2039</v>
      </c>
      <c r="B2040" t="s">
        <v>4922</v>
      </c>
      <c r="C2040" s="1">
        <v>42173</v>
      </c>
      <c r="D2040" s="1">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11.952000000000002</v>
      </c>
      <c r="S2040">
        <v>3</v>
      </c>
      <c r="T2040">
        <v>0.2</v>
      </c>
      <c r="U2040">
        <v>-2.3904000000000005</v>
      </c>
      <c r="V2040">
        <v>-5.2290000000000019</v>
      </c>
      <c r="W2040">
        <v>4.3326000000000002</v>
      </c>
      <c r="X2040">
        <v>5</v>
      </c>
    </row>
    <row r="2041" spans="1:24" x14ac:dyDescent="0.3">
      <c r="A2041">
        <v>2040</v>
      </c>
      <c r="B2041" t="s">
        <v>4922</v>
      </c>
      <c r="C2041" s="1">
        <v>42173</v>
      </c>
      <c r="D2041" s="1">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4.5360000000000014</v>
      </c>
      <c r="S2041">
        <v>7</v>
      </c>
      <c r="T2041">
        <v>0.7</v>
      </c>
      <c r="U2041">
        <v>-3.1752000000000007</v>
      </c>
      <c r="V2041">
        <v>-4.6872000000000007</v>
      </c>
      <c r="W2041">
        <v>-3.3263999999999996</v>
      </c>
      <c r="X2041">
        <v>5</v>
      </c>
    </row>
    <row r="2042" spans="1:24" x14ac:dyDescent="0.3">
      <c r="A2042">
        <v>2041</v>
      </c>
      <c r="B2042" t="s">
        <v>4922</v>
      </c>
      <c r="C2042" s="1">
        <v>42173</v>
      </c>
      <c r="D2042" s="1">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-6.4092000000000002</v>
      </c>
      <c r="V2042">
        <v>-8.8507999999999978</v>
      </c>
      <c r="W2042">
        <v>-6.1039999999999974</v>
      </c>
      <c r="X2042">
        <v>5</v>
      </c>
    </row>
    <row r="2043" spans="1:24" x14ac:dyDescent="0.3">
      <c r="A2043">
        <v>2042</v>
      </c>
      <c r="B2043" t="s">
        <v>4922</v>
      </c>
      <c r="C2043" s="1">
        <v>42173</v>
      </c>
      <c r="D2043" s="1">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-15.072000000000001</v>
      </c>
      <c r="V2043">
        <v>-39.563999999999993</v>
      </c>
      <c r="W2043">
        <v>20.724000000000007</v>
      </c>
      <c r="X2043">
        <v>5</v>
      </c>
    </row>
    <row r="2044" spans="1:24" x14ac:dyDescent="0.3">
      <c r="A2044">
        <v>2043</v>
      </c>
      <c r="B2044" t="s">
        <v>4925</v>
      </c>
      <c r="C2044" s="1">
        <v>42279</v>
      </c>
      <c r="D2044" s="1">
        <v>42285</v>
      </c>
      <c r="E2044" t="s">
        <v>48</v>
      </c>
      <c r="F2044" t="s">
        <v>1577</v>
      </c>
      <c r="G2044" t="s">
        <v>1578</v>
      </c>
      <c r="H2044" t="s">
        <v>39</v>
      </c>
      <c r="I2044" t="s">
        <v>25</v>
      </c>
      <c r="J2044" t="s">
        <v>948</v>
      </c>
      <c r="K2044" t="s">
        <v>41</v>
      </c>
      <c r="L2044">
        <v>92105</v>
      </c>
      <c r="M2044" t="s">
        <v>42</v>
      </c>
      <c r="N2044" t="s">
        <v>4926</v>
      </c>
      <c r="O2044" t="s">
        <v>44</v>
      </c>
      <c r="P2044" t="s">
        <v>73</v>
      </c>
      <c r="Q2044" t="s">
        <v>4927</v>
      </c>
      <c r="R2044">
        <v>57.504000000000005</v>
      </c>
      <c r="S2044">
        <v>6</v>
      </c>
      <c r="T2044">
        <v>0.2</v>
      </c>
      <c r="U2044">
        <v>-11.500800000000002</v>
      </c>
      <c r="V2044">
        <v>-25.876800000000006</v>
      </c>
      <c r="W2044">
        <v>20.1264</v>
      </c>
      <c r="X2044">
        <v>6</v>
      </c>
    </row>
    <row r="2045" spans="1:24" x14ac:dyDescent="0.3">
      <c r="A2045">
        <v>2044</v>
      </c>
      <c r="B2045" t="s">
        <v>4928</v>
      </c>
      <c r="C2045" s="1">
        <v>43057</v>
      </c>
      <c r="D2045" s="1">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38.864000000000004</v>
      </c>
      <c r="S2045">
        <v>7</v>
      </c>
      <c r="T2045">
        <v>0.2</v>
      </c>
      <c r="U2045">
        <v>-7.772800000000001</v>
      </c>
      <c r="V2045">
        <v>-23.318400000000004</v>
      </c>
      <c r="W2045">
        <v>7.7728000000000002</v>
      </c>
      <c r="X2045">
        <v>5</v>
      </c>
    </row>
    <row r="2046" spans="1:24" x14ac:dyDescent="0.3">
      <c r="A2046">
        <v>2045</v>
      </c>
      <c r="B2046" t="s">
        <v>4929</v>
      </c>
      <c r="C2046" s="1">
        <v>41868</v>
      </c>
      <c r="D2046" s="1">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15.552000000000003</v>
      </c>
      <c r="S2046">
        <v>3</v>
      </c>
      <c r="T2046">
        <v>0.2</v>
      </c>
      <c r="U2046">
        <v>-3.1104000000000007</v>
      </c>
      <c r="V2046">
        <v>-6.9984000000000028</v>
      </c>
      <c r="W2046">
        <v>5.4432</v>
      </c>
      <c r="X2046">
        <v>6</v>
      </c>
    </row>
    <row r="2047" spans="1:24" x14ac:dyDescent="0.3">
      <c r="A2047">
        <v>2046</v>
      </c>
      <c r="B2047" t="s">
        <v>4930</v>
      </c>
      <c r="C2047" s="1">
        <v>42568</v>
      </c>
      <c r="D2047" s="1">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0</v>
      </c>
      <c r="V2047">
        <v>-117.10079999999999</v>
      </c>
      <c r="W2047">
        <v>45.539199999999994</v>
      </c>
      <c r="X2047">
        <v>4</v>
      </c>
    </row>
    <row r="2048" spans="1:24" x14ac:dyDescent="0.3">
      <c r="A2048">
        <v>2047</v>
      </c>
      <c r="B2048" t="s">
        <v>4930</v>
      </c>
      <c r="C2048" s="1">
        <v>42568</v>
      </c>
      <c r="D2048" s="1">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0</v>
      </c>
      <c r="V2048">
        <v>-316.40999999999997</v>
      </c>
      <c r="W2048">
        <v>280.59000000000003</v>
      </c>
      <c r="X2048">
        <v>4</v>
      </c>
    </row>
    <row r="2049" spans="1:24" x14ac:dyDescent="0.3">
      <c r="A2049">
        <v>2048</v>
      </c>
      <c r="B2049" t="s">
        <v>4930</v>
      </c>
      <c r="C2049" s="1">
        <v>42568</v>
      </c>
      <c r="D2049" s="1">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0</v>
      </c>
      <c r="V2049">
        <v>-28.849599999999999</v>
      </c>
      <c r="W2049">
        <v>26.630399999999998</v>
      </c>
      <c r="X2049">
        <v>4</v>
      </c>
    </row>
    <row r="2050" spans="1:24" x14ac:dyDescent="0.3">
      <c r="A2050">
        <v>2049</v>
      </c>
      <c r="B2050" t="s">
        <v>4934</v>
      </c>
      <c r="C2050" s="1">
        <v>42196</v>
      </c>
      <c r="D2050" s="1">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289.80000000000007</v>
      </c>
      <c r="S2050">
        <v>7</v>
      </c>
      <c r="T2050">
        <v>0.2</v>
      </c>
      <c r="U2050">
        <v>-57.960000000000015</v>
      </c>
      <c r="V2050">
        <v>-195.61500000000009</v>
      </c>
      <c r="W2050">
        <v>36.224999999999966</v>
      </c>
      <c r="X2050">
        <v>2</v>
      </c>
    </row>
    <row r="2051" spans="1:24" x14ac:dyDescent="0.3">
      <c r="A2051">
        <v>2050</v>
      </c>
      <c r="B2051" t="s">
        <v>4934</v>
      </c>
      <c r="C2051" s="1">
        <v>42196</v>
      </c>
      <c r="D2051" s="1">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2.5020000000000002</v>
      </c>
      <c r="S2051">
        <v>3</v>
      </c>
      <c r="T2051">
        <v>0.7</v>
      </c>
      <c r="U2051">
        <v>-1.7514000000000001</v>
      </c>
      <c r="V2051">
        <v>-2.7522000000000002</v>
      </c>
      <c r="W2051">
        <v>-2.0015999999999998</v>
      </c>
      <c r="X2051">
        <v>2</v>
      </c>
    </row>
    <row r="2052" spans="1:24" x14ac:dyDescent="0.3">
      <c r="A2052">
        <v>2051</v>
      </c>
      <c r="B2052" t="s">
        <v>4934</v>
      </c>
      <c r="C2052" s="1">
        <v>42196</v>
      </c>
      <c r="D2052" s="1">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6.4800000000000013</v>
      </c>
      <c r="S2052">
        <v>4</v>
      </c>
      <c r="T2052">
        <v>0.7</v>
      </c>
      <c r="U2052">
        <v>-4.5360000000000005</v>
      </c>
      <c r="V2052">
        <v>-6.6959999999999997</v>
      </c>
      <c r="W2052">
        <v>-4.7519999999999989</v>
      </c>
      <c r="X2052">
        <v>2</v>
      </c>
    </row>
    <row r="2053" spans="1:24" x14ac:dyDescent="0.3">
      <c r="A2053">
        <v>2052</v>
      </c>
      <c r="B2053" t="s">
        <v>4934</v>
      </c>
      <c r="C2053" s="1">
        <v>42196</v>
      </c>
      <c r="D2053" s="1">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341.48799999999994</v>
      </c>
      <c r="S2053">
        <v>8</v>
      </c>
      <c r="T2053">
        <v>0.3</v>
      </c>
      <c r="U2053">
        <v>-102.44639999999998</v>
      </c>
      <c r="V2053">
        <v>-312.21759999999995</v>
      </c>
      <c r="W2053">
        <v>-73.175999999999988</v>
      </c>
      <c r="X2053">
        <v>2</v>
      </c>
    </row>
    <row r="2054" spans="1:24" x14ac:dyDescent="0.3">
      <c r="A2054">
        <v>2053</v>
      </c>
      <c r="B2054" t="s">
        <v>4934</v>
      </c>
      <c r="C2054" s="1">
        <v>42196</v>
      </c>
      <c r="D2054" s="1">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-2.2239999999999998</v>
      </c>
      <c r="V2054">
        <v>-8.0619999999999994</v>
      </c>
      <c r="W2054">
        <v>0.83399999999999963</v>
      </c>
      <c r="X2054">
        <v>2</v>
      </c>
    </row>
    <row r="2055" spans="1:24" x14ac:dyDescent="0.3">
      <c r="A2055">
        <v>2054</v>
      </c>
      <c r="B2055" t="s">
        <v>4934</v>
      </c>
      <c r="C2055" s="1">
        <v>42196</v>
      </c>
      <c r="D2055" s="1">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-5.0688000000000004</v>
      </c>
      <c r="V2055">
        <v>-16.790400000000005</v>
      </c>
      <c r="W2055">
        <v>3.4847999999999981</v>
      </c>
      <c r="X2055">
        <v>2</v>
      </c>
    </row>
    <row r="2056" spans="1:24" x14ac:dyDescent="0.3">
      <c r="A2056">
        <v>2055</v>
      </c>
      <c r="B2056" t="s">
        <v>4939</v>
      </c>
      <c r="C2056" s="1">
        <v>42705</v>
      </c>
      <c r="D2056" s="1">
        <v>42711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0</v>
      </c>
      <c r="V2056">
        <v>-12.116999999999999</v>
      </c>
      <c r="W2056">
        <v>5.1929999999999996</v>
      </c>
      <c r="X2056">
        <v>6</v>
      </c>
    </row>
    <row r="2057" spans="1:24" x14ac:dyDescent="0.3">
      <c r="A2057">
        <v>2056</v>
      </c>
      <c r="B2057" t="s">
        <v>4940</v>
      </c>
      <c r="C2057" s="1">
        <v>43091</v>
      </c>
      <c r="D2057" s="1">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199.95000000000002</v>
      </c>
      <c r="S2057">
        <v>5</v>
      </c>
      <c r="T2057">
        <v>0</v>
      </c>
      <c r="U2057">
        <v>0</v>
      </c>
      <c r="V2057">
        <v>-135.96600000000004</v>
      </c>
      <c r="W2057">
        <v>63.983999999999988</v>
      </c>
      <c r="X2057">
        <v>3</v>
      </c>
    </row>
    <row r="2058" spans="1:24" x14ac:dyDescent="0.3">
      <c r="A2058">
        <v>2057</v>
      </c>
      <c r="B2058" t="s">
        <v>4940</v>
      </c>
      <c r="C2058" s="1">
        <v>43091</v>
      </c>
      <c r="D2058" s="1">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1586.6899999999998</v>
      </c>
      <c r="S2058">
        <v>7</v>
      </c>
      <c r="T2058">
        <v>0</v>
      </c>
      <c r="U2058">
        <v>0</v>
      </c>
      <c r="V2058">
        <v>-1174.1505999999999</v>
      </c>
      <c r="W2058">
        <v>412.5394</v>
      </c>
      <c r="X2058">
        <v>3</v>
      </c>
    </row>
    <row r="2059" spans="1:24" x14ac:dyDescent="0.3">
      <c r="A2059">
        <v>2058</v>
      </c>
      <c r="B2059" t="s">
        <v>4940</v>
      </c>
      <c r="C2059" s="1">
        <v>43091</v>
      </c>
      <c r="D2059" s="1">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0</v>
      </c>
      <c r="V2059">
        <v>-54.393599999999999</v>
      </c>
      <c r="W2059">
        <v>30.596399999999996</v>
      </c>
      <c r="X2059">
        <v>3</v>
      </c>
    </row>
    <row r="2060" spans="1:24" x14ac:dyDescent="0.3">
      <c r="A2060">
        <v>2059</v>
      </c>
      <c r="B2060" t="s">
        <v>4940</v>
      </c>
      <c r="C2060" s="1">
        <v>43091</v>
      </c>
      <c r="D2060" s="1">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0</v>
      </c>
      <c r="V2060">
        <v>-341.79400000000004</v>
      </c>
      <c r="W2060">
        <v>70.005999999999972</v>
      </c>
      <c r="X2060">
        <v>3</v>
      </c>
    </row>
    <row r="2061" spans="1:24" x14ac:dyDescent="0.3">
      <c r="A2061">
        <v>2060</v>
      </c>
      <c r="B2061" t="s">
        <v>4943</v>
      </c>
      <c r="C2061" s="1">
        <v>41943</v>
      </c>
      <c r="D2061" s="1">
        <v>41947</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0</v>
      </c>
      <c r="V2061">
        <v>-6.1235999999999997</v>
      </c>
      <c r="W2061">
        <v>5.2164000000000001</v>
      </c>
      <c r="X2061">
        <v>4</v>
      </c>
    </row>
    <row r="2062" spans="1:24" x14ac:dyDescent="0.3">
      <c r="A2062">
        <v>2061</v>
      </c>
      <c r="B2062" t="s">
        <v>4943</v>
      </c>
      <c r="C2062" s="1">
        <v>41943</v>
      </c>
      <c r="D2062" s="1">
        <v>41947</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0</v>
      </c>
      <c r="V2062">
        <v>-59.421999999999997</v>
      </c>
      <c r="W2062">
        <v>20.877999999999997</v>
      </c>
      <c r="X2062">
        <v>4</v>
      </c>
    </row>
    <row r="2063" spans="1:24" x14ac:dyDescent="0.3">
      <c r="A2063">
        <v>2062</v>
      </c>
      <c r="B2063" t="s">
        <v>4943</v>
      </c>
      <c r="C2063" s="1">
        <v>41943</v>
      </c>
      <c r="D2063" s="1">
        <v>41947</v>
      </c>
      <c r="E2063" t="s">
        <v>48</v>
      </c>
      <c r="F2063" t="s">
        <v>511</v>
      </c>
      <c r="G2063" t="s">
        <v>512</v>
      </c>
      <c r="H2063" t="s">
        <v>39</v>
      </c>
      <c r="I2063" t="s">
        <v>25</v>
      </c>
      <c r="J2063" t="s">
        <v>40</v>
      </c>
      <c r="K2063" t="s">
        <v>41</v>
      </c>
      <c r="L2063">
        <v>90049</v>
      </c>
      <c r="M2063" t="s">
        <v>42</v>
      </c>
      <c r="N2063" t="s">
        <v>4947</v>
      </c>
      <c r="O2063" t="s">
        <v>44</v>
      </c>
      <c r="P2063" t="s">
        <v>73</v>
      </c>
      <c r="Q2063" t="s">
        <v>4948</v>
      </c>
      <c r="R2063">
        <v>15.968000000000002</v>
      </c>
      <c r="S2063">
        <v>2</v>
      </c>
      <c r="T2063">
        <v>0.2</v>
      </c>
      <c r="U2063">
        <v>-3.1936000000000004</v>
      </c>
      <c r="V2063">
        <v>-7.3852000000000029</v>
      </c>
      <c r="W2063">
        <v>5.3891999999999989</v>
      </c>
      <c r="X2063">
        <v>4</v>
      </c>
    </row>
    <row r="2064" spans="1:24" x14ac:dyDescent="0.3">
      <c r="A2064">
        <v>2063</v>
      </c>
      <c r="B2064" t="s">
        <v>4943</v>
      </c>
      <c r="C2064" s="1">
        <v>41943</v>
      </c>
      <c r="D2064" s="1">
        <v>41947</v>
      </c>
      <c r="E2064" t="s">
        <v>48</v>
      </c>
      <c r="F2064" t="s">
        <v>511</v>
      </c>
      <c r="G2064" t="s">
        <v>512</v>
      </c>
      <c r="H2064" t="s">
        <v>39</v>
      </c>
      <c r="I2064" t="s">
        <v>25</v>
      </c>
      <c r="J2064" t="s">
        <v>40</v>
      </c>
      <c r="K2064" t="s">
        <v>41</v>
      </c>
      <c r="L2064">
        <v>90049</v>
      </c>
      <c r="M2064" t="s">
        <v>42</v>
      </c>
      <c r="N2064" t="s">
        <v>4949</v>
      </c>
      <c r="O2064" t="s">
        <v>44</v>
      </c>
      <c r="P2064" t="s">
        <v>88</v>
      </c>
      <c r="Q2064" t="s">
        <v>4950</v>
      </c>
      <c r="R2064">
        <v>64.740000000000009</v>
      </c>
      <c r="S2064">
        <v>13</v>
      </c>
      <c r="T2064">
        <v>0</v>
      </c>
      <c r="U2064">
        <v>0</v>
      </c>
      <c r="V2064">
        <v>-34.312200000000004</v>
      </c>
      <c r="W2064">
        <v>30.427800000000005</v>
      </c>
      <c r="X2064">
        <v>4</v>
      </c>
    </row>
    <row r="2065" spans="1:24" x14ac:dyDescent="0.3">
      <c r="A2065">
        <v>2064</v>
      </c>
      <c r="B2065" t="s">
        <v>4943</v>
      </c>
      <c r="C2065" s="1">
        <v>41943</v>
      </c>
      <c r="D2065" s="1">
        <v>41947</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-3.8592</v>
      </c>
      <c r="V2065">
        <v>-9.4068000000000005</v>
      </c>
      <c r="W2065">
        <v>6.0299999999999994</v>
      </c>
      <c r="X2065">
        <v>4</v>
      </c>
    </row>
    <row r="2066" spans="1:24" x14ac:dyDescent="0.3">
      <c r="A2066">
        <v>2065</v>
      </c>
      <c r="B2066" t="s">
        <v>4943</v>
      </c>
      <c r="C2066" s="1">
        <v>41943</v>
      </c>
      <c r="D2066" s="1">
        <v>41947</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0</v>
      </c>
      <c r="V2066">
        <v>-393.4708</v>
      </c>
      <c r="W2066">
        <v>12.169199999999989</v>
      </c>
      <c r="X2066">
        <v>4</v>
      </c>
    </row>
    <row r="2067" spans="1:24" x14ac:dyDescent="0.3">
      <c r="A2067">
        <v>2066</v>
      </c>
      <c r="B2067" t="s">
        <v>4943</v>
      </c>
      <c r="C2067" s="1">
        <v>41943</v>
      </c>
      <c r="D2067" s="1">
        <v>41947</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-29.270400000000002</v>
      </c>
      <c r="V2067">
        <v>-126.22860000000001</v>
      </c>
      <c r="W2067">
        <v>-9.1470000000000056</v>
      </c>
      <c r="X2067">
        <v>4</v>
      </c>
    </row>
    <row r="2068" spans="1:24" x14ac:dyDescent="0.3">
      <c r="A2068">
        <v>2067</v>
      </c>
      <c r="B2068" t="s">
        <v>4943</v>
      </c>
      <c r="C2068" s="1">
        <v>41943</v>
      </c>
      <c r="D2068" s="1">
        <v>41947</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0</v>
      </c>
      <c r="V2068">
        <v>-204.0471</v>
      </c>
      <c r="W2068">
        <v>47.862899999999982</v>
      </c>
      <c r="X2068">
        <v>4</v>
      </c>
    </row>
    <row r="2069" spans="1:24" x14ac:dyDescent="0.3">
      <c r="A2069">
        <v>2068</v>
      </c>
      <c r="B2069" t="s">
        <v>4943</v>
      </c>
      <c r="C2069" s="1">
        <v>41943</v>
      </c>
      <c r="D2069" s="1">
        <v>41947</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0</v>
      </c>
      <c r="V2069">
        <v>-8.6730000000000018</v>
      </c>
      <c r="W2069">
        <v>3.7169999999999996</v>
      </c>
      <c r="X2069">
        <v>4</v>
      </c>
    </row>
    <row r="2070" spans="1:24" x14ac:dyDescent="0.3">
      <c r="A2070">
        <v>2069</v>
      </c>
      <c r="B2070" t="s">
        <v>4953</v>
      </c>
      <c r="C2070" s="1">
        <v>42107</v>
      </c>
      <c r="D2070" s="1">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0</v>
      </c>
      <c r="V2070">
        <v>-129.97400000000002</v>
      </c>
      <c r="W2070">
        <v>69.98599999999999</v>
      </c>
      <c r="X2070">
        <v>6</v>
      </c>
    </row>
    <row r="2071" spans="1:24" x14ac:dyDescent="0.3">
      <c r="A2071">
        <v>2070</v>
      </c>
      <c r="B2071" t="s">
        <v>4953</v>
      </c>
      <c r="C2071" s="1">
        <v>42107</v>
      </c>
      <c r="D2071" s="1">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710.83200000000011</v>
      </c>
      <c r="S2071">
        <v>3</v>
      </c>
      <c r="T2071">
        <v>0.2</v>
      </c>
      <c r="U2071">
        <v>-142.16640000000004</v>
      </c>
      <c r="V2071">
        <v>-666.40499999999997</v>
      </c>
      <c r="W2071">
        <v>-97.739399999999989</v>
      </c>
      <c r="X2071">
        <v>6</v>
      </c>
    </row>
    <row r="2072" spans="1:24" x14ac:dyDescent="0.3">
      <c r="A2072">
        <v>2071</v>
      </c>
      <c r="B2072" t="s">
        <v>4958</v>
      </c>
      <c r="C2072" s="1">
        <v>42572</v>
      </c>
      <c r="D2072" s="1">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1.9410000000000003</v>
      </c>
      <c r="S2072">
        <v>1</v>
      </c>
      <c r="T2072">
        <v>0.7</v>
      </c>
      <c r="U2072">
        <v>-1.3587</v>
      </c>
      <c r="V2072">
        <v>-1.8763000000000003</v>
      </c>
      <c r="W2072">
        <v>-1.294</v>
      </c>
      <c r="X2072">
        <v>2</v>
      </c>
    </row>
    <row r="2073" spans="1:24" x14ac:dyDescent="0.3">
      <c r="A2073">
        <v>2072</v>
      </c>
      <c r="B2073" t="s">
        <v>4961</v>
      </c>
      <c r="C2073" s="1">
        <v>43059</v>
      </c>
      <c r="D2073" s="1">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-56.784000000000006</v>
      </c>
      <c r="V2073">
        <v>-273.27300000000002</v>
      </c>
      <c r="W2073">
        <v>-46.137000000000029</v>
      </c>
      <c r="X2073">
        <v>5</v>
      </c>
    </row>
    <row r="2074" spans="1:24" x14ac:dyDescent="0.3">
      <c r="A2074">
        <v>2073</v>
      </c>
      <c r="B2074" t="s">
        <v>4965</v>
      </c>
      <c r="C2074" s="1">
        <v>42700</v>
      </c>
      <c r="D2074" s="1">
        <v>42706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7.3120000000000012</v>
      </c>
      <c r="S2074">
        <v>2</v>
      </c>
      <c r="T2074">
        <v>0.2</v>
      </c>
      <c r="U2074">
        <v>-1.4624000000000004</v>
      </c>
      <c r="V2074">
        <v>-3.2904000000000009</v>
      </c>
      <c r="W2074">
        <v>2.5591999999999997</v>
      </c>
      <c r="X2074">
        <v>6</v>
      </c>
    </row>
    <row r="2075" spans="1:24" x14ac:dyDescent="0.3">
      <c r="A2075">
        <v>2074</v>
      </c>
      <c r="B2075" t="s">
        <v>4968</v>
      </c>
      <c r="C2075" s="1">
        <v>43046</v>
      </c>
      <c r="D2075" s="1">
        <v>43051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0</v>
      </c>
      <c r="V2075">
        <v>-46.176900000000003</v>
      </c>
      <c r="W2075">
        <v>13.793099999999999</v>
      </c>
      <c r="X2075">
        <v>5</v>
      </c>
    </row>
    <row r="2076" spans="1:24" x14ac:dyDescent="0.3">
      <c r="A2076">
        <v>2075</v>
      </c>
      <c r="B2076" t="s">
        <v>4968</v>
      </c>
      <c r="C2076" s="1">
        <v>43046</v>
      </c>
      <c r="D2076" s="1">
        <v>43051</v>
      </c>
      <c r="E2076" t="s">
        <v>21</v>
      </c>
      <c r="F2076" t="s">
        <v>4107</v>
      </c>
      <c r="G2076" t="s">
        <v>4108</v>
      </c>
      <c r="H2076" t="s">
        <v>100</v>
      </c>
      <c r="I2076" t="s">
        <v>25</v>
      </c>
      <c r="J2076" t="s">
        <v>992</v>
      </c>
      <c r="K2076" t="s">
        <v>41</v>
      </c>
      <c r="L2076">
        <v>94513</v>
      </c>
      <c r="M2076" t="s">
        <v>42</v>
      </c>
      <c r="N2076" t="s">
        <v>4971</v>
      </c>
      <c r="O2076" t="s">
        <v>69</v>
      </c>
      <c r="P2076" t="s">
        <v>70</v>
      </c>
      <c r="Q2076" t="s">
        <v>4972</v>
      </c>
      <c r="R2076">
        <v>761.5440000000001</v>
      </c>
      <c r="S2076">
        <v>7</v>
      </c>
      <c r="T2076">
        <v>0.2</v>
      </c>
      <c r="U2076">
        <v>-152.30880000000002</v>
      </c>
      <c r="V2076">
        <v>-542.60010000000011</v>
      </c>
      <c r="W2076">
        <v>66.635100000000023</v>
      </c>
      <c r="X2076">
        <v>5</v>
      </c>
    </row>
    <row r="2077" spans="1:24" x14ac:dyDescent="0.3">
      <c r="A2077">
        <v>2076</v>
      </c>
      <c r="B2077" t="s">
        <v>4973</v>
      </c>
      <c r="C2077" s="1">
        <v>41974</v>
      </c>
      <c r="D2077" s="1">
        <v>41978</v>
      </c>
      <c r="E2077" t="s">
        <v>48</v>
      </c>
      <c r="F2077" t="s">
        <v>2566</v>
      </c>
      <c r="G2077" t="s">
        <v>2567</v>
      </c>
      <c r="H2077" t="s">
        <v>24</v>
      </c>
      <c r="I2077" t="s">
        <v>25</v>
      </c>
      <c r="J2077" t="s">
        <v>125</v>
      </c>
      <c r="K2077" t="s">
        <v>41</v>
      </c>
      <c r="L2077">
        <v>94122</v>
      </c>
      <c r="M2077" t="s">
        <v>42</v>
      </c>
      <c r="N2077" t="s">
        <v>1101</v>
      </c>
      <c r="O2077" t="s">
        <v>30</v>
      </c>
      <c r="P2077" t="s">
        <v>63</v>
      </c>
      <c r="Q2077" t="s">
        <v>1102</v>
      </c>
      <c r="R2077">
        <v>58.199999999999996</v>
      </c>
      <c r="S2077">
        <v>3</v>
      </c>
      <c r="T2077">
        <v>0</v>
      </c>
      <c r="U2077">
        <v>0</v>
      </c>
      <c r="V2077">
        <v>-29.682000000000002</v>
      </c>
      <c r="W2077">
        <v>28.517999999999994</v>
      </c>
      <c r="X2077">
        <v>4</v>
      </c>
    </row>
    <row r="2078" spans="1:24" x14ac:dyDescent="0.3">
      <c r="A2078">
        <v>2077</v>
      </c>
      <c r="B2078" t="s">
        <v>4974</v>
      </c>
      <c r="C2078" s="1">
        <v>42990</v>
      </c>
      <c r="D2078" s="1">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39.900000000000006</v>
      </c>
      <c r="S2078">
        <v>5</v>
      </c>
      <c r="T2078">
        <v>0</v>
      </c>
      <c r="U2078">
        <v>0</v>
      </c>
      <c r="V2078">
        <v>-19.950000000000003</v>
      </c>
      <c r="W2078">
        <v>19.950000000000003</v>
      </c>
      <c r="X2078">
        <v>3</v>
      </c>
    </row>
    <row r="2079" spans="1:24" x14ac:dyDescent="0.3">
      <c r="A2079">
        <v>2078</v>
      </c>
      <c r="B2079" t="s">
        <v>4974</v>
      </c>
      <c r="C2079" s="1">
        <v>42990</v>
      </c>
      <c r="D2079" s="1">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0</v>
      </c>
      <c r="V2079">
        <v>-64.510600000000011</v>
      </c>
      <c r="W2079">
        <v>26.349399999999992</v>
      </c>
      <c r="X2079">
        <v>3</v>
      </c>
    </row>
    <row r="2080" spans="1:24" x14ac:dyDescent="0.3">
      <c r="A2080">
        <v>2079</v>
      </c>
      <c r="B2080" t="s">
        <v>4974</v>
      </c>
      <c r="C2080" s="1">
        <v>42990</v>
      </c>
      <c r="D2080" s="1">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0</v>
      </c>
      <c r="V2080">
        <v>-49.322000000000003</v>
      </c>
      <c r="W2080">
        <v>45.527999999999992</v>
      </c>
      <c r="X2080">
        <v>3</v>
      </c>
    </row>
    <row r="2081" spans="1:24" x14ac:dyDescent="0.3">
      <c r="A2081">
        <v>2080</v>
      </c>
      <c r="B2081" t="s">
        <v>4977</v>
      </c>
      <c r="C2081" s="1">
        <v>42362</v>
      </c>
      <c r="D2081" s="1">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-21.246400000000001</v>
      </c>
      <c r="V2081">
        <v>-47.804400000000008</v>
      </c>
      <c r="W2081">
        <v>37.181199999999997</v>
      </c>
      <c r="X2081">
        <v>5</v>
      </c>
    </row>
    <row r="2082" spans="1:24" x14ac:dyDescent="0.3">
      <c r="A2082">
        <v>2081</v>
      </c>
      <c r="B2082" t="s">
        <v>4977</v>
      </c>
      <c r="C2082" s="1">
        <v>42362</v>
      </c>
      <c r="D2082" s="1">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-22.396799999999999</v>
      </c>
      <c r="V2082">
        <v>-78.388799999999989</v>
      </c>
      <c r="W2082">
        <v>11.198400000000003</v>
      </c>
      <c r="X2082">
        <v>5</v>
      </c>
    </row>
    <row r="2083" spans="1:24" x14ac:dyDescent="0.3">
      <c r="A2083">
        <v>2082</v>
      </c>
      <c r="B2083" t="s">
        <v>4977</v>
      </c>
      <c r="C2083" s="1">
        <v>42362</v>
      </c>
      <c r="D2083" s="1">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7.7120000000000006</v>
      </c>
      <c r="S2083">
        <v>2</v>
      </c>
      <c r="T2083">
        <v>0.2</v>
      </c>
      <c r="U2083">
        <v>-1.5424000000000002</v>
      </c>
      <c r="V2083">
        <v>-4.4344000000000001</v>
      </c>
      <c r="W2083">
        <v>1.7352000000000005</v>
      </c>
      <c r="X2083">
        <v>5</v>
      </c>
    </row>
    <row r="2084" spans="1:24" x14ac:dyDescent="0.3">
      <c r="A2084">
        <v>2083</v>
      </c>
      <c r="B2084" t="s">
        <v>4980</v>
      </c>
      <c r="C2084" s="1">
        <v>42789</v>
      </c>
      <c r="D2084" s="1">
        <v>42795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0</v>
      </c>
      <c r="V2084">
        <v>-20.591999999999999</v>
      </c>
      <c r="W2084">
        <v>16.847999999999999</v>
      </c>
      <c r="X2084">
        <v>6</v>
      </c>
    </row>
    <row r="2085" spans="1:24" x14ac:dyDescent="0.3">
      <c r="A2085">
        <v>2084</v>
      </c>
      <c r="B2085" t="s">
        <v>4981</v>
      </c>
      <c r="C2085" s="1">
        <v>41966</v>
      </c>
      <c r="D2085" s="1">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23.680000000000003</v>
      </c>
      <c r="S2085">
        <v>2</v>
      </c>
      <c r="T2085">
        <v>0.2</v>
      </c>
      <c r="U2085">
        <v>-4.7360000000000007</v>
      </c>
      <c r="V2085">
        <v>-10.064000000000004</v>
      </c>
      <c r="W2085">
        <v>8.879999999999999</v>
      </c>
      <c r="X2085">
        <v>6</v>
      </c>
    </row>
    <row r="2086" spans="1:24" x14ac:dyDescent="0.3">
      <c r="A2086">
        <v>2085</v>
      </c>
      <c r="B2086" t="s">
        <v>4982</v>
      </c>
      <c r="C2086" s="1">
        <v>42544</v>
      </c>
      <c r="D2086" s="1">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0</v>
      </c>
      <c r="V2086">
        <v>-65.944800000000001</v>
      </c>
      <c r="W2086">
        <v>56.175200000000004</v>
      </c>
      <c r="X2086">
        <v>5</v>
      </c>
    </row>
    <row r="2087" spans="1:24" x14ac:dyDescent="0.3">
      <c r="A2087">
        <v>2086</v>
      </c>
      <c r="B2087" t="s">
        <v>4982</v>
      </c>
      <c r="C2087" s="1">
        <v>42544</v>
      </c>
      <c r="D2087" s="1">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0</v>
      </c>
      <c r="V2087">
        <v>-9.7784999999999993</v>
      </c>
      <c r="W2087">
        <v>8.6715</v>
      </c>
      <c r="X2087">
        <v>5</v>
      </c>
    </row>
    <row r="2088" spans="1:24" x14ac:dyDescent="0.3">
      <c r="A2088">
        <v>2087</v>
      </c>
      <c r="B2088" t="s">
        <v>4982</v>
      </c>
      <c r="C2088" s="1">
        <v>42544</v>
      </c>
      <c r="D2088" s="1">
        <v>42549</v>
      </c>
      <c r="E2088" t="s">
        <v>48</v>
      </c>
      <c r="F2088" t="s">
        <v>91</v>
      </c>
      <c r="G2088" t="s">
        <v>92</v>
      </c>
      <c r="H2088" t="s">
        <v>24</v>
      </c>
      <c r="I2088" t="s">
        <v>25</v>
      </c>
      <c r="J2088" t="s">
        <v>264</v>
      </c>
      <c r="K2088" t="s">
        <v>265</v>
      </c>
      <c r="L2088">
        <v>10009</v>
      </c>
      <c r="M2088" t="s">
        <v>146</v>
      </c>
      <c r="N2088" t="s">
        <v>1545</v>
      </c>
      <c r="O2088" t="s">
        <v>44</v>
      </c>
      <c r="P2088" t="s">
        <v>57</v>
      </c>
      <c r="Q2088" t="s">
        <v>1546</v>
      </c>
      <c r="R2088">
        <v>324.90000000000003</v>
      </c>
      <c r="S2088">
        <v>5</v>
      </c>
      <c r="T2088">
        <v>0</v>
      </c>
      <c r="U2088">
        <v>0</v>
      </c>
      <c r="V2088">
        <v>-285.91200000000003</v>
      </c>
      <c r="W2088">
        <v>38.988000000000014</v>
      </c>
      <c r="X2088">
        <v>5</v>
      </c>
    </row>
    <row r="2089" spans="1:24" x14ac:dyDescent="0.3">
      <c r="A2089">
        <v>2088</v>
      </c>
      <c r="B2089" t="s">
        <v>4982</v>
      </c>
      <c r="C2089" s="1">
        <v>42544</v>
      </c>
      <c r="D2089" s="1">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0</v>
      </c>
      <c r="V2089">
        <v>-77.766899999999993</v>
      </c>
      <c r="W2089">
        <v>68.963099999999997</v>
      </c>
      <c r="X2089">
        <v>5</v>
      </c>
    </row>
    <row r="2090" spans="1:24" x14ac:dyDescent="0.3">
      <c r="A2090">
        <v>2089</v>
      </c>
      <c r="B2090" t="s">
        <v>4982</v>
      </c>
      <c r="C2090" s="1">
        <v>42544</v>
      </c>
      <c r="D2090" s="1">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0</v>
      </c>
      <c r="V2090">
        <v>-2.4948000000000001</v>
      </c>
      <c r="W2090">
        <v>1.4651999999999998</v>
      </c>
      <c r="X2090">
        <v>5</v>
      </c>
    </row>
    <row r="2091" spans="1:24" x14ac:dyDescent="0.3">
      <c r="A2091">
        <v>2090</v>
      </c>
      <c r="B2091" t="s">
        <v>4987</v>
      </c>
      <c r="C2091" s="1">
        <v>42303</v>
      </c>
      <c r="D2091" s="1">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0</v>
      </c>
      <c r="V2091">
        <v>-3.1104000000000003</v>
      </c>
      <c r="W2091">
        <v>2.6495999999999995</v>
      </c>
      <c r="X2091">
        <v>4</v>
      </c>
    </row>
    <row r="2092" spans="1:24" x14ac:dyDescent="0.3">
      <c r="A2092">
        <v>2091</v>
      </c>
      <c r="B2092" t="s">
        <v>4991</v>
      </c>
      <c r="C2092" s="1">
        <v>42931</v>
      </c>
      <c r="D2092" s="1">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26.549999999999997</v>
      </c>
      <c r="S2092">
        <v>3</v>
      </c>
      <c r="T2092">
        <v>0</v>
      </c>
      <c r="U2092">
        <v>0</v>
      </c>
      <c r="V2092">
        <v>-13.540499999999998</v>
      </c>
      <c r="W2092">
        <v>13.009499999999999</v>
      </c>
      <c r="X2092">
        <v>4</v>
      </c>
    </row>
    <row r="2093" spans="1:24" x14ac:dyDescent="0.3">
      <c r="A2093">
        <v>2092</v>
      </c>
      <c r="B2093" t="s">
        <v>4991</v>
      </c>
      <c r="C2093" s="1">
        <v>42931</v>
      </c>
      <c r="D2093" s="1">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310.44300000000004</v>
      </c>
      <c r="S2093">
        <v>3</v>
      </c>
      <c r="T2093">
        <v>0.3</v>
      </c>
      <c r="U2093">
        <v>-93.132900000000006</v>
      </c>
      <c r="V2093">
        <v>-266.09400000000005</v>
      </c>
      <c r="W2093">
        <v>-48.783900000000031</v>
      </c>
      <c r="X2093">
        <v>4</v>
      </c>
    </row>
    <row r="2094" spans="1:24" x14ac:dyDescent="0.3">
      <c r="A2094">
        <v>2093</v>
      </c>
      <c r="B2094" t="s">
        <v>4994</v>
      </c>
      <c r="C2094" s="1">
        <v>41960</v>
      </c>
      <c r="D2094" s="1">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479.90000000000003</v>
      </c>
      <c r="S2094">
        <v>5</v>
      </c>
      <c r="T2094">
        <v>0</v>
      </c>
      <c r="U2094">
        <v>0</v>
      </c>
      <c r="V2094">
        <v>-398.31700000000006</v>
      </c>
      <c r="W2094">
        <v>81.58299999999997</v>
      </c>
      <c r="X2094">
        <v>4</v>
      </c>
    </row>
    <row r="2095" spans="1:24" x14ac:dyDescent="0.3">
      <c r="A2095">
        <v>2094</v>
      </c>
      <c r="B2095" t="s">
        <v>4996</v>
      </c>
      <c r="C2095" s="1">
        <v>42107</v>
      </c>
      <c r="D2095" s="1">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v>
      </c>
      <c r="V2095">
        <v>-12.493600000000001</v>
      </c>
      <c r="W2095">
        <v>0.38640000000000008</v>
      </c>
      <c r="X2095">
        <v>2</v>
      </c>
    </row>
    <row r="2096" spans="1:24" x14ac:dyDescent="0.3">
      <c r="A2096">
        <v>2095</v>
      </c>
      <c r="B2096" t="s">
        <v>4997</v>
      </c>
      <c r="C2096" s="1">
        <v>42333</v>
      </c>
      <c r="D2096" s="1">
        <v>42337</v>
      </c>
      <c r="E2096" t="s">
        <v>48</v>
      </c>
      <c r="F2096" t="s">
        <v>142</v>
      </c>
      <c r="G2096" t="s">
        <v>143</v>
      </c>
      <c r="H2096" t="s">
        <v>24</v>
      </c>
      <c r="I2096" t="s">
        <v>25</v>
      </c>
      <c r="J2096" t="s">
        <v>519</v>
      </c>
      <c r="K2096" t="s">
        <v>86</v>
      </c>
      <c r="L2096">
        <v>28403</v>
      </c>
      <c r="M2096" t="s">
        <v>28</v>
      </c>
      <c r="N2096" t="s">
        <v>4998</v>
      </c>
      <c r="O2096" t="s">
        <v>44</v>
      </c>
      <c r="P2096" t="s">
        <v>66</v>
      </c>
      <c r="Q2096" t="s">
        <v>4999</v>
      </c>
      <c r="R2096">
        <v>13.120000000000001</v>
      </c>
      <c r="S2096">
        <v>5</v>
      </c>
      <c r="T2096">
        <v>0.2</v>
      </c>
      <c r="U2096">
        <v>-2.6240000000000006</v>
      </c>
      <c r="V2096">
        <v>-9.0200000000000031</v>
      </c>
      <c r="W2096">
        <v>1.4759999999999982</v>
      </c>
      <c r="X2096">
        <v>4</v>
      </c>
    </row>
    <row r="2097" spans="1:24" x14ac:dyDescent="0.3">
      <c r="A2097">
        <v>2096</v>
      </c>
      <c r="B2097" t="s">
        <v>5000</v>
      </c>
      <c r="C2097" s="1">
        <v>42505</v>
      </c>
      <c r="D2097" s="1">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0</v>
      </c>
      <c r="V2097">
        <v>-271.27519999999998</v>
      </c>
      <c r="W2097">
        <v>240.56479999999999</v>
      </c>
      <c r="X2097">
        <v>5</v>
      </c>
    </row>
    <row r="2098" spans="1:24" x14ac:dyDescent="0.3">
      <c r="A2098">
        <v>2097</v>
      </c>
      <c r="B2098" t="s">
        <v>5000</v>
      </c>
      <c r="C2098" s="1">
        <v>42505</v>
      </c>
      <c r="D2098" s="1">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0</v>
      </c>
      <c r="V2098">
        <v>-66.211199999999991</v>
      </c>
      <c r="W2098">
        <v>25.748800000000003</v>
      </c>
      <c r="X2098">
        <v>5</v>
      </c>
    </row>
    <row r="2099" spans="1:24" x14ac:dyDescent="0.3">
      <c r="A2099">
        <v>2098</v>
      </c>
      <c r="B2099" t="s">
        <v>5000</v>
      </c>
      <c r="C2099" s="1">
        <v>42505</v>
      </c>
      <c r="D2099" s="1">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0</v>
      </c>
      <c r="V2099">
        <v>-6.1715999999999998</v>
      </c>
      <c r="W2099">
        <v>2.1683999999999997</v>
      </c>
      <c r="X2099">
        <v>5</v>
      </c>
    </row>
    <row r="2100" spans="1:24" x14ac:dyDescent="0.3">
      <c r="A2100">
        <v>2099</v>
      </c>
      <c r="B2100" t="s">
        <v>5005</v>
      </c>
      <c r="C2100" s="1">
        <v>42985</v>
      </c>
      <c r="D2100" s="1">
        <v>42990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-7.5360000000000005</v>
      </c>
      <c r="V2100">
        <v>-27.788999999999994</v>
      </c>
      <c r="W2100">
        <v>2.3550000000000022</v>
      </c>
      <c r="X2100">
        <v>5</v>
      </c>
    </row>
    <row r="2101" spans="1:24" x14ac:dyDescent="0.3">
      <c r="A2101">
        <v>2100</v>
      </c>
      <c r="B2101" t="s">
        <v>5005</v>
      </c>
      <c r="C2101" s="1">
        <v>42985</v>
      </c>
      <c r="D2101" s="1">
        <v>42990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-55.988800000000005</v>
      </c>
      <c r="V2101">
        <v>-143.47129999999999</v>
      </c>
      <c r="W2101">
        <v>80.48390000000002</v>
      </c>
      <c r="X2101">
        <v>5</v>
      </c>
    </row>
    <row r="2102" spans="1:24" x14ac:dyDescent="0.3">
      <c r="A2102">
        <v>2101</v>
      </c>
      <c r="B2102" t="s">
        <v>5006</v>
      </c>
      <c r="C2102" s="1">
        <v>41708</v>
      </c>
      <c r="D2102" s="1">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636.40800000000013</v>
      </c>
      <c r="S2102">
        <v>3</v>
      </c>
      <c r="T2102">
        <v>0.2</v>
      </c>
      <c r="U2102">
        <v>-127.28160000000003</v>
      </c>
      <c r="V2102">
        <v>-525.03660000000013</v>
      </c>
      <c r="W2102">
        <v>-15.910200000000088</v>
      </c>
      <c r="X2102">
        <v>7</v>
      </c>
    </row>
    <row r="2103" spans="1:24" x14ac:dyDescent="0.3">
      <c r="A2103">
        <v>2102</v>
      </c>
      <c r="B2103" t="s">
        <v>5006</v>
      </c>
      <c r="C2103" s="1">
        <v>41708</v>
      </c>
      <c r="D2103" s="1">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-16.633600000000001</v>
      </c>
      <c r="V2103">
        <v>-57.178000000000011</v>
      </c>
      <c r="W2103">
        <v>9.3563999999999936</v>
      </c>
      <c r="X2103">
        <v>7</v>
      </c>
    </row>
    <row r="2104" spans="1:24" x14ac:dyDescent="0.3">
      <c r="A2104">
        <v>2103</v>
      </c>
      <c r="B2104" t="s">
        <v>5009</v>
      </c>
      <c r="C2104" s="1">
        <v>41838</v>
      </c>
      <c r="D2104" s="1">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-51.827200000000005</v>
      </c>
      <c r="V2104">
        <v>-233.22239999999999</v>
      </c>
      <c r="W2104">
        <v>-25.913599999999988</v>
      </c>
      <c r="X2104">
        <v>0</v>
      </c>
    </row>
    <row r="2105" spans="1:24" x14ac:dyDescent="0.3">
      <c r="A2105">
        <v>2104</v>
      </c>
      <c r="B2105" t="s">
        <v>5012</v>
      </c>
      <c r="C2105" s="1">
        <v>42818</v>
      </c>
      <c r="D2105" s="1">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0</v>
      </c>
      <c r="V2105">
        <v>-115.3984</v>
      </c>
      <c r="W2105">
        <v>106.52159999999999</v>
      </c>
      <c r="X2105">
        <v>4</v>
      </c>
    </row>
    <row r="2106" spans="1:24" x14ac:dyDescent="0.3">
      <c r="A2106">
        <v>2105</v>
      </c>
      <c r="B2106" t="s">
        <v>5012</v>
      </c>
      <c r="C2106" s="1">
        <v>42818</v>
      </c>
      <c r="D2106" s="1">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0</v>
      </c>
      <c r="V2106">
        <v>-14.3</v>
      </c>
      <c r="W2106">
        <v>11.7</v>
      </c>
      <c r="X2106">
        <v>4</v>
      </c>
    </row>
    <row r="2107" spans="1:24" x14ac:dyDescent="0.3">
      <c r="A2107">
        <v>2106</v>
      </c>
      <c r="B2107" t="s">
        <v>5014</v>
      </c>
      <c r="C2107" s="1">
        <v>41912</v>
      </c>
      <c r="D2107" s="1">
        <v>41917</v>
      </c>
      <c r="E2107" t="s">
        <v>48</v>
      </c>
      <c r="F2107" t="s">
        <v>5015</v>
      </c>
      <c r="G2107" t="s">
        <v>5016</v>
      </c>
      <c r="H2107" t="s">
        <v>24</v>
      </c>
      <c r="I2107" t="s">
        <v>25</v>
      </c>
      <c r="J2107" t="s">
        <v>3468</v>
      </c>
      <c r="K2107" t="s">
        <v>52</v>
      </c>
      <c r="L2107">
        <v>33437</v>
      </c>
      <c r="M2107" t="s">
        <v>28</v>
      </c>
      <c r="N2107" t="s">
        <v>3818</v>
      </c>
      <c r="O2107" t="s">
        <v>44</v>
      </c>
      <c r="P2107" t="s">
        <v>88</v>
      </c>
      <c r="Q2107" t="s">
        <v>3819</v>
      </c>
      <c r="R2107">
        <v>15.552000000000003</v>
      </c>
      <c r="S2107">
        <v>3</v>
      </c>
      <c r="T2107">
        <v>0.2</v>
      </c>
      <c r="U2107">
        <v>-3.1104000000000007</v>
      </c>
      <c r="V2107">
        <v>-6.9984000000000028</v>
      </c>
      <c r="W2107">
        <v>5.4432</v>
      </c>
      <c r="X2107">
        <v>5</v>
      </c>
    </row>
    <row r="2108" spans="1:24" x14ac:dyDescent="0.3">
      <c r="A2108">
        <v>2107</v>
      </c>
      <c r="B2108" t="s">
        <v>5017</v>
      </c>
      <c r="C2108" s="1">
        <v>41908</v>
      </c>
      <c r="D2108" s="1">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0.87599999999999978</v>
      </c>
      <c r="S2108">
        <v>1</v>
      </c>
      <c r="T2108">
        <v>0.8</v>
      </c>
      <c r="U2108">
        <v>-0.70079999999999987</v>
      </c>
      <c r="V2108">
        <v>-1.5768</v>
      </c>
      <c r="W2108">
        <v>-1.4016000000000002</v>
      </c>
      <c r="X2108">
        <v>0</v>
      </c>
    </row>
    <row r="2109" spans="1:24" x14ac:dyDescent="0.3">
      <c r="A2109">
        <v>2108</v>
      </c>
      <c r="B2109" t="s">
        <v>5019</v>
      </c>
      <c r="C2109" s="1">
        <v>42308</v>
      </c>
      <c r="D2109" s="1">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0</v>
      </c>
      <c r="V2109">
        <v>-10.589400000000001</v>
      </c>
      <c r="W2109">
        <v>9.3905999999999992</v>
      </c>
      <c r="X2109">
        <v>0</v>
      </c>
    </row>
    <row r="2110" spans="1:24" x14ac:dyDescent="0.3">
      <c r="A2110">
        <v>2109</v>
      </c>
      <c r="B2110" t="s">
        <v>5019</v>
      </c>
      <c r="C2110" s="1">
        <v>42308</v>
      </c>
      <c r="D2110" s="1">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-79.670400000000001</v>
      </c>
      <c r="V2110">
        <v>-194.19660000000002</v>
      </c>
      <c r="W2110">
        <v>124.48499999999999</v>
      </c>
      <c r="X2110">
        <v>0</v>
      </c>
    </row>
    <row r="2111" spans="1:24" x14ac:dyDescent="0.3">
      <c r="A2111">
        <v>2110</v>
      </c>
      <c r="B2111" t="s">
        <v>5019</v>
      </c>
      <c r="C2111" s="1">
        <v>42308</v>
      </c>
      <c r="D2111" s="1">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0</v>
      </c>
      <c r="V2111">
        <v>-3.7800000000000002</v>
      </c>
      <c r="W2111">
        <v>1.2599999999999998</v>
      </c>
      <c r="X2111">
        <v>0</v>
      </c>
    </row>
    <row r="2112" spans="1:24" x14ac:dyDescent="0.3">
      <c r="A2112">
        <v>2111</v>
      </c>
      <c r="B2112" t="s">
        <v>5019</v>
      </c>
      <c r="C2112" s="1">
        <v>42308</v>
      </c>
      <c r="D2112" s="1">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17.450000000000003</v>
      </c>
      <c r="S2112">
        <v>5</v>
      </c>
      <c r="T2112">
        <v>0</v>
      </c>
      <c r="U2112">
        <v>0</v>
      </c>
      <c r="V2112">
        <v>-9.4230000000000036</v>
      </c>
      <c r="W2112">
        <v>8.0269999999999992</v>
      </c>
      <c r="X2112">
        <v>0</v>
      </c>
    </row>
    <row r="2113" spans="1:24" x14ac:dyDescent="0.3">
      <c r="A2113">
        <v>2112</v>
      </c>
      <c r="B2113" t="s">
        <v>5019</v>
      </c>
      <c r="C2113" s="1">
        <v>42308</v>
      </c>
      <c r="D2113" s="1">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-64.627200000000002</v>
      </c>
      <c r="V2113">
        <v>-238.31279999999998</v>
      </c>
      <c r="W2113">
        <v>20.196000000000012</v>
      </c>
      <c r="X2113">
        <v>0</v>
      </c>
    </row>
    <row r="2114" spans="1:24" x14ac:dyDescent="0.3">
      <c r="A2114">
        <v>2113</v>
      </c>
      <c r="B2114" t="s">
        <v>5019</v>
      </c>
      <c r="C2114" s="1">
        <v>42308</v>
      </c>
      <c r="D2114" s="1">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29.700000000000003</v>
      </c>
      <c r="S2114">
        <v>3</v>
      </c>
      <c r="T2114">
        <v>0</v>
      </c>
      <c r="U2114">
        <v>0</v>
      </c>
      <c r="V2114">
        <v>-21.681000000000004</v>
      </c>
      <c r="W2114">
        <v>8.0190000000000001</v>
      </c>
      <c r="X2114">
        <v>0</v>
      </c>
    </row>
    <row r="2115" spans="1:24" x14ac:dyDescent="0.3">
      <c r="A2115">
        <v>2114</v>
      </c>
      <c r="B2115" t="s">
        <v>5019</v>
      </c>
      <c r="C2115" s="1">
        <v>42308</v>
      </c>
      <c r="D2115" s="1">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1295.8400000000001</v>
      </c>
      <c r="S2115">
        <v>4</v>
      </c>
      <c r="T2115">
        <v>0.2</v>
      </c>
      <c r="U2115">
        <v>-259.16800000000006</v>
      </c>
      <c r="V2115">
        <v>-890.8900000000001</v>
      </c>
      <c r="W2115">
        <v>145.78199999999993</v>
      </c>
      <c r="X2115">
        <v>0</v>
      </c>
    </row>
    <row r="2116" spans="1:24" x14ac:dyDescent="0.3">
      <c r="A2116">
        <v>2115</v>
      </c>
      <c r="B2116" t="s">
        <v>5019</v>
      </c>
      <c r="C2116" s="1">
        <v>42308</v>
      </c>
      <c r="D2116" s="1">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0</v>
      </c>
      <c r="V2116">
        <v>-34.193200000000004</v>
      </c>
      <c r="W2116">
        <v>12.646799999999999</v>
      </c>
      <c r="X2116">
        <v>0</v>
      </c>
    </row>
    <row r="2117" spans="1:24" x14ac:dyDescent="0.3">
      <c r="A2117">
        <v>2116</v>
      </c>
      <c r="B2117" t="s">
        <v>5019</v>
      </c>
      <c r="C2117" s="1">
        <v>42308</v>
      </c>
      <c r="D2117" s="1">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-63.874949999999998</v>
      </c>
      <c r="V2117">
        <v>-341.91885000000002</v>
      </c>
      <c r="W2117">
        <v>20.03919999999998</v>
      </c>
      <c r="X2117">
        <v>0</v>
      </c>
    </row>
    <row r="2118" spans="1:24" x14ac:dyDescent="0.3">
      <c r="A2118">
        <v>2117</v>
      </c>
      <c r="B2118" t="s">
        <v>5028</v>
      </c>
      <c r="C2118" s="1">
        <v>42289</v>
      </c>
      <c r="D2118" s="1">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-83.867999999999995</v>
      </c>
      <c r="V2118">
        <v>-139.78</v>
      </c>
      <c r="W2118">
        <v>-13.978000000000009</v>
      </c>
      <c r="X2118">
        <v>5</v>
      </c>
    </row>
    <row r="2119" spans="1:24" x14ac:dyDescent="0.3">
      <c r="A2119">
        <v>2118</v>
      </c>
      <c r="B2119" t="s">
        <v>5029</v>
      </c>
      <c r="C2119" s="1">
        <v>42632</v>
      </c>
      <c r="D2119" s="1">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0</v>
      </c>
      <c r="V2119">
        <v>-86.3352</v>
      </c>
      <c r="W2119">
        <v>73.544799999999995</v>
      </c>
      <c r="X2119">
        <v>4</v>
      </c>
    </row>
    <row r="2120" spans="1:24" x14ac:dyDescent="0.3">
      <c r="A2120">
        <v>2119</v>
      </c>
      <c r="B2120" t="s">
        <v>5033</v>
      </c>
      <c r="C2120" s="1">
        <v>42838</v>
      </c>
      <c r="D2120" s="1">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0</v>
      </c>
      <c r="V2120">
        <v>-2.9040000000000004</v>
      </c>
      <c r="W2120">
        <v>2.3759999999999999</v>
      </c>
      <c r="X2120">
        <v>2</v>
      </c>
    </row>
    <row r="2121" spans="1:24" x14ac:dyDescent="0.3">
      <c r="A2121">
        <v>2120</v>
      </c>
      <c r="B2121" t="s">
        <v>5033</v>
      </c>
      <c r="C2121" s="1">
        <v>42838</v>
      </c>
      <c r="D2121" s="1">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-179.184</v>
      </c>
      <c r="V2121">
        <v>-414.36300000000006</v>
      </c>
      <c r="W2121">
        <v>302.37299999999993</v>
      </c>
      <c r="X2121">
        <v>2</v>
      </c>
    </row>
    <row r="2122" spans="1:24" x14ac:dyDescent="0.3">
      <c r="A2122">
        <v>2121</v>
      </c>
      <c r="B2122" t="s">
        <v>5034</v>
      </c>
      <c r="C2122" s="1">
        <v>42742</v>
      </c>
      <c r="D2122" s="1">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2.8080000000000007</v>
      </c>
      <c r="S2122">
        <v>3</v>
      </c>
      <c r="T2122">
        <v>0.7</v>
      </c>
      <c r="U2122">
        <v>-1.9656000000000005</v>
      </c>
      <c r="V2122">
        <v>-2.8080000000000007</v>
      </c>
      <c r="W2122">
        <v>-1.9656000000000002</v>
      </c>
      <c r="X2122">
        <v>6</v>
      </c>
    </row>
    <row r="2123" spans="1:24" x14ac:dyDescent="0.3">
      <c r="A2123">
        <v>2122</v>
      </c>
      <c r="B2123" t="s">
        <v>5036</v>
      </c>
      <c r="C2123" s="1">
        <v>43048</v>
      </c>
      <c r="D2123" s="1">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-43.1952</v>
      </c>
      <c r="V2123">
        <v>-175.48050000000003</v>
      </c>
      <c r="W2123">
        <v>-2.6997000000000355</v>
      </c>
      <c r="X2123">
        <v>2</v>
      </c>
    </row>
    <row r="2124" spans="1:24" x14ac:dyDescent="0.3">
      <c r="A2124">
        <v>2123</v>
      </c>
      <c r="B2124" t="s">
        <v>5038</v>
      </c>
      <c r="C2124" s="1">
        <v>43000</v>
      </c>
      <c r="D2124" s="1">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0</v>
      </c>
      <c r="V2124">
        <v>-200.82680000000002</v>
      </c>
      <c r="W2124">
        <v>41.133199999999988</v>
      </c>
      <c r="X2124">
        <v>2</v>
      </c>
    </row>
    <row r="2125" spans="1:24" x14ac:dyDescent="0.3">
      <c r="A2125">
        <v>2124</v>
      </c>
      <c r="B2125" t="s">
        <v>5038</v>
      </c>
      <c r="C2125" s="1">
        <v>43000</v>
      </c>
      <c r="D2125" s="1">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0</v>
      </c>
      <c r="V2125">
        <v>-14.414399999999999</v>
      </c>
      <c r="W2125">
        <v>13.3056</v>
      </c>
      <c r="X2125">
        <v>2</v>
      </c>
    </row>
    <row r="2126" spans="1:24" x14ac:dyDescent="0.3">
      <c r="A2126">
        <v>2125</v>
      </c>
      <c r="B2126" t="s">
        <v>5039</v>
      </c>
      <c r="C2126" s="1">
        <v>43070</v>
      </c>
      <c r="D2126" s="1">
        <v>43074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104.68000000000002</v>
      </c>
      <c r="S2126">
        <v>5</v>
      </c>
      <c r="T2126">
        <v>0.2</v>
      </c>
      <c r="U2126">
        <v>-20.936000000000007</v>
      </c>
      <c r="V2126">
        <v>-48.414500000000018</v>
      </c>
      <c r="W2126">
        <v>35.329499999999996</v>
      </c>
      <c r="X2126">
        <v>4</v>
      </c>
    </row>
    <row r="2127" spans="1:24" x14ac:dyDescent="0.3">
      <c r="A2127">
        <v>2126</v>
      </c>
      <c r="B2127" t="s">
        <v>5039</v>
      </c>
      <c r="C2127" s="1">
        <v>43070</v>
      </c>
      <c r="D2127" s="1">
        <v>43074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-25.183199999999999</v>
      </c>
      <c r="V2127">
        <v>-28.331099999999999</v>
      </c>
      <c r="W2127">
        <v>9.4436999999999998</v>
      </c>
      <c r="X2127">
        <v>4</v>
      </c>
    </row>
    <row r="2128" spans="1:24" x14ac:dyDescent="0.3">
      <c r="A2128">
        <v>2127</v>
      </c>
      <c r="B2128" t="s">
        <v>5044</v>
      </c>
      <c r="C2128" s="1">
        <v>41813</v>
      </c>
      <c r="D2128" s="1">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-17.275200000000002</v>
      </c>
      <c r="V2128">
        <v>-68.021100000000004</v>
      </c>
      <c r="W2128">
        <v>1.079699999999999</v>
      </c>
      <c r="X2128">
        <v>5</v>
      </c>
    </row>
    <row r="2129" spans="1:24" x14ac:dyDescent="0.3">
      <c r="A2129">
        <v>2128</v>
      </c>
      <c r="B2129" t="s">
        <v>5047</v>
      </c>
      <c r="C2129" s="1">
        <v>42281</v>
      </c>
      <c r="D2129" s="1">
        <v>42286</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-12.988800000000001</v>
      </c>
      <c r="V2129">
        <v>-45.460800000000006</v>
      </c>
      <c r="W2129">
        <v>6.4943999999999953</v>
      </c>
      <c r="X2129">
        <v>5</v>
      </c>
    </row>
    <row r="2130" spans="1:24" x14ac:dyDescent="0.3">
      <c r="A2130">
        <v>2129</v>
      </c>
      <c r="B2130" t="s">
        <v>5047</v>
      </c>
      <c r="C2130" s="1">
        <v>42281</v>
      </c>
      <c r="D2130" s="1">
        <v>42286</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20.736000000000004</v>
      </c>
      <c r="S2130">
        <v>4</v>
      </c>
      <c r="T2130">
        <v>0.2</v>
      </c>
      <c r="U2130">
        <v>-4.1472000000000007</v>
      </c>
      <c r="V2130">
        <v>-9.3312000000000026</v>
      </c>
      <c r="W2130">
        <v>7.2576000000000001</v>
      </c>
      <c r="X2130">
        <v>5</v>
      </c>
    </row>
    <row r="2131" spans="1:24" x14ac:dyDescent="0.3">
      <c r="A2131">
        <v>2130</v>
      </c>
      <c r="B2131" t="s">
        <v>5050</v>
      </c>
      <c r="C2131" s="1">
        <v>41779</v>
      </c>
      <c r="D2131" s="1">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0</v>
      </c>
      <c r="V2131">
        <v>-23.961600000000001</v>
      </c>
      <c r="W2131">
        <v>9.3184000000000005</v>
      </c>
      <c r="X2131">
        <v>2</v>
      </c>
    </row>
    <row r="2132" spans="1:24" x14ac:dyDescent="0.3">
      <c r="A2132">
        <v>2131</v>
      </c>
      <c r="B2132" t="s">
        <v>5050</v>
      </c>
      <c r="C2132" s="1">
        <v>41779</v>
      </c>
      <c r="D2132" s="1">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0</v>
      </c>
      <c r="V2132">
        <v>-26.578800000000001</v>
      </c>
      <c r="W2132">
        <v>11.9412</v>
      </c>
      <c r="X2132">
        <v>2</v>
      </c>
    </row>
    <row r="2133" spans="1:24" x14ac:dyDescent="0.3">
      <c r="A2133">
        <v>2132</v>
      </c>
      <c r="B2133" t="s">
        <v>5050</v>
      </c>
      <c r="C2133" s="1">
        <v>41779</v>
      </c>
      <c r="D2133" s="1">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0</v>
      </c>
      <c r="V2133">
        <v>-79.720200000000006</v>
      </c>
      <c r="W2133">
        <v>60.139800000000015</v>
      </c>
      <c r="X2133">
        <v>2</v>
      </c>
    </row>
    <row r="2134" spans="1:24" x14ac:dyDescent="0.3">
      <c r="A2134">
        <v>2133</v>
      </c>
      <c r="B2134" t="s">
        <v>5057</v>
      </c>
      <c r="C2134" s="1">
        <v>42328</v>
      </c>
      <c r="D2134" s="1">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0</v>
      </c>
      <c r="V2134">
        <v>-10.610999999999999</v>
      </c>
      <c r="W2134">
        <v>9.0389999999999997</v>
      </c>
      <c r="X2134">
        <v>6</v>
      </c>
    </row>
    <row r="2135" spans="1:24" x14ac:dyDescent="0.3">
      <c r="A2135">
        <v>2134</v>
      </c>
      <c r="B2135" t="s">
        <v>5060</v>
      </c>
      <c r="C2135" s="1">
        <v>42338</v>
      </c>
      <c r="D2135" s="1">
        <v>42342</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-107.0937</v>
      </c>
      <c r="V2135">
        <v>-168.29010000000005</v>
      </c>
      <c r="W2135">
        <v>-122.39280000000002</v>
      </c>
      <c r="X2135">
        <v>4</v>
      </c>
    </row>
    <row r="2136" spans="1:24" x14ac:dyDescent="0.3">
      <c r="A2136">
        <v>2135</v>
      </c>
      <c r="B2136" t="s">
        <v>5060</v>
      </c>
      <c r="C2136" s="1">
        <v>42338</v>
      </c>
      <c r="D2136" s="1">
        <v>42342</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-2.1168</v>
      </c>
      <c r="V2136">
        <v>-10.848599999999999</v>
      </c>
      <c r="W2136">
        <v>-2.3813999999999993</v>
      </c>
      <c r="X2136">
        <v>4</v>
      </c>
    </row>
    <row r="2137" spans="1:24" x14ac:dyDescent="0.3">
      <c r="A2137">
        <v>2136</v>
      </c>
      <c r="B2137" t="s">
        <v>5060</v>
      </c>
      <c r="C2137" s="1">
        <v>42338</v>
      </c>
      <c r="D2137" s="1">
        <v>42342</v>
      </c>
      <c r="E2137" t="s">
        <v>48</v>
      </c>
      <c r="F2137" t="s">
        <v>5061</v>
      </c>
      <c r="G2137" t="s">
        <v>5062</v>
      </c>
      <c r="H2137" t="s">
        <v>24</v>
      </c>
      <c r="I2137" t="s">
        <v>25</v>
      </c>
      <c r="J2137" t="s">
        <v>144</v>
      </c>
      <c r="K2137" t="s">
        <v>145</v>
      </c>
      <c r="L2137">
        <v>19134</v>
      </c>
      <c r="M2137" t="s">
        <v>146</v>
      </c>
      <c r="N2137" t="s">
        <v>5063</v>
      </c>
      <c r="O2137" t="s">
        <v>69</v>
      </c>
      <c r="P2137" t="s">
        <v>70</v>
      </c>
      <c r="Q2137" t="s">
        <v>5064</v>
      </c>
      <c r="R2137">
        <v>94.919999999999987</v>
      </c>
      <c r="S2137">
        <v>4</v>
      </c>
      <c r="T2137">
        <v>0.4</v>
      </c>
      <c r="U2137">
        <v>-37.967999999999996</v>
      </c>
      <c r="V2137">
        <v>-41.131999999999998</v>
      </c>
      <c r="W2137">
        <v>15.819999999999993</v>
      </c>
      <c r="X2137">
        <v>4</v>
      </c>
    </row>
    <row r="2138" spans="1:24" x14ac:dyDescent="0.3">
      <c r="A2138">
        <v>2137</v>
      </c>
      <c r="B2138" t="s">
        <v>5065</v>
      </c>
      <c r="C2138" s="1">
        <v>42369</v>
      </c>
      <c r="D2138" s="1">
        <v>42374</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-8.8559999999999999</v>
      </c>
      <c r="V2138">
        <v>-17.343000000000004</v>
      </c>
      <c r="W2138">
        <v>-11.439000000000004</v>
      </c>
      <c r="X2138">
        <v>5</v>
      </c>
    </row>
    <row r="2139" spans="1:24" x14ac:dyDescent="0.3">
      <c r="A2139">
        <v>2138</v>
      </c>
      <c r="B2139" t="s">
        <v>5065</v>
      </c>
      <c r="C2139" s="1">
        <v>42369</v>
      </c>
      <c r="D2139" s="1">
        <v>42374</v>
      </c>
      <c r="E2139" t="s">
        <v>48</v>
      </c>
      <c r="F2139" t="s">
        <v>5066</v>
      </c>
      <c r="G2139" t="s">
        <v>5067</v>
      </c>
      <c r="H2139" t="s">
        <v>24</v>
      </c>
      <c r="I2139" t="s">
        <v>25</v>
      </c>
      <c r="J2139" t="s">
        <v>758</v>
      </c>
      <c r="K2139" t="s">
        <v>102</v>
      </c>
      <c r="L2139">
        <v>75051</v>
      </c>
      <c r="M2139" t="s">
        <v>103</v>
      </c>
      <c r="N2139" t="s">
        <v>4826</v>
      </c>
      <c r="O2139" t="s">
        <v>44</v>
      </c>
      <c r="P2139" t="s">
        <v>73</v>
      </c>
      <c r="Q2139" t="s">
        <v>4827</v>
      </c>
      <c r="R2139">
        <v>3.6559999999999993</v>
      </c>
      <c r="S2139">
        <v>4</v>
      </c>
      <c r="T2139">
        <v>0.8</v>
      </c>
      <c r="U2139">
        <v>-2.9247999999999994</v>
      </c>
      <c r="V2139">
        <v>-6.5808000000000018</v>
      </c>
      <c r="W2139">
        <v>-5.8496000000000024</v>
      </c>
      <c r="X2139">
        <v>5</v>
      </c>
    </row>
    <row r="2140" spans="1:24" x14ac:dyDescent="0.3">
      <c r="A2140">
        <v>2139</v>
      </c>
      <c r="B2140" t="s">
        <v>5070</v>
      </c>
      <c r="C2140" s="1">
        <v>43055</v>
      </c>
      <c r="D2140" s="1">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0</v>
      </c>
      <c r="V2140">
        <v>-73.41</v>
      </c>
      <c r="W2140">
        <v>73.41</v>
      </c>
      <c r="X2140">
        <v>0</v>
      </c>
    </row>
    <row r="2141" spans="1:24" x14ac:dyDescent="0.3">
      <c r="A2141">
        <v>2140</v>
      </c>
      <c r="B2141" t="s">
        <v>5071</v>
      </c>
      <c r="C2141" s="1">
        <v>41796</v>
      </c>
      <c r="D2141" s="1">
        <v>41801</v>
      </c>
      <c r="E2141" t="s">
        <v>48</v>
      </c>
      <c r="F2141" t="s">
        <v>2222</v>
      </c>
      <c r="G2141" t="s">
        <v>2223</v>
      </c>
      <c r="H2141" t="s">
        <v>39</v>
      </c>
      <c r="I2141" t="s">
        <v>25</v>
      </c>
      <c r="J2141" t="s">
        <v>1174</v>
      </c>
      <c r="K2141" t="s">
        <v>265</v>
      </c>
      <c r="L2141">
        <v>11561</v>
      </c>
      <c r="M2141" t="s">
        <v>146</v>
      </c>
      <c r="N2141" t="s">
        <v>1388</v>
      </c>
      <c r="O2141" t="s">
        <v>44</v>
      </c>
      <c r="P2141" t="s">
        <v>73</v>
      </c>
      <c r="Q2141" t="s">
        <v>1389</v>
      </c>
      <c r="R2141">
        <v>149.54399999999998</v>
      </c>
      <c r="S2141">
        <v>9</v>
      </c>
      <c r="T2141">
        <v>0.2</v>
      </c>
      <c r="U2141">
        <v>-29.908799999999999</v>
      </c>
      <c r="V2141">
        <v>-69.164099999999991</v>
      </c>
      <c r="W2141">
        <v>50.471099999999993</v>
      </c>
      <c r="X2141">
        <v>5</v>
      </c>
    </row>
    <row r="2142" spans="1:24" x14ac:dyDescent="0.3">
      <c r="A2142">
        <v>2141</v>
      </c>
      <c r="B2142" t="s">
        <v>5071</v>
      </c>
      <c r="C2142" s="1">
        <v>41796</v>
      </c>
      <c r="D2142" s="1">
        <v>41801</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0</v>
      </c>
      <c r="V2142">
        <v>-12.6836</v>
      </c>
      <c r="W2142">
        <v>4.4564000000000004</v>
      </c>
      <c r="X2142">
        <v>5</v>
      </c>
    </row>
    <row r="2143" spans="1:24" x14ac:dyDescent="0.3">
      <c r="A2143">
        <v>2142</v>
      </c>
      <c r="B2143" t="s">
        <v>5071</v>
      </c>
      <c r="C2143" s="1">
        <v>41796</v>
      </c>
      <c r="D2143" s="1">
        <v>41801</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991.76400000000012</v>
      </c>
      <c r="S2143">
        <v>3</v>
      </c>
      <c r="T2143">
        <v>0.4</v>
      </c>
      <c r="U2143">
        <v>-396.70560000000006</v>
      </c>
      <c r="V2143">
        <v>-942.17580000000021</v>
      </c>
      <c r="W2143">
        <v>-347.11740000000009</v>
      </c>
      <c r="X2143">
        <v>5</v>
      </c>
    </row>
    <row r="2144" spans="1:24" x14ac:dyDescent="0.3">
      <c r="A2144">
        <v>2143</v>
      </c>
      <c r="B2144" t="s">
        <v>5076</v>
      </c>
      <c r="C2144" s="1">
        <v>42614</v>
      </c>
      <c r="D2144" s="1">
        <v>42618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-6.0960000000000001</v>
      </c>
      <c r="V2144">
        <v>-14.478000000000002</v>
      </c>
      <c r="W2144">
        <v>9.9059999999999988</v>
      </c>
      <c r="X2144">
        <v>4</v>
      </c>
    </row>
    <row r="2145" spans="1:24" x14ac:dyDescent="0.3">
      <c r="A2145">
        <v>2144</v>
      </c>
      <c r="B2145" t="s">
        <v>5076</v>
      </c>
      <c r="C2145" s="1">
        <v>42614</v>
      </c>
      <c r="D2145" s="1">
        <v>42618</v>
      </c>
      <c r="E2145" t="s">
        <v>48</v>
      </c>
      <c r="F2145" t="s">
        <v>1360</v>
      </c>
      <c r="G2145" t="s">
        <v>1361</v>
      </c>
      <c r="H2145" t="s">
        <v>39</v>
      </c>
      <c r="I2145" t="s">
        <v>25</v>
      </c>
      <c r="J2145" t="s">
        <v>144</v>
      </c>
      <c r="K2145" t="s">
        <v>145</v>
      </c>
      <c r="L2145">
        <v>19140</v>
      </c>
      <c r="M2145" t="s">
        <v>146</v>
      </c>
      <c r="N2145" t="s">
        <v>556</v>
      </c>
      <c r="O2145" t="s">
        <v>69</v>
      </c>
      <c r="P2145" t="s">
        <v>70</v>
      </c>
      <c r="Q2145" t="s">
        <v>557</v>
      </c>
      <c r="R2145">
        <v>23.987999999999996</v>
      </c>
      <c r="S2145">
        <v>2</v>
      </c>
      <c r="T2145">
        <v>0.4</v>
      </c>
      <c r="U2145">
        <v>-9.5951999999999984</v>
      </c>
      <c r="V2145">
        <v>-19.190399999999997</v>
      </c>
      <c r="W2145">
        <v>-4.7975999999999974</v>
      </c>
      <c r="X2145">
        <v>4</v>
      </c>
    </row>
    <row r="2146" spans="1:24" x14ac:dyDescent="0.3">
      <c r="A2146">
        <v>2145</v>
      </c>
      <c r="B2146" t="s">
        <v>5076</v>
      </c>
      <c r="C2146" s="1">
        <v>42614</v>
      </c>
      <c r="D2146" s="1">
        <v>42618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-3.3376000000000001</v>
      </c>
      <c r="V2146">
        <v>-7.9267999999999992</v>
      </c>
      <c r="W2146">
        <v>5.4235999999999995</v>
      </c>
      <c r="X2146">
        <v>4</v>
      </c>
    </row>
    <row r="2147" spans="1:24" x14ac:dyDescent="0.3">
      <c r="A2147">
        <v>2146</v>
      </c>
      <c r="B2147" t="s">
        <v>5077</v>
      </c>
      <c r="C2147" s="1">
        <v>42546</v>
      </c>
      <c r="D2147" s="1">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422.05799999999994</v>
      </c>
      <c r="S2147">
        <v>3</v>
      </c>
      <c r="T2147">
        <v>0.3</v>
      </c>
      <c r="U2147">
        <v>-126.61739999999998</v>
      </c>
      <c r="V2147">
        <v>-313.52879999999993</v>
      </c>
      <c r="W2147">
        <v>-18.088200000000001</v>
      </c>
      <c r="X2147">
        <v>4</v>
      </c>
    </row>
    <row r="2148" spans="1:24" x14ac:dyDescent="0.3">
      <c r="A2148">
        <v>2147</v>
      </c>
      <c r="B2148" t="s">
        <v>5077</v>
      </c>
      <c r="C2148" s="1">
        <v>42546</v>
      </c>
      <c r="D2148" s="1">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-26.6616</v>
      </c>
      <c r="V2148">
        <v>-39.357599999999991</v>
      </c>
      <c r="W2148">
        <v>-27.93119999999999</v>
      </c>
      <c r="X2148">
        <v>4</v>
      </c>
    </row>
    <row r="2149" spans="1:24" x14ac:dyDescent="0.3">
      <c r="A2149">
        <v>2148</v>
      </c>
      <c r="B2149" t="s">
        <v>5077</v>
      </c>
      <c r="C2149" s="1">
        <v>42546</v>
      </c>
      <c r="D2149" s="1">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254.35200000000003</v>
      </c>
      <c r="S2149">
        <v>6</v>
      </c>
      <c r="T2149">
        <v>0.2</v>
      </c>
      <c r="U2149">
        <v>-50.870400000000011</v>
      </c>
      <c r="V2149">
        <v>-254.35200000000003</v>
      </c>
      <c r="W2149">
        <v>-50.870400000000018</v>
      </c>
      <c r="X2149">
        <v>4</v>
      </c>
    </row>
    <row r="2150" spans="1:24" x14ac:dyDescent="0.3">
      <c r="A2150">
        <v>2149</v>
      </c>
      <c r="B2150" t="s">
        <v>5079</v>
      </c>
      <c r="C2150" s="1">
        <v>41985</v>
      </c>
      <c r="D2150" s="1">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0</v>
      </c>
      <c r="V2150">
        <v>-38.979000000000006</v>
      </c>
      <c r="W2150">
        <v>4.330999999999996</v>
      </c>
      <c r="X2150">
        <v>5</v>
      </c>
    </row>
    <row r="2151" spans="1:24" x14ac:dyDescent="0.3">
      <c r="A2151">
        <v>2150</v>
      </c>
      <c r="B2151" t="s">
        <v>5080</v>
      </c>
      <c r="C2151" s="1">
        <v>42825</v>
      </c>
      <c r="D2151" s="1">
        <v>42830</v>
      </c>
      <c r="E2151" t="s">
        <v>48</v>
      </c>
      <c r="F2151" t="s">
        <v>1352</v>
      </c>
      <c r="G2151" t="s">
        <v>1353</v>
      </c>
      <c r="H2151" t="s">
        <v>24</v>
      </c>
      <c r="I2151" t="s">
        <v>25</v>
      </c>
      <c r="J2151" t="s">
        <v>264</v>
      </c>
      <c r="K2151" t="s">
        <v>265</v>
      </c>
      <c r="L2151">
        <v>10035</v>
      </c>
      <c r="M2151" t="s">
        <v>146</v>
      </c>
      <c r="N2151" t="s">
        <v>5081</v>
      </c>
      <c r="O2151" t="s">
        <v>69</v>
      </c>
      <c r="P2151" t="s">
        <v>70</v>
      </c>
      <c r="Q2151" t="s">
        <v>5082</v>
      </c>
      <c r="R2151">
        <v>84.949999999999989</v>
      </c>
      <c r="S2151">
        <v>5</v>
      </c>
      <c r="T2151">
        <v>0</v>
      </c>
      <c r="U2151">
        <v>0</v>
      </c>
      <c r="V2151">
        <v>-62.862999999999992</v>
      </c>
      <c r="W2151">
        <v>22.086999999999996</v>
      </c>
      <c r="X2151">
        <v>5</v>
      </c>
    </row>
    <row r="2152" spans="1:24" x14ac:dyDescent="0.3">
      <c r="A2152">
        <v>2151</v>
      </c>
      <c r="B2152" t="s">
        <v>5083</v>
      </c>
      <c r="C2152" s="1">
        <v>43058</v>
      </c>
      <c r="D2152" s="1">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-69.917400000000001</v>
      </c>
      <c r="V2152">
        <v>-216.411</v>
      </c>
      <c r="W2152">
        <v>-53.270399999999995</v>
      </c>
      <c r="X2152">
        <v>7</v>
      </c>
    </row>
    <row r="2153" spans="1:24" x14ac:dyDescent="0.3">
      <c r="A2153">
        <v>2152</v>
      </c>
      <c r="B2153" t="s">
        <v>5087</v>
      </c>
      <c r="C2153" s="1">
        <v>41967</v>
      </c>
      <c r="D2153" s="1">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0</v>
      </c>
      <c r="V2153">
        <v>-68.191900000000004</v>
      </c>
      <c r="W2153">
        <v>43.598100000000002</v>
      </c>
      <c r="X2153">
        <v>5</v>
      </c>
    </row>
    <row r="2154" spans="1:24" x14ac:dyDescent="0.3">
      <c r="A2154">
        <v>2153</v>
      </c>
      <c r="B2154" t="s">
        <v>5091</v>
      </c>
      <c r="C2154" s="1">
        <v>42330</v>
      </c>
      <c r="D2154" s="1">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14.940000000000001</v>
      </c>
      <c r="S2154">
        <v>3</v>
      </c>
      <c r="T2154">
        <v>0</v>
      </c>
      <c r="U2154">
        <v>0</v>
      </c>
      <c r="V2154">
        <v>-7.9182000000000006</v>
      </c>
      <c r="W2154">
        <v>7.0218000000000007</v>
      </c>
      <c r="X2154">
        <v>4</v>
      </c>
    </row>
    <row r="2155" spans="1:24" x14ac:dyDescent="0.3">
      <c r="A2155">
        <v>2154</v>
      </c>
      <c r="B2155" t="s">
        <v>5092</v>
      </c>
      <c r="C2155" s="1">
        <v>42565</v>
      </c>
      <c r="D2155" s="1">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-2.8320000000000003</v>
      </c>
      <c r="V2155">
        <v>-6.1949999999999994</v>
      </c>
      <c r="W2155">
        <v>5.133</v>
      </c>
      <c r="X2155">
        <v>4</v>
      </c>
    </row>
    <row r="2156" spans="1:24" x14ac:dyDescent="0.3">
      <c r="A2156">
        <v>2155</v>
      </c>
      <c r="B2156" t="s">
        <v>5093</v>
      </c>
      <c r="C2156" s="1">
        <v>42490</v>
      </c>
      <c r="D2156" s="1">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-13.5648</v>
      </c>
      <c r="V2156">
        <v>-19.216799999999999</v>
      </c>
      <c r="W2156">
        <v>-10.173599999999997</v>
      </c>
      <c r="X2156">
        <v>5</v>
      </c>
    </row>
    <row r="2157" spans="1:24" x14ac:dyDescent="0.3">
      <c r="A2157">
        <v>2156</v>
      </c>
      <c r="B2157" t="s">
        <v>5094</v>
      </c>
      <c r="C2157" s="1">
        <v>42576</v>
      </c>
      <c r="D2157" s="1">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0</v>
      </c>
      <c r="V2157">
        <v>-10.74</v>
      </c>
      <c r="W2157">
        <v>10.74</v>
      </c>
      <c r="X2157">
        <v>2</v>
      </c>
    </row>
    <row r="2158" spans="1:24" x14ac:dyDescent="0.3">
      <c r="A2158">
        <v>2157</v>
      </c>
      <c r="B2158" t="s">
        <v>5095</v>
      </c>
      <c r="C2158" s="1">
        <v>41812</v>
      </c>
      <c r="D2158" s="1">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501.81000000000006</v>
      </c>
      <c r="S2158">
        <v>3</v>
      </c>
      <c r="T2158">
        <v>0</v>
      </c>
      <c r="U2158">
        <v>0</v>
      </c>
      <c r="V2158">
        <v>-501.81000000000006</v>
      </c>
      <c r="W2158">
        <v>0</v>
      </c>
      <c r="X2158">
        <v>2</v>
      </c>
    </row>
    <row r="2159" spans="1:24" x14ac:dyDescent="0.3">
      <c r="A2159">
        <v>2158</v>
      </c>
      <c r="B2159" t="s">
        <v>5095</v>
      </c>
      <c r="C2159" s="1">
        <v>41812</v>
      </c>
      <c r="D2159" s="1">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0</v>
      </c>
      <c r="V2159">
        <v>-152.2236</v>
      </c>
      <c r="W2159">
        <v>9.716399999999993</v>
      </c>
      <c r="X2159">
        <v>2</v>
      </c>
    </row>
    <row r="2160" spans="1:24" x14ac:dyDescent="0.3">
      <c r="A2160">
        <v>2159</v>
      </c>
      <c r="B2160" t="s">
        <v>5096</v>
      </c>
      <c r="C2160" s="1">
        <v>43029</v>
      </c>
      <c r="D2160" s="1">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-3.5712000000000006</v>
      </c>
      <c r="V2160">
        <v>-12.276000000000003</v>
      </c>
      <c r="W2160">
        <v>2.0087999999999973</v>
      </c>
      <c r="X2160">
        <v>5</v>
      </c>
    </row>
    <row r="2161" spans="1:24" x14ac:dyDescent="0.3">
      <c r="A2161">
        <v>2160</v>
      </c>
      <c r="B2161" t="s">
        <v>5099</v>
      </c>
      <c r="C2161" s="1">
        <v>42616</v>
      </c>
      <c r="D2161" s="1">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8.8079999999999981</v>
      </c>
      <c r="S2161">
        <v>3</v>
      </c>
      <c r="T2161">
        <v>0.8</v>
      </c>
      <c r="U2161">
        <v>-7.0463999999999984</v>
      </c>
      <c r="V2161">
        <v>-16.735199999999999</v>
      </c>
      <c r="W2161">
        <v>-14.973600000000001</v>
      </c>
      <c r="X2161">
        <v>6</v>
      </c>
    </row>
    <row r="2162" spans="1:24" x14ac:dyDescent="0.3">
      <c r="A2162">
        <v>2161</v>
      </c>
      <c r="B2162" t="s">
        <v>5100</v>
      </c>
      <c r="C2162" s="1">
        <v>42504</v>
      </c>
      <c r="D2162" s="1">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79.384000000000015</v>
      </c>
      <c r="S2162">
        <v>1</v>
      </c>
      <c r="T2162">
        <v>0.2</v>
      </c>
      <c r="U2162">
        <v>-15.876800000000003</v>
      </c>
      <c r="V2162">
        <v>-33.738200000000013</v>
      </c>
      <c r="W2162">
        <v>29.768999999999998</v>
      </c>
      <c r="X2162">
        <v>0</v>
      </c>
    </row>
    <row r="2163" spans="1:24" x14ac:dyDescent="0.3">
      <c r="A2163">
        <v>2162</v>
      </c>
      <c r="B2163" t="s">
        <v>5101</v>
      </c>
      <c r="C2163" s="1">
        <v>42376</v>
      </c>
      <c r="D2163" s="1">
        <v>42381</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0</v>
      </c>
      <c r="V2163">
        <v>-24.5518</v>
      </c>
      <c r="W2163">
        <v>10.028199999999998</v>
      </c>
      <c r="X2163">
        <v>5</v>
      </c>
    </row>
    <row r="2164" spans="1:24" x14ac:dyDescent="0.3">
      <c r="A2164">
        <v>2163</v>
      </c>
      <c r="B2164" t="s">
        <v>5104</v>
      </c>
      <c r="C2164" s="1">
        <v>42807</v>
      </c>
      <c r="D2164" s="1">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314.54999999999995</v>
      </c>
      <c r="S2164">
        <v>3</v>
      </c>
      <c r="T2164">
        <v>0</v>
      </c>
      <c r="U2164">
        <v>0</v>
      </c>
      <c r="V2164">
        <v>-163.56599999999997</v>
      </c>
      <c r="W2164">
        <v>150.98399999999998</v>
      </c>
      <c r="X2164">
        <v>6</v>
      </c>
    </row>
    <row r="2165" spans="1:24" x14ac:dyDescent="0.3">
      <c r="A2165">
        <v>2164</v>
      </c>
      <c r="B2165" t="s">
        <v>5108</v>
      </c>
      <c r="C2165" s="1">
        <v>42656</v>
      </c>
      <c r="D2165" s="1">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-38.395200000000003</v>
      </c>
      <c r="V2165">
        <v>-129.58380000000002</v>
      </c>
      <c r="W2165">
        <v>23.996999999999986</v>
      </c>
      <c r="X2165">
        <v>6</v>
      </c>
    </row>
    <row r="2166" spans="1:24" x14ac:dyDescent="0.3">
      <c r="A2166">
        <v>2165</v>
      </c>
      <c r="B2166" t="s">
        <v>5108</v>
      </c>
      <c r="C2166" s="1">
        <v>42656</v>
      </c>
      <c r="D2166" s="1">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-1.6576000000000002</v>
      </c>
      <c r="V2166">
        <v>-3.6260000000000003</v>
      </c>
      <c r="W2166">
        <v>3.0043999999999995</v>
      </c>
      <c r="X2166">
        <v>6</v>
      </c>
    </row>
    <row r="2167" spans="1:24" x14ac:dyDescent="0.3">
      <c r="A2167">
        <v>2166</v>
      </c>
      <c r="B2167" t="s">
        <v>5108</v>
      </c>
      <c r="C2167" s="1">
        <v>42656</v>
      </c>
      <c r="D2167" s="1">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-83.951999999999984</v>
      </c>
      <c r="V2167">
        <v>-206.38200000000001</v>
      </c>
      <c r="W2167">
        <v>-150.41399999999999</v>
      </c>
      <c r="X2167">
        <v>6</v>
      </c>
    </row>
    <row r="2168" spans="1:24" x14ac:dyDescent="0.3">
      <c r="A2168">
        <v>2167</v>
      </c>
      <c r="B2168" t="s">
        <v>5108</v>
      </c>
      <c r="C2168" s="1">
        <v>42656</v>
      </c>
      <c r="D2168" s="1">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-3.1744000000000003</v>
      </c>
      <c r="V2168">
        <v>-11.507199999999999</v>
      </c>
      <c r="W2168">
        <v>1.1904000000000003</v>
      </c>
      <c r="X2168">
        <v>6</v>
      </c>
    </row>
    <row r="2169" spans="1:24" x14ac:dyDescent="0.3">
      <c r="A2169">
        <v>2168</v>
      </c>
      <c r="B2169" t="s">
        <v>5108</v>
      </c>
      <c r="C2169" s="1">
        <v>42656</v>
      </c>
      <c r="D2169" s="1">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6.2859999999999987</v>
      </c>
      <c r="S2169">
        <v>7</v>
      </c>
      <c r="T2169">
        <v>0.8</v>
      </c>
      <c r="U2169">
        <v>-5.0287999999999995</v>
      </c>
      <c r="V2169">
        <v>-12.257700000000007</v>
      </c>
      <c r="W2169">
        <v>-11.000500000000008</v>
      </c>
      <c r="X2169">
        <v>6</v>
      </c>
    </row>
    <row r="2170" spans="1:24" x14ac:dyDescent="0.3">
      <c r="A2170">
        <v>2169</v>
      </c>
      <c r="B2170" t="s">
        <v>5111</v>
      </c>
      <c r="C2170" s="1">
        <v>42762</v>
      </c>
      <c r="D2170" s="1">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14.015999999999998</v>
      </c>
      <c r="S2170">
        <v>3</v>
      </c>
      <c r="T2170">
        <v>0.2</v>
      </c>
      <c r="U2170">
        <v>-2.8031999999999999</v>
      </c>
      <c r="V2170">
        <v>-9.460799999999999</v>
      </c>
      <c r="W2170">
        <v>1.7519999999999998</v>
      </c>
      <c r="X2170">
        <v>3</v>
      </c>
    </row>
    <row r="2171" spans="1:24" x14ac:dyDescent="0.3">
      <c r="A2171">
        <v>2170</v>
      </c>
      <c r="B2171" t="s">
        <v>5111</v>
      </c>
      <c r="C2171" s="1">
        <v>42762</v>
      </c>
      <c r="D2171" s="1">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-14.395200000000001</v>
      </c>
      <c r="V2171">
        <v>-66.577799999999996</v>
      </c>
      <c r="W2171">
        <v>-8.9970000000000034</v>
      </c>
      <c r="X2171">
        <v>3</v>
      </c>
    </row>
    <row r="2172" spans="1:24" x14ac:dyDescent="0.3">
      <c r="A2172">
        <v>2171</v>
      </c>
      <c r="B2172" t="s">
        <v>5111</v>
      </c>
      <c r="C2172" s="1">
        <v>42762</v>
      </c>
      <c r="D2172" s="1">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-43.192800000000005</v>
      </c>
      <c r="V2172">
        <v>-91.784699999999987</v>
      </c>
      <c r="W2172">
        <v>-26.995499999999993</v>
      </c>
      <c r="X2172">
        <v>3</v>
      </c>
    </row>
    <row r="2173" spans="1:24" x14ac:dyDescent="0.3">
      <c r="A2173">
        <v>2172</v>
      </c>
      <c r="B2173" t="s">
        <v>5114</v>
      </c>
      <c r="C2173" s="1">
        <v>43058</v>
      </c>
      <c r="D2173" s="1">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-91.593599999999995</v>
      </c>
      <c r="V2173">
        <v>-222.44160000000005</v>
      </c>
      <c r="W2173">
        <v>-8.7232000000000198</v>
      </c>
      <c r="X2173">
        <v>6</v>
      </c>
    </row>
    <row r="2174" spans="1:24" x14ac:dyDescent="0.3">
      <c r="A2174">
        <v>2173</v>
      </c>
      <c r="B2174" t="s">
        <v>5116</v>
      </c>
      <c r="C2174" s="1">
        <v>41852</v>
      </c>
      <c r="D2174" s="1">
        <v>41854</v>
      </c>
      <c r="E2174" t="s">
        <v>186</v>
      </c>
      <c r="F2174" t="s">
        <v>5117</v>
      </c>
      <c r="G2174" t="s">
        <v>5118</v>
      </c>
      <c r="H2174" t="s">
        <v>24</v>
      </c>
      <c r="I2174" t="s">
        <v>25</v>
      </c>
      <c r="J2174" t="s">
        <v>125</v>
      </c>
      <c r="K2174" t="s">
        <v>41</v>
      </c>
      <c r="L2174">
        <v>94122</v>
      </c>
      <c r="M2174" t="s">
        <v>42</v>
      </c>
      <c r="N2174" t="s">
        <v>5119</v>
      </c>
      <c r="O2174" t="s">
        <v>44</v>
      </c>
      <c r="P2174" t="s">
        <v>73</v>
      </c>
      <c r="Q2174" t="s">
        <v>5120</v>
      </c>
      <c r="R2174">
        <v>19.752000000000002</v>
      </c>
      <c r="S2174">
        <v>3</v>
      </c>
      <c r="T2174">
        <v>0.2</v>
      </c>
      <c r="U2174">
        <v>-3.9504000000000006</v>
      </c>
      <c r="V2174">
        <v>-8.8884000000000025</v>
      </c>
      <c r="W2174">
        <v>6.9131999999999998</v>
      </c>
      <c r="X2174">
        <v>2</v>
      </c>
    </row>
    <row r="2175" spans="1:24" x14ac:dyDescent="0.3">
      <c r="A2175">
        <v>2174</v>
      </c>
      <c r="B2175" t="s">
        <v>5121</v>
      </c>
      <c r="C2175" s="1">
        <v>42581</v>
      </c>
      <c r="D2175" s="1">
        <v>42586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9.2639999999999976</v>
      </c>
      <c r="S2175">
        <v>3</v>
      </c>
      <c r="T2175">
        <v>0.8</v>
      </c>
      <c r="U2175">
        <v>-7.4111999999999982</v>
      </c>
      <c r="V2175">
        <v>-15.748799999999996</v>
      </c>
      <c r="W2175">
        <v>-13.895999999999997</v>
      </c>
      <c r="X2175">
        <v>5</v>
      </c>
    </row>
    <row r="2176" spans="1:24" x14ac:dyDescent="0.3">
      <c r="A2176">
        <v>2175</v>
      </c>
      <c r="B2176" t="s">
        <v>5122</v>
      </c>
      <c r="C2176" s="1">
        <v>42215</v>
      </c>
      <c r="D2176" s="1">
        <v>42219</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-12.358400000000001</v>
      </c>
      <c r="V2176">
        <v>-43.254399999999997</v>
      </c>
      <c r="W2176">
        <v>6.1792000000000016</v>
      </c>
      <c r="X2176">
        <v>4</v>
      </c>
    </row>
    <row r="2177" spans="1:24" x14ac:dyDescent="0.3">
      <c r="A2177">
        <v>2176</v>
      </c>
      <c r="B2177" t="s">
        <v>5123</v>
      </c>
      <c r="C2177" s="1">
        <v>42658</v>
      </c>
      <c r="D2177" s="1">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0</v>
      </c>
      <c r="V2177">
        <v>-24.667200000000001</v>
      </c>
      <c r="W2177">
        <v>21.012799999999999</v>
      </c>
      <c r="X2177">
        <v>6</v>
      </c>
    </row>
    <row r="2178" spans="1:24" x14ac:dyDescent="0.3">
      <c r="A2178">
        <v>2177</v>
      </c>
      <c r="B2178" t="s">
        <v>5123</v>
      </c>
      <c r="C2178" s="1">
        <v>42658</v>
      </c>
      <c r="D2178" s="1">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0</v>
      </c>
      <c r="V2178">
        <v>-31.2624</v>
      </c>
      <c r="W2178">
        <v>28.857599999999998</v>
      </c>
      <c r="X2178">
        <v>6</v>
      </c>
    </row>
    <row r="2179" spans="1:24" x14ac:dyDescent="0.3">
      <c r="A2179">
        <v>2178</v>
      </c>
      <c r="B2179" t="s">
        <v>5123</v>
      </c>
      <c r="C2179" s="1">
        <v>42658</v>
      </c>
      <c r="D2179" s="1">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-8.3439999999999994</v>
      </c>
      <c r="V2179">
        <v>-20.3385</v>
      </c>
      <c r="W2179">
        <v>13.037499999999998</v>
      </c>
      <c r="X2179">
        <v>6</v>
      </c>
    </row>
    <row r="2180" spans="1:24" x14ac:dyDescent="0.3">
      <c r="A2180">
        <v>2179</v>
      </c>
      <c r="B2180" t="s">
        <v>5123</v>
      </c>
      <c r="C2180" s="1">
        <v>42658</v>
      </c>
      <c r="D2180" s="1">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0</v>
      </c>
      <c r="V2180">
        <v>-38.664000000000001</v>
      </c>
      <c r="W2180">
        <v>32.935999999999993</v>
      </c>
      <c r="X2180">
        <v>6</v>
      </c>
    </row>
    <row r="2181" spans="1:24" x14ac:dyDescent="0.3">
      <c r="A2181">
        <v>2180</v>
      </c>
      <c r="B2181" t="s">
        <v>5129</v>
      </c>
      <c r="C2181" s="1">
        <v>42497</v>
      </c>
      <c r="D2181" s="1">
        <v>42501</v>
      </c>
      <c r="E2181" t="s">
        <v>48</v>
      </c>
      <c r="F2181" t="s">
        <v>1456</v>
      </c>
      <c r="G2181" t="s">
        <v>1457</v>
      </c>
      <c r="H2181" t="s">
        <v>24</v>
      </c>
      <c r="I2181" t="s">
        <v>25</v>
      </c>
      <c r="J2181" t="s">
        <v>264</v>
      </c>
      <c r="K2181" t="s">
        <v>265</v>
      </c>
      <c r="L2181">
        <v>10009</v>
      </c>
      <c r="M2181" t="s">
        <v>146</v>
      </c>
      <c r="N2181" t="s">
        <v>1337</v>
      </c>
      <c r="O2181" t="s">
        <v>44</v>
      </c>
      <c r="P2181" t="s">
        <v>73</v>
      </c>
      <c r="Q2181" t="s">
        <v>1338</v>
      </c>
      <c r="R2181">
        <v>85.232000000000014</v>
      </c>
      <c r="S2181">
        <v>7</v>
      </c>
      <c r="T2181">
        <v>0.2</v>
      </c>
      <c r="U2181">
        <v>-17.046400000000002</v>
      </c>
      <c r="V2181">
        <v>-37.289000000000016</v>
      </c>
      <c r="W2181">
        <v>30.896599999999996</v>
      </c>
      <c r="X2181">
        <v>4</v>
      </c>
    </row>
    <row r="2182" spans="1:24" x14ac:dyDescent="0.3">
      <c r="A2182">
        <v>2181</v>
      </c>
      <c r="B2182" t="s">
        <v>5129</v>
      </c>
      <c r="C2182" s="1">
        <v>42497</v>
      </c>
      <c r="D2182" s="1">
        <v>42501</v>
      </c>
      <c r="E2182" t="s">
        <v>48</v>
      </c>
      <c r="F2182" t="s">
        <v>1456</v>
      </c>
      <c r="G2182" t="s">
        <v>1457</v>
      </c>
      <c r="H2182" t="s">
        <v>24</v>
      </c>
      <c r="I2182" t="s">
        <v>25</v>
      </c>
      <c r="J2182" t="s">
        <v>264</v>
      </c>
      <c r="K2182" t="s">
        <v>265</v>
      </c>
      <c r="L2182">
        <v>10009</v>
      </c>
      <c r="M2182" t="s">
        <v>146</v>
      </c>
      <c r="N2182" t="s">
        <v>1670</v>
      </c>
      <c r="O2182" t="s">
        <v>44</v>
      </c>
      <c r="P2182" t="s">
        <v>45</v>
      </c>
      <c r="Q2182" t="s">
        <v>1671</v>
      </c>
      <c r="R2182">
        <v>44.400000000000006</v>
      </c>
      <c r="S2182">
        <v>3</v>
      </c>
      <c r="T2182">
        <v>0</v>
      </c>
      <c r="U2182">
        <v>0</v>
      </c>
      <c r="V2182">
        <v>-22.200000000000003</v>
      </c>
      <c r="W2182">
        <v>22.200000000000003</v>
      </c>
      <c r="X2182">
        <v>4</v>
      </c>
    </row>
    <row r="2183" spans="1:24" x14ac:dyDescent="0.3">
      <c r="A2183">
        <v>2182</v>
      </c>
      <c r="B2183" t="s">
        <v>5129</v>
      </c>
      <c r="C2183" s="1">
        <v>42497</v>
      </c>
      <c r="D2183" s="1">
        <v>42501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-44.276400000000002</v>
      </c>
      <c r="V2183">
        <v>-339.45240000000001</v>
      </c>
      <c r="W2183">
        <v>59.035200000000003</v>
      </c>
      <c r="X2183">
        <v>4</v>
      </c>
    </row>
    <row r="2184" spans="1:24" x14ac:dyDescent="0.3">
      <c r="A2184">
        <v>2183</v>
      </c>
      <c r="B2184" t="s">
        <v>5129</v>
      </c>
      <c r="C2184" s="1">
        <v>42497</v>
      </c>
      <c r="D2184" s="1">
        <v>42501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0</v>
      </c>
      <c r="V2184">
        <v>-2839.9645</v>
      </c>
      <c r="W2184">
        <v>1159.9854999999998</v>
      </c>
      <c r="X2184">
        <v>4</v>
      </c>
    </row>
    <row r="2185" spans="1:24" x14ac:dyDescent="0.3">
      <c r="A2185">
        <v>2184</v>
      </c>
      <c r="B2185" t="s">
        <v>5129</v>
      </c>
      <c r="C2185" s="1">
        <v>42497</v>
      </c>
      <c r="D2185" s="1">
        <v>42501</v>
      </c>
      <c r="E2185" t="s">
        <v>48</v>
      </c>
      <c r="F2185" t="s">
        <v>1456</v>
      </c>
      <c r="G2185" t="s">
        <v>1457</v>
      </c>
      <c r="H2185" t="s">
        <v>24</v>
      </c>
      <c r="I2185" t="s">
        <v>25</v>
      </c>
      <c r="J2185" t="s">
        <v>264</v>
      </c>
      <c r="K2185" t="s">
        <v>265</v>
      </c>
      <c r="L2185">
        <v>10009</v>
      </c>
      <c r="M2185" t="s">
        <v>146</v>
      </c>
      <c r="N2185" t="s">
        <v>442</v>
      </c>
      <c r="O2185" t="s">
        <v>69</v>
      </c>
      <c r="P2185" t="s">
        <v>159</v>
      </c>
      <c r="Q2185" t="s">
        <v>443</v>
      </c>
      <c r="R2185">
        <v>199.95000000000002</v>
      </c>
      <c r="S2185">
        <v>5</v>
      </c>
      <c r="T2185">
        <v>0</v>
      </c>
      <c r="U2185">
        <v>0</v>
      </c>
      <c r="V2185">
        <v>-177.95550000000003</v>
      </c>
      <c r="W2185">
        <v>21.994499999999988</v>
      </c>
      <c r="X2185">
        <v>4</v>
      </c>
    </row>
    <row r="2186" spans="1:24" x14ac:dyDescent="0.3">
      <c r="A2186">
        <v>2185</v>
      </c>
      <c r="B2186" t="s">
        <v>5129</v>
      </c>
      <c r="C2186" s="1">
        <v>42497</v>
      </c>
      <c r="D2186" s="1">
        <v>42501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0</v>
      </c>
      <c r="V2186">
        <v>-35.660799999999995</v>
      </c>
      <c r="W2186">
        <v>28.019200000000005</v>
      </c>
      <c r="X2186">
        <v>4</v>
      </c>
    </row>
    <row r="2187" spans="1:24" x14ac:dyDescent="0.3">
      <c r="A2187">
        <v>2186</v>
      </c>
      <c r="B2187" t="s">
        <v>5132</v>
      </c>
      <c r="C2187" s="1">
        <v>42948</v>
      </c>
      <c r="D2187" s="1">
        <v>42951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54.896000000000008</v>
      </c>
      <c r="S2187">
        <v>2</v>
      </c>
      <c r="T2187">
        <v>0.2</v>
      </c>
      <c r="U2187">
        <v>-10.979200000000002</v>
      </c>
      <c r="V2187">
        <v>-25.389400000000009</v>
      </c>
      <c r="W2187">
        <v>18.5274</v>
      </c>
      <c r="X2187">
        <v>3</v>
      </c>
    </row>
    <row r="2188" spans="1:24" x14ac:dyDescent="0.3">
      <c r="A2188">
        <v>2187</v>
      </c>
      <c r="B2188" t="s">
        <v>5133</v>
      </c>
      <c r="C2188" s="1">
        <v>42565</v>
      </c>
      <c r="D2188" s="1">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0</v>
      </c>
      <c r="V2188">
        <v>-21.75</v>
      </c>
      <c r="W2188">
        <v>7.25</v>
      </c>
      <c r="X2188">
        <v>0</v>
      </c>
    </row>
    <row r="2189" spans="1:24" x14ac:dyDescent="0.3">
      <c r="A2189">
        <v>2188</v>
      </c>
      <c r="B2189" t="s">
        <v>5136</v>
      </c>
      <c r="C2189" s="1">
        <v>42957</v>
      </c>
      <c r="D2189" s="1">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0</v>
      </c>
      <c r="V2189">
        <v>-35.04</v>
      </c>
      <c r="W2189">
        <v>35.04</v>
      </c>
      <c r="X2189">
        <v>5</v>
      </c>
    </row>
    <row r="2190" spans="1:24" x14ac:dyDescent="0.3">
      <c r="A2190">
        <v>2189</v>
      </c>
      <c r="B2190" t="s">
        <v>5136</v>
      </c>
      <c r="C2190" s="1">
        <v>42957</v>
      </c>
      <c r="D2190" s="1">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0</v>
      </c>
      <c r="V2190">
        <v>-95.826999999999998</v>
      </c>
      <c r="W2190">
        <v>25.472999999999999</v>
      </c>
      <c r="X2190">
        <v>5</v>
      </c>
    </row>
    <row r="2191" spans="1:24" x14ac:dyDescent="0.3">
      <c r="A2191">
        <v>2190</v>
      </c>
      <c r="B2191" t="s">
        <v>5136</v>
      </c>
      <c r="C2191" s="1">
        <v>42957</v>
      </c>
      <c r="D2191" s="1">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1454.4900000000002</v>
      </c>
      <c r="S2191">
        <v>9</v>
      </c>
      <c r="T2191">
        <v>0</v>
      </c>
      <c r="U2191">
        <v>0</v>
      </c>
      <c r="V2191">
        <v>-1076.3226000000002</v>
      </c>
      <c r="W2191">
        <v>378.16740000000004</v>
      </c>
      <c r="X2191">
        <v>5</v>
      </c>
    </row>
    <row r="2192" spans="1:24" x14ac:dyDescent="0.3">
      <c r="A2192">
        <v>2191</v>
      </c>
      <c r="B2192" t="s">
        <v>5137</v>
      </c>
      <c r="C2192" s="1">
        <v>42546</v>
      </c>
      <c r="D2192" s="1">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0</v>
      </c>
      <c r="V2192">
        <v>-43.783200000000001</v>
      </c>
      <c r="W2192">
        <v>17.026800000000001</v>
      </c>
      <c r="X2192">
        <v>4</v>
      </c>
    </row>
    <row r="2193" spans="1:24" x14ac:dyDescent="0.3">
      <c r="A2193">
        <v>2192</v>
      </c>
      <c r="B2193" t="s">
        <v>5140</v>
      </c>
      <c r="C2193" s="1">
        <v>42714</v>
      </c>
      <c r="D2193" s="1">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-30.7104</v>
      </c>
      <c r="V2193">
        <v>-71.017799999999994</v>
      </c>
      <c r="W2193">
        <v>51.823799999999999</v>
      </c>
      <c r="X2193">
        <v>7</v>
      </c>
    </row>
    <row r="2194" spans="1:24" x14ac:dyDescent="0.3">
      <c r="A2194">
        <v>2193</v>
      </c>
      <c r="B2194" t="s">
        <v>5140</v>
      </c>
      <c r="C2194" s="1">
        <v>42714</v>
      </c>
      <c r="D2194" s="1">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0</v>
      </c>
      <c r="V2194">
        <v>-42.471000000000004</v>
      </c>
      <c r="W2194">
        <v>22.869</v>
      </c>
      <c r="X2194">
        <v>7</v>
      </c>
    </row>
    <row r="2195" spans="1:24" x14ac:dyDescent="0.3">
      <c r="A2195">
        <v>2194</v>
      </c>
      <c r="B2195" t="s">
        <v>5140</v>
      </c>
      <c r="C2195" s="1">
        <v>42714</v>
      </c>
      <c r="D2195" s="1">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0</v>
      </c>
      <c r="V2195">
        <v>-68.156000000000006</v>
      </c>
      <c r="W2195">
        <v>55.763999999999996</v>
      </c>
      <c r="X2195">
        <v>7</v>
      </c>
    </row>
    <row r="2196" spans="1:24" x14ac:dyDescent="0.3">
      <c r="A2196">
        <v>2195</v>
      </c>
      <c r="B2196" t="s">
        <v>5140</v>
      </c>
      <c r="C2196" s="1">
        <v>42714</v>
      </c>
      <c r="D2196" s="1">
        <v>42721</v>
      </c>
      <c r="E2196" t="s">
        <v>48</v>
      </c>
      <c r="F2196" t="s">
        <v>2290</v>
      </c>
      <c r="G2196" t="s">
        <v>2291</v>
      </c>
      <c r="H2196" t="s">
        <v>24</v>
      </c>
      <c r="I2196" t="s">
        <v>25</v>
      </c>
      <c r="J2196" t="s">
        <v>93</v>
      </c>
      <c r="K2196" t="s">
        <v>94</v>
      </c>
      <c r="L2196">
        <v>98105</v>
      </c>
      <c r="M2196" t="s">
        <v>42</v>
      </c>
      <c r="N2196" t="s">
        <v>5141</v>
      </c>
      <c r="O2196" t="s">
        <v>44</v>
      </c>
      <c r="P2196" t="s">
        <v>76</v>
      </c>
      <c r="Q2196" t="s">
        <v>5142</v>
      </c>
      <c r="R2196">
        <v>35.099999999999994</v>
      </c>
      <c r="S2196">
        <v>3</v>
      </c>
      <c r="T2196">
        <v>0</v>
      </c>
      <c r="U2196">
        <v>0</v>
      </c>
      <c r="V2196">
        <v>-22.814999999999994</v>
      </c>
      <c r="W2196">
        <v>12.285</v>
      </c>
      <c r="X2196">
        <v>7</v>
      </c>
    </row>
    <row r="2197" spans="1:24" x14ac:dyDescent="0.3">
      <c r="A2197">
        <v>2196</v>
      </c>
      <c r="B2197" t="s">
        <v>5140</v>
      </c>
      <c r="C2197" s="1">
        <v>42714</v>
      </c>
      <c r="D2197" s="1">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0</v>
      </c>
      <c r="V2197">
        <v>-36.247500000000002</v>
      </c>
      <c r="W2197">
        <v>8.5024999999999942</v>
      </c>
      <c r="X2197">
        <v>7</v>
      </c>
    </row>
    <row r="2198" spans="1:24" x14ac:dyDescent="0.3">
      <c r="A2198">
        <v>2197</v>
      </c>
      <c r="B2198" t="s">
        <v>5143</v>
      </c>
      <c r="C2198" s="1">
        <v>42705</v>
      </c>
      <c r="D2198" s="1">
        <v>42710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-0.94079999999999997</v>
      </c>
      <c r="V2198">
        <v>-3.3515999999999995</v>
      </c>
      <c r="W2198">
        <v>0.41160000000000019</v>
      </c>
      <c r="X2198">
        <v>5</v>
      </c>
    </row>
    <row r="2199" spans="1:24" x14ac:dyDescent="0.3">
      <c r="A2199">
        <v>2198</v>
      </c>
      <c r="B2199" t="s">
        <v>5145</v>
      </c>
      <c r="C2199" s="1">
        <v>41971</v>
      </c>
      <c r="D2199" s="1">
        <v>41977</v>
      </c>
      <c r="E2199" t="s">
        <v>48</v>
      </c>
      <c r="F2199" t="s">
        <v>4975</v>
      </c>
      <c r="G2199" t="s">
        <v>4976</v>
      </c>
      <c r="H2199" t="s">
        <v>24</v>
      </c>
      <c r="I2199" t="s">
        <v>25</v>
      </c>
      <c r="J2199" t="s">
        <v>1820</v>
      </c>
      <c r="K2199" t="s">
        <v>356</v>
      </c>
      <c r="L2199">
        <v>36116</v>
      </c>
      <c r="M2199" t="s">
        <v>28</v>
      </c>
      <c r="N2199" t="s">
        <v>2193</v>
      </c>
      <c r="O2199" t="s">
        <v>44</v>
      </c>
      <c r="P2199" t="s">
        <v>66</v>
      </c>
      <c r="Q2199" t="s">
        <v>2194</v>
      </c>
      <c r="R2199">
        <v>14.669999999999998</v>
      </c>
      <c r="S2199">
        <v>3</v>
      </c>
      <c r="T2199">
        <v>0</v>
      </c>
      <c r="U2199">
        <v>0</v>
      </c>
      <c r="V2199">
        <v>-10.709099999999998</v>
      </c>
      <c r="W2199">
        <v>3.9609000000000001</v>
      </c>
      <c r="X2199">
        <v>6</v>
      </c>
    </row>
    <row r="2200" spans="1:24" x14ac:dyDescent="0.3">
      <c r="A2200">
        <v>2199</v>
      </c>
      <c r="B2200" t="s">
        <v>5146</v>
      </c>
      <c r="C2200" s="1">
        <v>42091</v>
      </c>
      <c r="D2200" s="1">
        <v>42096</v>
      </c>
      <c r="E2200" t="s">
        <v>48</v>
      </c>
      <c r="F2200" t="s">
        <v>2005</v>
      </c>
      <c r="G2200" t="s">
        <v>2006</v>
      </c>
      <c r="H2200" t="s">
        <v>24</v>
      </c>
      <c r="I2200" t="s">
        <v>25</v>
      </c>
      <c r="J2200" t="s">
        <v>144</v>
      </c>
      <c r="K2200" t="s">
        <v>145</v>
      </c>
      <c r="L2200">
        <v>19120</v>
      </c>
      <c r="M2200" t="s">
        <v>146</v>
      </c>
      <c r="N2200" t="s">
        <v>408</v>
      </c>
      <c r="O2200" t="s">
        <v>44</v>
      </c>
      <c r="P2200" t="s">
        <v>88</v>
      </c>
      <c r="Q2200" t="s">
        <v>409</v>
      </c>
      <c r="R2200">
        <v>15.552000000000003</v>
      </c>
      <c r="S2200">
        <v>3</v>
      </c>
      <c r="T2200">
        <v>0.2</v>
      </c>
      <c r="U2200">
        <v>-3.1104000000000007</v>
      </c>
      <c r="V2200">
        <v>-6.9984000000000028</v>
      </c>
      <c r="W2200">
        <v>5.4432</v>
      </c>
      <c r="X2200">
        <v>5</v>
      </c>
    </row>
    <row r="2201" spans="1:24" x14ac:dyDescent="0.3">
      <c r="A2201">
        <v>2200</v>
      </c>
      <c r="B2201" t="s">
        <v>5146</v>
      </c>
      <c r="C2201" s="1">
        <v>42091</v>
      </c>
      <c r="D2201" s="1">
        <v>42096</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-1.0464</v>
      </c>
      <c r="V2201">
        <v>-2.4851999999999999</v>
      </c>
      <c r="W2201">
        <v>1.7003999999999999</v>
      </c>
      <c r="X2201">
        <v>5</v>
      </c>
    </row>
    <row r="2202" spans="1:24" x14ac:dyDescent="0.3">
      <c r="A2202">
        <v>2201</v>
      </c>
      <c r="B2202" t="s">
        <v>5147</v>
      </c>
      <c r="C2202" s="1">
        <v>41791</v>
      </c>
      <c r="D2202" s="1">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22.200000000000003</v>
      </c>
      <c r="S2202">
        <v>6</v>
      </c>
      <c r="T2202">
        <v>0</v>
      </c>
      <c r="U2202">
        <v>0</v>
      </c>
      <c r="V2202">
        <v>-13.098000000000001</v>
      </c>
      <c r="W2202">
        <v>9.1020000000000021</v>
      </c>
      <c r="X2202">
        <v>5</v>
      </c>
    </row>
    <row r="2203" spans="1:24" x14ac:dyDescent="0.3">
      <c r="A2203">
        <v>2202</v>
      </c>
      <c r="B2203" t="s">
        <v>5147</v>
      </c>
      <c r="C2203" s="1">
        <v>41791</v>
      </c>
      <c r="D2203" s="1">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0</v>
      </c>
      <c r="V2203">
        <v>-652.62819999999988</v>
      </c>
      <c r="W2203">
        <v>229.30180000000001</v>
      </c>
      <c r="X2203">
        <v>5</v>
      </c>
    </row>
    <row r="2204" spans="1:24" x14ac:dyDescent="0.3">
      <c r="A2204">
        <v>2203</v>
      </c>
      <c r="B2204" t="s">
        <v>5149</v>
      </c>
      <c r="C2204" s="1">
        <v>42253</v>
      </c>
      <c r="D2204" s="1">
        <v>42259</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-1.2192000000000001</v>
      </c>
      <c r="V2204">
        <v>-2.7432000000000003</v>
      </c>
      <c r="W2204">
        <v>2.1335999999999999</v>
      </c>
      <c r="X2204">
        <v>6</v>
      </c>
    </row>
    <row r="2205" spans="1:24" x14ac:dyDescent="0.3">
      <c r="A2205">
        <v>2204</v>
      </c>
      <c r="B2205" t="s">
        <v>5149</v>
      </c>
      <c r="C2205" s="1">
        <v>42253</v>
      </c>
      <c r="D2205" s="1">
        <v>42259</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0</v>
      </c>
      <c r="V2205">
        <v>-117.0102</v>
      </c>
      <c r="W2205">
        <v>74.809799999999996</v>
      </c>
      <c r="X2205">
        <v>6</v>
      </c>
    </row>
    <row r="2206" spans="1:24" x14ac:dyDescent="0.3">
      <c r="A2206">
        <v>2205</v>
      </c>
      <c r="B2206" t="s">
        <v>5152</v>
      </c>
      <c r="C2206" s="1">
        <v>42184</v>
      </c>
      <c r="D2206" s="1">
        <v>42190</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-4.0208000000000004</v>
      </c>
      <c r="V2206">
        <v>-14.324099999999998</v>
      </c>
      <c r="W2206">
        <v>1.7591000000000001</v>
      </c>
      <c r="X2206">
        <v>6</v>
      </c>
    </row>
    <row r="2207" spans="1:24" x14ac:dyDescent="0.3">
      <c r="A2207">
        <v>2206</v>
      </c>
      <c r="B2207" t="s">
        <v>5154</v>
      </c>
      <c r="C2207" s="1">
        <v>42623</v>
      </c>
      <c r="D2207" s="1">
        <v>42625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-13.512</v>
      </c>
      <c r="V2207">
        <v>-45.603000000000009</v>
      </c>
      <c r="W2207">
        <v>8.4449999999999896</v>
      </c>
      <c r="X2207">
        <v>2</v>
      </c>
    </row>
    <row r="2208" spans="1:24" x14ac:dyDescent="0.3">
      <c r="A2208">
        <v>2207</v>
      </c>
      <c r="B2208" t="s">
        <v>5157</v>
      </c>
      <c r="C2208" s="1">
        <v>41834</v>
      </c>
      <c r="D2208" s="1">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29.931999999999992</v>
      </c>
      <c r="S2208">
        <v>7</v>
      </c>
      <c r="T2208">
        <v>0.8</v>
      </c>
      <c r="U2208">
        <v>-23.945599999999995</v>
      </c>
      <c r="V2208">
        <v>-52.381000000000007</v>
      </c>
      <c r="W2208">
        <v>-46.394600000000011</v>
      </c>
      <c r="X2208">
        <v>6</v>
      </c>
    </row>
    <row r="2209" spans="1:24" x14ac:dyDescent="0.3">
      <c r="A2209">
        <v>2208</v>
      </c>
      <c r="B2209" t="s">
        <v>5157</v>
      </c>
      <c r="C2209" s="1">
        <v>41834</v>
      </c>
      <c r="D2209" s="1">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38.272000000000006</v>
      </c>
      <c r="S2209">
        <v>4</v>
      </c>
      <c r="T2209">
        <v>0.2</v>
      </c>
      <c r="U2209">
        <v>-7.6544000000000016</v>
      </c>
      <c r="V2209">
        <v>-26.790400000000002</v>
      </c>
      <c r="W2209">
        <v>3.8272000000000013</v>
      </c>
      <c r="X2209">
        <v>6</v>
      </c>
    </row>
    <row r="2210" spans="1:24" x14ac:dyDescent="0.3">
      <c r="A2210">
        <v>2209</v>
      </c>
      <c r="B2210" t="s">
        <v>5160</v>
      </c>
      <c r="C2210" s="1">
        <v>42238</v>
      </c>
      <c r="D2210" s="1">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0</v>
      </c>
      <c r="V2210">
        <v>-8.9207999999999998</v>
      </c>
      <c r="W2210">
        <v>7.5991999999999997</v>
      </c>
      <c r="X2210">
        <v>4</v>
      </c>
    </row>
    <row r="2211" spans="1:24" x14ac:dyDescent="0.3">
      <c r="A2211">
        <v>2210</v>
      </c>
      <c r="B2211" t="s">
        <v>5161</v>
      </c>
      <c r="C2211" s="1">
        <v>41957</v>
      </c>
      <c r="D2211" s="1">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0</v>
      </c>
      <c r="V2211">
        <v>-599.70959999999991</v>
      </c>
      <c r="W2211">
        <v>233.22039999999998</v>
      </c>
      <c r="X2211">
        <v>2</v>
      </c>
    </row>
    <row r="2212" spans="1:24" x14ac:dyDescent="0.3">
      <c r="A2212">
        <v>2211</v>
      </c>
      <c r="B2212" t="s">
        <v>5161</v>
      </c>
      <c r="C2212" s="1">
        <v>41957</v>
      </c>
      <c r="D2212" s="1">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0</v>
      </c>
      <c r="V2212">
        <v>-22.776</v>
      </c>
      <c r="W2212">
        <v>21.023999999999997</v>
      </c>
      <c r="X2212">
        <v>2</v>
      </c>
    </row>
    <row r="2213" spans="1:24" x14ac:dyDescent="0.3">
      <c r="A2213">
        <v>2212</v>
      </c>
      <c r="B2213" t="s">
        <v>5166</v>
      </c>
      <c r="C2213" s="1">
        <v>42701</v>
      </c>
      <c r="D2213" s="1">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-16.729200000000002</v>
      </c>
      <c r="V2213">
        <v>-120.822</v>
      </c>
      <c r="W2213">
        <v>29.7408</v>
      </c>
      <c r="X2213">
        <v>3</v>
      </c>
    </row>
    <row r="2214" spans="1:24" x14ac:dyDescent="0.3">
      <c r="A2214">
        <v>2213</v>
      </c>
      <c r="B2214" t="s">
        <v>5170</v>
      </c>
      <c r="C2214" s="1">
        <v>43060</v>
      </c>
      <c r="D2214" s="1">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0</v>
      </c>
      <c r="V2214">
        <v>-16.177800000000001</v>
      </c>
      <c r="W2214">
        <v>11.2422</v>
      </c>
      <c r="X2214">
        <v>4</v>
      </c>
    </row>
    <row r="2215" spans="1:24" x14ac:dyDescent="0.3">
      <c r="A2215">
        <v>2214</v>
      </c>
      <c r="B2215" t="s">
        <v>5171</v>
      </c>
      <c r="C2215" s="1">
        <v>43009</v>
      </c>
      <c r="D2215" s="1">
        <v>43010</v>
      </c>
      <c r="E2215" t="s">
        <v>186</v>
      </c>
      <c r="F2215" t="s">
        <v>4337</v>
      </c>
      <c r="G2215" t="s">
        <v>4338</v>
      </c>
      <c r="H2215" t="s">
        <v>24</v>
      </c>
      <c r="I2215" t="s">
        <v>25</v>
      </c>
      <c r="J2215" t="s">
        <v>629</v>
      </c>
      <c r="K2215" t="s">
        <v>41</v>
      </c>
      <c r="L2215">
        <v>95123</v>
      </c>
      <c r="M2215" t="s">
        <v>42</v>
      </c>
      <c r="N2215" t="s">
        <v>2941</v>
      </c>
      <c r="O2215" t="s">
        <v>44</v>
      </c>
      <c r="P2215" t="s">
        <v>73</v>
      </c>
      <c r="Q2215" t="s">
        <v>2942</v>
      </c>
      <c r="R2215">
        <v>1.4400000000000002</v>
      </c>
      <c r="S2215">
        <v>1</v>
      </c>
      <c r="T2215">
        <v>0.2</v>
      </c>
      <c r="U2215">
        <v>-0.28800000000000003</v>
      </c>
      <c r="V2215">
        <v>-0.64800000000000013</v>
      </c>
      <c r="W2215">
        <v>0.504</v>
      </c>
      <c r="X2215">
        <v>1</v>
      </c>
    </row>
    <row r="2216" spans="1:24" x14ac:dyDescent="0.3">
      <c r="A2216">
        <v>2215</v>
      </c>
      <c r="B2216" t="s">
        <v>5171</v>
      </c>
      <c r="C2216" s="1">
        <v>43009</v>
      </c>
      <c r="D2216" s="1">
        <v>43010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61.77600000000001</v>
      </c>
      <c r="S2216">
        <v>13</v>
      </c>
      <c r="T2216">
        <v>0.2</v>
      </c>
      <c r="U2216">
        <v>-12.355200000000004</v>
      </c>
      <c r="V2216">
        <v>-28.571400000000011</v>
      </c>
      <c r="W2216">
        <v>20.849399999999996</v>
      </c>
      <c r="X2216">
        <v>1</v>
      </c>
    </row>
    <row r="2217" spans="1:24" x14ac:dyDescent="0.3">
      <c r="A2217">
        <v>2216</v>
      </c>
      <c r="B2217" t="s">
        <v>5171</v>
      </c>
      <c r="C2217" s="1">
        <v>43009</v>
      </c>
      <c r="D2217" s="1">
        <v>43010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0</v>
      </c>
      <c r="V2217">
        <v>-181.47</v>
      </c>
      <c r="W2217">
        <v>60.490000000000009</v>
      </c>
      <c r="X2217">
        <v>1</v>
      </c>
    </row>
    <row r="2218" spans="1:24" x14ac:dyDescent="0.3">
      <c r="A2218">
        <v>2217</v>
      </c>
      <c r="B2218" t="s">
        <v>5171</v>
      </c>
      <c r="C2218" s="1">
        <v>43009</v>
      </c>
      <c r="D2218" s="1">
        <v>43010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-21.721600000000002</v>
      </c>
      <c r="V2218">
        <v>-77.383200000000016</v>
      </c>
      <c r="W2218">
        <v>9.5031999999999925</v>
      </c>
      <c r="X2218">
        <v>1</v>
      </c>
    </row>
    <row r="2219" spans="1:24" x14ac:dyDescent="0.3">
      <c r="A2219">
        <v>2218</v>
      </c>
      <c r="B2219" t="s">
        <v>5174</v>
      </c>
      <c r="C2219" s="1">
        <v>41902</v>
      </c>
      <c r="D2219" s="1">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2.8160000000000003</v>
      </c>
      <c r="S2219">
        <v>2</v>
      </c>
      <c r="T2219">
        <v>0.2</v>
      </c>
      <c r="U2219">
        <v>-0.56320000000000003</v>
      </c>
      <c r="V2219">
        <v>-1.2672000000000003</v>
      </c>
      <c r="W2219">
        <v>0.98559999999999992</v>
      </c>
      <c r="X2219">
        <v>5</v>
      </c>
    </row>
    <row r="2220" spans="1:24" x14ac:dyDescent="0.3">
      <c r="A2220">
        <v>2219</v>
      </c>
      <c r="B2220" t="s">
        <v>5179</v>
      </c>
      <c r="C2220" s="1">
        <v>42944</v>
      </c>
      <c r="D2220" s="1">
        <v>42948</v>
      </c>
      <c r="E2220" t="s">
        <v>48</v>
      </c>
      <c r="F2220" t="s">
        <v>5180</v>
      </c>
      <c r="G2220" t="s">
        <v>5181</v>
      </c>
      <c r="H2220" t="s">
        <v>39</v>
      </c>
      <c r="I2220" t="s">
        <v>25</v>
      </c>
      <c r="J2220" t="s">
        <v>125</v>
      </c>
      <c r="K2220" t="s">
        <v>41</v>
      </c>
      <c r="L2220">
        <v>94110</v>
      </c>
      <c r="M2220" t="s">
        <v>42</v>
      </c>
      <c r="N2220" t="s">
        <v>2918</v>
      </c>
      <c r="O2220" t="s">
        <v>44</v>
      </c>
      <c r="P2220" t="s">
        <v>73</v>
      </c>
      <c r="Q2220" t="s">
        <v>2919</v>
      </c>
      <c r="R2220">
        <v>9.9840000000000018</v>
      </c>
      <c r="S2220">
        <v>4</v>
      </c>
      <c r="T2220">
        <v>0.2</v>
      </c>
      <c r="U2220">
        <v>-1.9968000000000004</v>
      </c>
      <c r="V2220">
        <v>-4.3680000000000021</v>
      </c>
      <c r="W2220">
        <v>3.6191999999999993</v>
      </c>
      <c r="X2220">
        <v>4</v>
      </c>
    </row>
    <row r="2221" spans="1:24" x14ac:dyDescent="0.3">
      <c r="A2221">
        <v>2220</v>
      </c>
      <c r="B2221" t="s">
        <v>5179</v>
      </c>
      <c r="C2221" s="1">
        <v>42944</v>
      </c>
      <c r="D2221" s="1">
        <v>42948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0</v>
      </c>
      <c r="V2221">
        <v>-10.785600000000001</v>
      </c>
      <c r="W2221">
        <v>4.1943999999999999</v>
      </c>
      <c r="X2221">
        <v>4</v>
      </c>
    </row>
    <row r="2222" spans="1:24" x14ac:dyDescent="0.3">
      <c r="A2222">
        <v>2221</v>
      </c>
      <c r="B2222" t="s">
        <v>5179</v>
      </c>
      <c r="C2222" s="1">
        <v>42944</v>
      </c>
      <c r="D2222" s="1">
        <v>42948</v>
      </c>
      <c r="E2222" t="s">
        <v>48</v>
      </c>
      <c r="F2222" t="s">
        <v>5180</v>
      </c>
      <c r="G2222" t="s">
        <v>5181</v>
      </c>
      <c r="H2222" t="s">
        <v>39</v>
      </c>
      <c r="I2222" t="s">
        <v>25</v>
      </c>
      <c r="J2222" t="s">
        <v>125</v>
      </c>
      <c r="K2222" t="s">
        <v>41</v>
      </c>
      <c r="L2222">
        <v>94110</v>
      </c>
      <c r="M2222" t="s">
        <v>42</v>
      </c>
      <c r="N2222" t="s">
        <v>4471</v>
      </c>
      <c r="O2222" t="s">
        <v>69</v>
      </c>
      <c r="P2222" t="s">
        <v>70</v>
      </c>
      <c r="Q2222" t="s">
        <v>4472</v>
      </c>
      <c r="R2222">
        <v>1145.6000000000001</v>
      </c>
      <c r="S2222">
        <v>4</v>
      </c>
      <c r="T2222">
        <v>0.2</v>
      </c>
      <c r="U2222">
        <v>-229.12000000000003</v>
      </c>
      <c r="V2222">
        <v>-816.24</v>
      </c>
      <c r="W2222">
        <v>100.24000000000007</v>
      </c>
      <c r="X2222">
        <v>4</v>
      </c>
    </row>
    <row r="2223" spans="1:24" x14ac:dyDescent="0.3">
      <c r="A2223">
        <v>2222</v>
      </c>
      <c r="B2223" t="s">
        <v>5182</v>
      </c>
      <c r="C2223" s="1">
        <v>42344</v>
      </c>
      <c r="D2223" s="1">
        <v>42344</v>
      </c>
      <c r="E2223" t="s">
        <v>1291</v>
      </c>
      <c r="F2223" t="s">
        <v>5183</v>
      </c>
      <c r="G2223" t="s">
        <v>5184</v>
      </c>
      <c r="H2223" t="s">
        <v>24</v>
      </c>
      <c r="I2223" t="s">
        <v>25</v>
      </c>
      <c r="J2223" t="s">
        <v>5185</v>
      </c>
      <c r="K2223" t="s">
        <v>496</v>
      </c>
      <c r="L2223">
        <v>43302</v>
      </c>
      <c r="M2223" t="s">
        <v>146</v>
      </c>
      <c r="N2223" t="s">
        <v>5022</v>
      </c>
      <c r="O2223" t="s">
        <v>69</v>
      </c>
      <c r="P2223" t="s">
        <v>70</v>
      </c>
      <c r="Q2223" t="s">
        <v>5023</v>
      </c>
      <c r="R2223">
        <v>485.93999999999994</v>
      </c>
      <c r="S2223">
        <v>2</v>
      </c>
      <c r="T2223">
        <v>0.4</v>
      </c>
      <c r="U2223">
        <v>-194.37599999999998</v>
      </c>
      <c r="V2223">
        <v>-380.65300000000002</v>
      </c>
      <c r="W2223">
        <v>-89.089000000000055</v>
      </c>
      <c r="X2223">
        <v>0</v>
      </c>
    </row>
    <row r="2224" spans="1:24" x14ac:dyDescent="0.3">
      <c r="A2224">
        <v>2223</v>
      </c>
      <c r="B2224" t="s">
        <v>5182</v>
      </c>
      <c r="C2224" s="1">
        <v>42344</v>
      </c>
      <c r="D2224" s="1">
        <v>42344</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-7.4752000000000001</v>
      </c>
      <c r="V2224">
        <v>-25.2288</v>
      </c>
      <c r="W2224">
        <v>4.6719999999999988</v>
      </c>
      <c r="X2224">
        <v>0</v>
      </c>
    </row>
    <row r="2225" spans="1:24" x14ac:dyDescent="0.3">
      <c r="A2225">
        <v>2224</v>
      </c>
      <c r="B2225" t="s">
        <v>5182</v>
      </c>
      <c r="C2225" s="1">
        <v>42344</v>
      </c>
      <c r="D2225" s="1">
        <v>42344</v>
      </c>
      <c r="E2225" t="s">
        <v>1291</v>
      </c>
      <c r="F2225" t="s">
        <v>5183</v>
      </c>
      <c r="G2225" t="s">
        <v>5184</v>
      </c>
      <c r="H2225" t="s">
        <v>24</v>
      </c>
      <c r="I2225" t="s">
        <v>25</v>
      </c>
      <c r="J2225" t="s">
        <v>5185</v>
      </c>
      <c r="K2225" t="s">
        <v>496</v>
      </c>
      <c r="L2225">
        <v>43302</v>
      </c>
      <c r="M2225" t="s">
        <v>146</v>
      </c>
      <c r="N2225" t="s">
        <v>890</v>
      </c>
      <c r="O2225" t="s">
        <v>30</v>
      </c>
      <c r="P2225" t="s">
        <v>34</v>
      </c>
      <c r="Q2225" t="s">
        <v>891</v>
      </c>
      <c r="R2225">
        <v>70.685999999999993</v>
      </c>
      <c r="S2225">
        <v>1</v>
      </c>
      <c r="T2225">
        <v>0.3</v>
      </c>
      <c r="U2225">
        <v>-21.205799999999996</v>
      </c>
      <c r="V2225">
        <v>-73.715400000000002</v>
      </c>
      <c r="W2225">
        <v>-24.23520000000001</v>
      </c>
      <c r="X2225">
        <v>0</v>
      </c>
    </row>
    <row r="2226" spans="1:24" x14ac:dyDescent="0.3">
      <c r="A2226">
        <v>2225</v>
      </c>
      <c r="B2226" t="s">
        <v>5186</v>
      </c>
      <c r="C2226" s="1">
        <v>42947</v>
      </c>
      <c r="D2226" s="1">
        <v>42952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-10.963200000000001</v>
      </c>
      <c r="V2226">
        <v>-26.037600000000005</v>
      </c>
      <c r="W2226">
        <v>17.815199999999997</v>
      </c>
      <c r="X2226">
        <v>5</v>
      </c>
    </row>
    <row r="2227" spans="1:24" x14ac:dyDescent="0.3">
      <c r="A2227">
        <v>2226</v>
      </c>
      <c r="B2227" t="s">
        <v>5189</v>
      </c>
      <c r="C2227" s="1">
        <v>42448</v>
      </c>
      <c r="D2227" s="1">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72.294000000000011</v>
      </c>
      <c r="S2227">
        <v>1</v>
      </c>
      <c r="T2227">
        <v>0.7</v>
      </c>
      <c r="U2227">
        <v>-50.605800000000002</v>
      </c>
      <c r="V2227">
        <v>-120.49</v>
      </c>
      <c r="W2227">
        <v>-98.801799999999986</v>
      </c>
      <c r="X2227">
        <v>2</v>
      </c>
    </row>
    <row r="2228" spans="1:24" x14ac:dyDescent="0.3">
      <c r="A2228">
        <v>2227</v>
      </c>
      <c r="B2228" t="s">
        <v>5195</v>
      </c>
      <c r="C2228" s="1">
        <v>42945</v>
      </c>
      <c r="D2228" s="1">
        <v>42950</v>
      </c>
      <c r="E2228" t="s">
        <v>48</v>
      </c>
      <c r="F2228" t="s">
        <v>1347</v>
      </c>
      <c r="G2228" t="s">
        <v>1348</v>
      </c>
      <c r="H2228" t="s">
        <v>39</v>
      </c>
      <c r="I2228" t="s">
        <v>25</v>
      </c>
      <c r="J2228" t="s">
        <v>1238</v>
      </c>
      <c r="K2228" t="s">
        <v>102</v>
      </c>
      <c r="L2228">
        <v>78745</v>
      </c>
      <c r="M2228" t="s">
        <v>103</v>
      </c>
      <c r="N2228" t="s">
        <v>3148</v>
      </c>
      <c r="O2228" t="s">
        <v>44</v>
      </c>
      <c r="P2228" t="s">
        <v>267</v>
      </c>
      <c r="Q2228" t="s">
        <v>3149</v>
      </c>
      <c r="R2228">
        <v>2.8960000000000004</v>
      </c>
      <c r="S2228">
        <v>2</v>
      </c>
      <c r="T2228">
        <v>0.2</v>
      </c>
      <c r="U2228">
        <v>-0.57920000000000005</v>
      </c>
      <c r="V2228">
        <v>-1.8462000000000005</v>
      </c>
      <c r="W2228">
        <v>0.4705999999999998</v>
      </c>
      <c r="X2228">
        <v>5</v>
      </c>
    </row>
    <row r="2229" spans="1:24" x14ac:dyDescent="0.3">
      <c r="A2229">
        <v>2228</v>
      </c>
      <c r="B2229" t="s">
        <v>5195</v>
      </c>
      <c r="C2229" s="1">
        <v>42945</v>
      </c>
      <c r="D2229" s="1">
        <v>42950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124.79200000000002</v>
      </c>
      <c r="S2229">
        <v>1</v>
      </c>
      <c r="T2229">
        <v>0.2</v>
      </c>
      <c r="U2229">
        <v>-24.958400000000005</v>
      </c>
      <c r="V2229">
        <v>-84.234600000000029</v>
      </c>
      <c r="W2229">
        <v>15.598999999999993</v>
      </c>
      <c r="X2229">
        <v>5</v>
      </c>
    </row>
    <row r="2230" spans="1:24" x14ac:dyDescent="0.3">
      <c r="A2230">
        <v>2229</v>
      </c>
      <c r="B2230" t="s">
        <v>5196</v>
      </c>
      <c r="C2230" s="1">
        <v>42644</v>
      </c>
      <c r="D2230" s="1">
        <v>42648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-132.23520000000002</v>
      </c>
      <c r="V2230">
        <v>-314.05860000000007</v>
      </c>
      <c r="W2230">
        <v>-115.70580000000004</v>
      </c>
      <c r="X2230">
        <v>4</v>
      </c>
    </row>
    <row r="2231" spans="1:24" x14ac:dyDescent="0.3">
      <c r="A2231">
        <v>2230</v>
      </c>
      <c r="B2231" t="s">
        <v>5197</v>
      </c>
      <c r="C2231" s="1">
        <v>41729</v>
      </c>
      <c r="D2231" s="1">
        <v>41734</v>
      </c>
      <c r="E2231" t="s">
        <v>48</v>
      </c>
      <c r="F2231" t="s">
        <v>3338</v>
      </c>
      <c r="G2231" t="s">
        <v>3339</v>
      </c>
      <c r="H2231" t="s">
        <v>24</v>
      </c>
      <c r="I2231" t="s">
        <v>25</v>
      </c>
      <c r="J2231" t="s">
        <v>125</v>
      </c>
      <c r="K2231" t="s">
        <v>41</v>
      </c>
      <c r="L2231">
        <v>94122</v>
      </c>
      <c r="M2231" t="s">
        <v>42</v>
      </c>
      <c r="N2231" t="s">
        <v>4730</v>
      </c>
      <c r="O2231" t="s">
        <v>44</v>
      </c>
      <c r="P2231" t="s">
        <v>73</v>
      </c>
      <c r="Q2231" t="s">
        <v>4731</v>
      </c>
      <c r="R2231">
        <v>673.5680000000001</v>
      </c>
      <c r="S2231">
        <v>2</v>
      </c>
      <c r="T2231">
        <v>0.2</v>
      </c>
      <c r="U2231">
        <v>-134.71360000000001</v>
      </c>
      <c r="V2231">
        <v>-286.26640000000009</v>
      </c>
      <c r="W2231">
        <v>252.58799999999999</v>
      </c>
      <c r="X2231">
        <v>5</v>
      </c>
    </row>
    <row r="2232" spans="1:24" x14ac:dyDescent="0.3">
      <c r="A2232">
        <v>2231</v>
      </c>
      <c r="B2232" t="s">
        <v>5197</v>
      </c>
      <c r="C2232" s="1">
        <v>41729</v>
      </c>
      <c r="D2232" s="1">
        <v>41734</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0</v>
      </c>
      <c r="V2232">
        <v>-38.145599999999995</v>
      </c>
      <c r="W2232">
        <v>14.834400000000002</v>
      </c>
      <c r="X2232">
        <v>5</v>
      </c>
    </row>
    <row r="2233" spans="1:24" x14ac:dyDescent="0.3">
      <c r="A2233">
        <v>2232</v>
      </c>
      <c r="B2233" t="s">
        <v>5200</v>
      </c>
      <c r="C2233" s="1">
        <v>42912</v>
      </c>
      <c r="D2233" s="1">
        <v>42917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0</v>
      </c>
      <c r="V2233">
        <v>-494.86300000000006</v>
      </c>
      <c r="W2233">
        <v>31.586999999999961</v>
      </c>
      <c r="X2233">
        <v>5</v>
      </c>
    </row>
    <row r="2234" spans="1:24" x14ac:dyDescent="0.3">
      <c r="A2234">
        <v>2233</v>
      </c>
      <c r="B2234" t="s">
        <v>5203</v>
      </c>
      <c r="C2234" s="1">
        <v>42925</v>
      </c>
      <c r="D2234" s="1">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-45.783999999999999</v>
      </c>
      <c r="V2234">
        <v>-168.82849999999999</v>
      </c>
      <c r="W2234">
        <v>14.307499999999997</v>
      </c>
      <c r="X2234">
        <v>5</v>
      </c>
    </row>
    <row r="2235" spans="1:24" x14ac:dyDescent="0.3">
      <c r="A2235">
        <v>2234</v>
      </c>
      <c r="B2235" t="s">
        <v>5206</v>
      </c>
      <c r="C2235" s="1">
        <v>42352</v>
      </c>
      <c r="D2235" s="1">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-63.993600000000008</v>
      </c>
      <c r="V2235">
        <v>-219.97800000000007</v>
      </c>
      <c r="W2235">
        <v>35.996399999999952</v>
      </c>
      <c r="X2235">
        <v>2</v>
      </c>
    </row>
    <row r="2236" spans="1:24" x14ac:dyDescent="0.3">
      <c r="A2236">
        <v>2235</v>
      </c>
      <c r="B2236" t="s">
        <v>5209</v>
      </c>
      <c r="C2236" s="1">
        <v>43074</v>
      </c>
      <c r="D2236" s="1">
        <v>43079</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v>0</v>
      </c>
      <c r="V2236">
        <v>-137.37010000000004</v>
      </c>
      <c r="W2236">
        <v>67.659899999999979</v>
      </c>
      <c r="X2236">
        <v>5</v>
      </c>
    </row>
    <row r="2237" spans="1:24" x14ac:dyDescent="0.3">
      <c r="A2237">
        <v>2236</v>
      </c>
      <c r="B2237" t="s">
        <v>5211</v>
      </c>
      <c r="C2237" s="1">
        <v>42262</v>
      </c>
      <c r="D2237" s="1">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0</v>
      </c>
      <c r="V2237">
        <v>-179.40840000000003</v>
      </c>
      <c r="W2237">
        <v>11.451599999999985</v>
      </c>
      <c r="X2237">
        <v>2</v>
      </c>
    </row>
    <row r="2238" spans="1:24" x14ac:dyDescent="0.3">
      <c r="A2238">
        <v>2237</v>
      </c>
      <c r="B2238" t="s">
        <v>5211</v>
      </c>
      <c r="C2238" s="1">
        <v>42262</v>
      </c>
      <c r="D2238" s="1">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0</v>
      </c>
      <c r="V2238">
        <v>-16.051200000000001</v>
      </c>
      <c r="W2238">
        <v>8.2687999999999988</v>
      </c>
      <c r="X2238">
        <v>2</v>
      </c>
    </row>
    <row r="2239" spans="1:24" x14ac:dyDescent="0.3">
      <c r="A2239">
        <v>2238</v>
      </c>
      <c r="B2239" t="s">
        <v>5214</v>
      </c>
      <c r="C2239" s="1">
        <v>42566</v>
      </c>
      <c r="D2239" s="1">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44.400000000000006</v>
      </c>
      <c r="S2239">
        <v>5</v>
      </c>
      <c r="T2239">
        <v>0</v>
      </c>
      <c r="U2239">
        <v>0</v>
      </c>
      <c r="V2239">
        <v>-31.968000000000004</v>
      </c>
      <c r="W2239">
        <v>12.432000000000002</v>
      </c>
      <c r="X2239">
        <v>6</v>
      </c>
    </row>
    <row r="2240" spans="1:24" x14ac:dyDescent="0.3">
      <c r="A2240">
        <v>2239</v>
      </c>
      <c r="B2240" t="s">
        <v>5217</v>
      </c>
      <c r="C2240" s="1">
        <v>42845</v>
      </c>
      <c r="D2240" s="1">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44.400000000000006</v>
      </c>
      <c r="S2240">
        <v>2</v>
      </c>
      <c r="T2240">
        <v>0.6</v>
      </c>
      <c r="U2240">
        <v>-26.640000000000004</v>
      </c>
      <c r="V2240">
        <v>-69.929999999999993</v>
      </c>
      <c r="W2240">
        <v>-52.169999999999987</v>
      </c>
      <c r="X2240">
        <v>6</v>
      </c>
    </row>
    <row r="2241" spans="1:24" x14ac:dyDescent="0.3">
      <c r="A2241">
        <v>2240</v>
      </c>
      <c r="B2241" t="s">
        <v>5220</v>
      </c>
      <c r="C2241" s="1">
        <v>42689</v>
      </c>
      <c r="D2241" s="1">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-203.35840000000002</v>
      </c>
      <c r="V2241">
        <v>-432.13660000000004</v>
      </c>
      <c r="W2241">
        <v>381.29700000000003</v>
      </c>
      <c r="X2241">
        <v>2</v>
      </c>
    </row>
    <row r="2242" spans="1:24" x14ac:dyDescent="0.3">
      <c r="A2242">
        <v>2241</v>
      </c>
      <c r="B2242" t="s">
        <v>5220</v>
      </c>
      <c r="C2242" s="1">
        <v>42689</v>
      </c>
      <c r="D2242" s="1">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-7.6272000000000011</v>
      </c>
      <c r="V2242">
        <v>-17.161200000000001</v>
      </c>
      <c r="W2242">
        <v>13.347599999999998</v>
      </c>
      <c r="X2242">
        <v>2</v>
      </c>
    </row>
    <row r="2243" spans="1:24" x14ac:dyDescent="0.3">
      <c r="A2243">
        <v>2242</v>
      </c>
      <c r="B2243" t="s">
        <v>5225</v>
      </c>
      <c r="C2243" s="1">
        <v>42700</v>
      </c>
      <c r="D2243" s="1">
        <v>42705</v>
      </c>
      <c r="E2243" t="s">
        <v>48</v>
      </c>
      <c r="F2243" t="s">
        <v>4918</v>
      </c>
      <c r="G2243" t="s">
        <v>4919</v>
      </c>
      <c r="H2243" t="s">
        <v>24</v>
      </c>
      <c r="I2243" t="s">
        <v>25</v>
      </c>
      <c r="J2243" t="s">
        <v>144</v>
      </c>
      <c r="K2243" t="s">
        <v>145</v>
      </c>
      <c r="L2243">
        <v>19134</v>
      </c>
      <c r="M2243" t="s">
        <v>146</v>
      </c>
      <c r="N2243" t="s">
        <v>3507</v>
      </c>
      <c r="O2243" t="s">
        <v>69</v>
      </c>
      <c r="P2243" t="s">
        <v>70</v>
      </c>
      <c r="Q2243" t="s">
        <v>3508</v>
      </c>
      <c r="R2243">
        <v>494.98199999999997</v>
      </c>
      <c r="S2243">
        <v>3</v>
      </c>
      <c r="T2243">
        <v>0.4</v>
      </c>
      <c r="U2243">
        <v>-197.99279999999999</v>
      </c>
      <c r="V2243">
        <v>-412.48500000000001</v>
      </c>
      <c r="W2243">
        <v>-115.49580000000006</v>
      </c>
      <c r="X2243">
        <v>5</v>
      </c>
    </row>
    <row r="2244" spans="1:24" x14ac:dyDescent="0.3">
      <c r="A2244">
        <v>2243</v>
      </c>
      <c r="B2244" t="s">
        <v>5226</v>
      </c>
      <c r="C2244" s="1">
        <v>43060</v>
      </c>
      <c r="D2244" s="1">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0</v>
      </c>
      <c r="V2244">
        <v>-41.288800000000002</v>
      </c>
      <c r="W2244">
        <v>15.2712</v>
      </c>
      <c r="X2244">
        <v>4</v>
      </c>
    </row>
    <row r="2245" spans="1:24" x14ac:dyDescent="0.3">
      <c r="A2245">
        <v>2244</v>
      </c>
      <c r="B2245" t="s">
        <v>5226</v>
      </c>
      <c r="C2245" s="1">
        <v>43060</v>
      </c>
      <c r="D2245" s="1">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0</v>
      </c>
      <c r="V2245">
        <v>-4.1143999999999998</v>
      </c>
      <c r="W2245">
        <v>1.4455999999999998</v>
      </c>
      <c r="X2245">
        <v>4</v>
      </c>
    </row>
    <row r="2246" spans="1:24" x14ac:dyDescent="0.3">
      <c r="A2246">
        <v>2245</v>
      </c>
      <c r="B2246" t="s">
        <v>5226</v>
      </c>
      <c r="C2246" s="1">
        <v>43060</v>
      </c>
      <c r="D2246" s="1">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0</v>
      </c>
      <c r="V2246">
        <v>-5.5021999999999993</v>
      </c>
      <c r="W2246">
        <v>3.5178000000000003</v>
      </c>
      <c r="X2246">
        <v>4</v>
      </c>
    </row>
    <row r="2247" spans="1:24" x14ac:dyDescent="0.3">
      <c r="A2247">
        <v>2246</v>
      </c>
      <c r="B2247" t="s">
        <v>5226</v>
      </c>
      <c r="C2247" s="1">
        <v>43060</v>
      </c>
      <c r="D2247" s="1">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0</v>
      </c>
      <c r="V2247">
        <v>-6.3787999999999991</v>
      </c>
      <c r="W2247">
        <v>2.2412000000000001</v>
      </c>
      <c r="X2247">
        <v>4</v>
      </c>
    </row>
    <row r="2248" spans="1:24" x14ac:dyDescent="0.3">
      <c r="A2248">
        <v>2247</v>
      </c>
      <c r="B2248" t="s">
        <v>5226</v>
      </c>
      <c r="C2248" s="1">
        <v>43060</v>
      </c>
      <c r="D2248" s="1">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659.97600000000011</v>
      </c>
      <c r="S2248">
        <v>3</v>
      </c>
      <c r="T2248">
        <v>0.2</v>
      </c>
      <c r="U2248">
        <v>-131.99520000000004</v>
      </c>
      <c r="V2248">
        <v>-478.48260000000005</v>
      </c>
      <c r="W2248">
        <v>49.498199999999969</v>
      </c>
      <c r="X2248">
        <v>4</v>
      </c>
    </row>
    <row r="2249" spans="1:24" x14ac:dyDescent="0.3">
      <c r="A2249">
        <v>2248</v>
      </c>
      <c r="B2249" t="s">
        <v>5229</v>
      </c>
      <c r="C2249" s="1">
        <v>42050</v>
      </c>
      <c r="D2249" s="1">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0</v>
      </c>
      <c r="V2249">
        <v>-6.9471999999999996</v>
      </c>
      <c r="W2249">
        <v>6.4127999999999998</v>
      </c>
      <c r="X2249">
        <v>3</v>
      </c>
    </row>
    <row r="2250" spans="1:24" x14ac:dyDescent="0.3">
      <c r="A2250">
        <v>2249</v>
      </c>
      <c r="B2250" t="s">
        <v>5229</v>
      </c>
      <c r="C2250" s="1">
        <v>42050</v>
      </c>
      <c r="D2250" s="1">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-8.3439999999999994</v>
      </c>
      <c r="V2250">
        <v>-20.3385</v>
      </c>
      <c r="W2250">
        <v>13.037499999999998</v>
      </c>
      <c r="X2250">
        <v>3</v>
      </c>
    </row>
    <row r="2251" spans="1:24" x14ac:dyDescent="0.3">
      <c r="A2251">
        <v>2250</v>
      </c>
      <c r="B2251" t="s">
        <v>5229</v>
      </c>
      <c r="C2251" s="1">
        <v>42050</v>
      </c>
      <c r="D2251" s="1">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-2.3039999999999998</v>
      </c>
      <c r="V2251">
        <v>-5.0399999999999991</v>
      </c>
      <c r="W2251">
        <v>4.1760000000000002</v>
      </c>
      <c r="X2251">
        <v>3</v>
      </c>
    </row>
    <row r="2252" spans="1:24" x14ac:dyDescent="0.3">
      <c r="A2252">
        <v>2251</v>
      </c>
      <c r="B2252" t="s">
        <v>5229</v>
      </c>
      <c r="C2252" s="1">
        <v>42050</v>
      </c>
      <c r="D2252" s="1">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541.43999999999994</v>
      </c>
      <c r="S2252">
        <v>6</v>
      </c>
      <c r="T2252">
        <v>0</v>
      </c>
      <c r="U2252">
        <v>0</v>
      </c>
      <c r="V2252">
        <v>-384.42240000000004</v>
      </c>
      <c r="W2252">
        <v>157.01759999999993</v>
      </c>
      <c r="X2252">
        <v>3</v>
      </c>
    </row>
    <row r="2253" spans="1:24" x14ac:dyDescent="0.3">
      <c r="A2253">
        <v>2252</v>
      </c>
      <c r="B2253" t="s">
        <v>5229</v>
      </c>
      <c r="C2253" s="1">
        <v>42050</v>
      </c>
      <c r="D2253" s="1">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0</v>
      </c>
      <c r="V2253">
        <v>-10.1088</v>
      </c>
      <c r="W2253">
        <v>9.3312000000000008</v>
      </c>
      <c r="X2253">
        <v>3</v>
      </c>
    </row>
    <row r="2254" spans="1:24" x14ac:dyDescent="0.3">
      <c r="A2254">
        <v>2253</v>
      </c>
      <c r="B2254" t="s">
        <v>5237</v>
      </c>
      <c r="C2254" s="1">
        <v>42475</v>
      </c>
      <c r="D2254" s="1">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0</v>
      </c>
      <c r="V2254">
        <v>-74.72399999999999</v>
      </c>
      <c r="W2254">
        <v>68.975999999999999</v>
      </c>
      <c r="X2254">
        <v>2</v>
      </c>
    </row>
    <row r="2255" spans="1:24" x14ac:dyDescent="0.3">
      <c r="A2255">
        <v>2254</v>
      </c>
      <c r="B2255" t="s">
        <v>5238</v>
      </c>
      <c r="C2255" s="1">
        <v>42275</v>
      </c>
      <c r="D2255" s="1">
        <v>42278</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0</v>
      </c>
      <c r="V2255">
        <v>-28.984200000000001</v>
      </c>
      <c r="W2255">
        <v>14.275799999999998</v>
      </c>
      <c r="X2255">
        <v>3</v>
      </c>
    </row>
    <row r="2256" spans="1:24" x14ac:dyDescent="0.3">
      <c r="A2256">
        <v>2255</v>
      </c>
      <c r="B2256" t="s">
        <v>5238</v>
      </c>
      <c r="C2256" s="1">
        <v>42275</v>
      </c>
      <c r="D2256" s="1">
        <v>42278</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0</v>
      </c>
      <c r="V2256">
        <v>-28.314000000000004</v>
      </c>
      <c r="W2256">
        <v>15.245999999999999</v>
      </c>
      <c r="X2256">
        <v>3</v>
      </c>
    </row>
    <row r="2257" spans="1:24" x14ac:dyDescent="0.3">
      <c r="A2257">
        <v>2256</v>
      </c>
      <c r="B2257" t="s">
        <v>5239</v>
      </c>
      <c r="C2257" s="1">
        <v>42630</v>
      </c>
      <c r="D2257" s="1">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437.84999999999997</v>
      </c>
      <c r="S2257">
        <v>3</v>
      </c>
      <c r="T2257">
        <v>0</v>
      </c>
      <c r="U2257">
        <v>0</v>
      </c>
      <c r="V2257">
        <v>-306.495</v>
      </c>
      <c r="W2257">
        <v>131.35499999999996</v>
      </c>
      <c r="X2257">
        <v>5</v>
      </c>
    </row>
    <row r="2258" spans="1:24" x14ac:dyDescent="0.3">
      <c r="A2258">
        <v>2257</v>
      </c>
      <c r="B2258" t="s">
        <v>5239</v>
      </c>
      <c r="C2258" s="1">
        <v>42630</v>
      </c>
      <c r="D2258" s="1">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0</v>
      </c>
      <c r="V2258">
        <v>-75.541200000000003</v>
      </c>
      <c r="W2258">
        <v>33.938800000000001</v>
      </c>
      <c r="X2258">
        <v>5</v>
      </c>
    </row>
    <row r="2259" spans="1:24" x14ac:dyDescent="0.3">
      <c r="A2259">
        <v>2258</v>
      </c>
      <c r="B2259" t="s">
        <v>5244</v>
      </c>
      <c r="C2259" s="1">
        <v>42902</v>
      </c>
      <c r="D2259" s="1">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-242.59200000000001</v>
      </c>
      <c r="V2259">
        <v>-879.39600000000007</v>
      </c>
      <c r="W2259">
        <v>90.97199999999998</v>
      </c>
      <c r="X2259">
        <v>3</v>
      </c>
    </row>
    <row r="2260" spans="1:24" x14ac:dyDescent="0.3">
      <c r="A2260">
        <v>2259</v>
      </c>
      <c r="B2260" t="s">
        <v>5244</v>
      </c>
      <c r="C2260" s="1">
        <v>42902</v>
      </c>
      <c r="D2260" s="1">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0</v>
      </c>
      <c r="V2260">
        <v>-9.8262</v>
      </c>
      <c r="W2260">
        <v>8.7137999999999991</v>
      </c>
      <c r="X2260">
        <v>3</v>
      </c>
    </row>
    <row r="2261" spans="1:24" x14ac:dyDescent="0.3">
      <c r="A2261">
        <v>2260</v>
      </c>
      <c r="B2261" t="s">
        <v>5247</v>
      </c>
      <c r="C2261" s="1">
        <v>42316</v>
      </c>
      <c r="D2261" s="1">
        <v>42318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0</v>
      </c>
      <c r="V2261">
        <v>-2.6</v>
      </c>
      <c r="W2261">
        <v>2.4</v>
      </c>
      <c r="X2261">
        <v>2</v>
      </c>
    </row>
    <row r="2262" spans="1:24" x14ac:dyDescent="0.3">
      <c r="A2262">
        <v>2261</v>
      </c>
      <c r="B2262" t="s">
        <v>5247</v>
      </c>
      <c r="C2262" s="1">
        <v>42316</v>
      </c>
      <c r="D2262" s="1">
        <v>42318</v>
      </c>
      <c r="E2262" t="s">
        <v>21</v>
      </c>
      <c r="F2262" t="s">
        <v>5248</v>
      </c>
      <c r="G2262" t="s">
        <v>5249</v>
      </c>
      <c r="H2262" t="s">
        <v>100</v>
      </c>
      <c r="I2262" t="s">
        <v>25</v>
      </c>
      <c r="J2262" t="s">
        <v>948</v>
      </c>
      <c r="K2262" t="s">
        <v>41</v>
      </c>
      <c r="L2262">
        <v>92024</v>
      </c>
      <c r="M2262" t="s">
        <v>42</v>
      </c>
      <c r="N2262" t="s">
        <v>2709</v>
      </c>
      <c r="O2262" t="s">
        <v>69</v>
      </c>
      <c r="P2262" t="s">
        <v>159</v>
      </c>
      <c r="Q2262" t="s">
        <v>2710</v>
      </c>
      <c r="R2262">
        <v>371.96999999999997</v>
      </c>
      <c r="S2262">
        <v>3</v>
      </c>
      <c r="T2262">
        <v>0</v>
      </c>
      <c r="U2262">
        <v>0</v>
      </c>
      <c r="V2262">
        <v>-305.0154</v>
      </c>
      <c r="W2262">
        <v>66.954599999999971</v>
      </c>
      <c r="X2262">
        <v>2</v>
      </c>
    </row>
    <row r="2263" spans="1:24" x14ac:dyDescent="0.3">
      <c r="A2263">
        <v>2262</v>
      </c>
      <c r="B2263" t="s">
        <v>5250</v>
      </c>
      <c r="C2263" s="1">
        <v>42356</v>
      </c>
      <c r="D2263" s="1">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0</v>
      </c>
      <c r="V2263">
        <v>-141.304</v>
      </c>
      <c r="W2263">
        <v>24.936000000000007</v>
      </c>
      <c r="X2263">
        <v>0</v>
      </c>
    </row>
    <row r="2264" spans="1:24" x14ac:dyDescent="0.3">
      <c r="A2264">
        <v>2263</v>
      </c>
      <c r="B2264" t="s">
        <v>5253</v>
      </c>
      <c r="C2264" s="1">
        <v>42772</v>
      </c>
      <c r="D2264" s="1">
        <v>42775</v>
      </c>
      <c r="E2264" t="s">
        <v>186</v>
      </c>
      <c r="F2264" t="s">
        <v>5254</v>
      </c>
      <c r="G2264" t="s">
        <v>5255</v>
      </c>
      <c r="H2264" t="s">
        <v>24</v>
      </c>
      <c r="I2264" t="s">
        <v>25</v>
      </c>
      <c r="J2264" t="s">
        <v>1128</v>
      </c>
      <c r="K2264" t="s">
        <v>317</v>
      </c>
      <c r="L2264">
        <v>22204</v>
      </c>
      <c r="M2264" t="s">
        <v>28</v>
      </c>
      <c r="N2264" t="s">
        <v>2235</v>
      </c>
      <c r="O2264" t="s">
        <v>30</v>
      </c>
      <c r="P2264" t="s">
        <v>31</v>
      </c>
      <c r="Q2264" t="s">
        <v>2236</v>
      </c>
      <c r="R2264">
        <v>359.96999999999997</v>
      </c>
      <c r="S2264">
        <v>3</v>
      </c>
      <c r="T2264">
        <v>0</v>
      </c>
      <c r="U2264">
        <v>0</v>
      </c>
      <c r="V2264">
        <v>-280.77660000000003</v>
      </c>
      <c r="W2264">
        <v>79.193399999999968</v>
      </c>
      <c r="X2264">
        <v>3</v>
      </c>
    </row>
    <row r="2265" spans="1:24" x14ac:dyDescent="0.3">
      <c r="A2265">
        <v>2264</v>
      </c>
      <c r="B2265" t="s">
        <v>5256</v>
      </c>
      <c r="C2265" s="1">
        <v>42688</v>
      </c>
      <c r="D2265" s="1">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0</v>
      </c>
      <c r="V2265">
        <v>-384.9846</v>
      </c>
      <c r="W2265">
        <v>114.99540000000002</v>
      </c>
      <c r="X2265">
        <v>2</v>
      </c>
    </row>
    <row r="2266" spans="1:24" x14ac:dyDescent="0.3">
      <c r="A2266">
        <v>2265</v>
      </c>
      <c r="B2266" t="s">
        <v>5256</v>
      </c>
      <c r="C2266" s="1">
        <v>42688</v>
      </c>
      <c r="D2266" s="1">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0</v>
      </c>
      <c r="V2266">
        <v>-2.9040000000000004</v>
      </c>
      <c r="W2266">
        <v>2.3759999999999999</v>
      </c>
      <c r="X2266">
        <v>2</v>
      </c>
    </row>
    <row r="2267" spans="1:24" x14ac:dyDescent="0.3">
      <c r="A2267">
        <v>2266</v>
      </c>
      <c r="B2267" t="s">
        <v>5256</v>
      </c>
      <c r="C2267" s="1">
        <v>42688</v>
      </c>
      <c r="D2267" s="1">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0</v>
      </c>
      <c r="V2267">
        <v>-4.3777999999999997</v>
      </c>
      <c r="W2267">
        <v>3.8822000000000001</v>
      </c>
      <c r="X2267">
        <v>2</v>
      </c>
    </row>
    <row r="2268" spans="1:24" x14ac:dyDescent="0.3">
      <c r="A2268">
        <v>2267</v>
      </c>
      <c r="B2268" t="s">
        <v>5259</v>
      </c>
      <c r="C2268" s="1">
        <v>43020</v>
      </c>
      <c r="D2268" s="1">
        <v>43020</v>
      </c>
      <c r="E2268" t="s">
        <v>1291</v>
      </c>
      <c r="F2268" t="s">
        <v>5260</v>
      </c>
      <c r="G2268" t="s">
        <v>5261</v>
      </c>
      <c r="H2268" t="s">
        <v>100</v>
      </c>
      <c r="I2268" t="s">
        <v>25</v>
      </c>
      <c r="J2268" t="s">
        <v>735</v>
      </c>
      <c r="K2268" t="s">
        <v>86</v>
      </c>
      <c r="L2268">
        <v>28110</v>
      </c>
      <c r="M2268" t="s">
        <v>28</v>
      </c>
      <c r="N2268" t="s">
        <v>5262</v>
      </c>
      <c r="O2268" t="s">
        <v>44</v>
      </c>
      <c r="P2268" t="s">
        <v>88</v>
      </c>
      <c r="Q2268" t="s">
        <v>5263</v>
      </c>
      <c r="R2268">
        <v>7.9680000000000009</v>
      </c>
      <c r="S2268">
        <v>2</v>
      </c>
      <c r="T2268">
        <v>0.2</v>
      </c>
      <c r="U2268">
        <v>-1.5936000000000003</v>
      </c>
      <c r="V2268">
        <v>-3.6852</v>
      </c>
      <c r="W2268">
        <v>2.6892000000000005</v>
      </c>
      <c r="X2268">
        <v>0</v>
      </c>
    </row>
    <row r="2269" spans="1:24" x14ac:dyDescent="0.3">
      <c r="A2269">
        <v>2268</v>
      </c>
      <c r="B2269" t="s">
        <v>5264</v>
      </c>
      <c r="C2269" s="1">
        <v>42995</v>
      </c>
      <c r="D2269" s="1">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0</v>
      </c>
      <c r="V2269">
        <v>-6.6096000000000004</v>
      </c>
      <c r="W2269">
        <v>6.3504000000000005</v>
      </c>
      <c r="X2269">
        <v>0</v>
      </c>
    </row>
    <row r="2270" spans="1:24" x14ac:dyDescent="0.3">
      <c r="A2270">
        <v>2269</v>
      </c>
      <c r="B2270" t="s">
        <v>5269</v>
      </c>
      <c r="C2270" s="1">
        <v>43089</v>
      </c>
      <c r="D2270" s="1">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0</v>
      </c>
      <c r="V2270">
        <v>-3.3696000000000002</v>
      </c>
      <c r="W2270">
        <v>3.1104000000000003</v>
      </c>
      <c r="X2270">
        <v>6</v>
      </c>
    </row>
    <row r="2271" spans="1:24" x14ac:dyDescent="0.3">
      <c r="A2271">
        <v>2270</v>
      </c>
      <c r="B2271" t="s">
        <v>5269</v>
      </c>
      <c r="C2271" s="1">
        <v>43089</v>
      </c>
      <c r="D2271" s="1">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6.9840000000000009</v>
      </c>
      <c r="S2271">
        <v>1</v>
      </c>
      <c r="T2271">
        <v>0.2</v>
      </c>
      <c r="U2271">
        <v>-1.3968000000000003</v>
      </c>
      <c r="V2271">
        <v>-3.230100000000002</v>
      </c>
      <c r="W2271">
        <v>2.3570999999999991</v>
      </c>
      <c r="X2271">
        <v>6</v>
      </c>
    </row>
    <row r="2272" spans="1:24" x14ac:dyDescent="0.3">
      <c r="A2272">
        <v>2271</v>
      </c>
      <c r="B2272" t="s">
        <v>5272</v>
      </c>
      <c r="C2272" s="1">
        <v>43071</v>
      </c>
      <c r="D2272" s="1">
        <v>43076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-9.5920000000000005</v>
      </c>
      <c r="V2272">
        <v>-34.171500000000009</v>
      </c>
      <c r="W2272">
        <v>4.196499999999995</v>
      </c>
      <c r="X2272">
        <v>5</v>
      </c>
    </row>
    <row r="2273" spans="1:24" x14ac:dyDescent="0.3">
      <c r="A2273">
        <v>2272</v>
      </c>
      <c r="B2273" t="s">
        <v>5273</v>
      </c>
      <c r="C2273" s="1">
        <v>42268</v>
      </c>
      <c r="D2273" s="1">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0</v>
      </c>
      <c r="V2273">
        <v>-151.80240000000001</v>
      </c>
      <c r="W2273">
        <v>47.937599999999996</v>
      </c>
      <c r="X2273">
        <v>6</v>
      </c>
    </row>
    <row r="2274" spans="1:24" x14ac:dyDescent="0.3">
      <c r="A2274">
        <v>2273</v>
      </c>
      <c r="B2274" t="s">
        <v>5276</v>
      </c>
      <c r="C2274" s="1">
        <v>42069</v>
      </c>
      <c r="D2274" s="1">
        <v>42074</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0</v>
      </c>
      <c r="V2274">
        <v>-339.50279999999998</v>
      </c>
      <c r="W2274">
        <v>95.757200000000012</v>
      </c>
      <c r="X2274">
        <v>5</v>
      </c>
    </row>
    <row r="2275" spans="1:24" x14ac:dyDescent="0.3">
      <c r="A2275">
        <v>2274</v>
      </c>
      <c r="B2275" t="s">
        <v>5276</v>
      </c>
      <c r="C2275" s="1">
        <v>42069</v>
      </c>
      <c r="D2275" s="1">
        <v>42074</v>
      </c>
      <c r="E2275" t="s">
        <v>48</v>
      </c>
      <c r="F2275" t="s">
        <v>1203</v>
      </c>
      <c r="G2275" t="s">
        <v>1204</v>
      </c>
      <c r="H2275" t="s">
        <v>24</v>
      </c>
      <c r="I2275" t="s">
        <v>25</v>
      </c>
      <c r="J2275" t="s">
        <v>125</v>
      </c>
      <c r="K2275" t="s">
        <v>41</v>
      </c>
      <c r="L2275">
        <v>94122</v>
      </c>
      <c r="M2275" t="s">
        <v>42</v>
      </c>
      <c r="N2275" t="s">
        <v>5279</v>
      </c>
      <c r="O2275" t="s">
        <v>69</v>
      </c>
      <c r="P2275" t="s">
        <v>1217</v>
      </c>
      <c r="Q2275" t="s">
        <v>5280</v>
      </c>
      <c r="R2275">
        <v>1119.9840000000002</v>
      </c>
      <c r="S2275">
        <v>2</v>
      </c>
      <c r="T2275">
        <v>0.2</v>
      </c>
      <c r="U2275">
        <v>-223.99680000000004</v>
      </c>
      <c r="V2275">
        <v>-517.99260000000027</v>
      </c>
      <c r="W2275">
        <v>377.99459999999993</v>
      </c>
      <c r="X2275">
        <v>5</v>
      </c>
    </row>
    <row r="2276" spans="1:24" x14ac:dyDescent="0.3">
      <c r="A2276">
        <v>2275</v>
      </c>
      <c r="B2276" t="s">
        <v>5281</v>
      </c>
      <c r="C2276" s="1">
        <v>41915</v>
      </c>
      <c r="D2276" s="1">
        <v>41920</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-28.686399999999999</v>
      </c>
      <c r="V2276">
        <v>-111.15980000000002</v>
      </c>
      <c r="W2276">
        <v>3.5857999999999848</v>
      </c>
      <c r="X2276">
        <v>5</v>
      </c>
    </row>
    <row r="2277" spans="1:24" x14ac:dyDescent="0.3">
      <c r="A2277">
        <v>2276</v>
      </c>
      <c r="B2277" t="s">
        <v>5281</v>
      </c>
      <c r="C2277" s="1">
        <v>41915</v>
      </c>
      <c r="D2277" s="1">
        <v>41920</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-24.470400000000001</v>
      </c>
      <c r="V2277">
        <v>-84.117000000000019</v>
      </c>
      <c r="W2277">
        <v>13.764599999999994</v>
      </c>
      <c r="X2277">
        <v>5</v>
      </c>
    </row>
    <row r="2278" spans="1:24" x14ac:dyDescent="0.3">
      <c r="A2278">
        <v>2277</v>
      </c>
      <c r="B2278" t="s">
        <v>5284</v>
      </c>
      <c r="C2278" s="1">
        <v>41817</v>
      </c>
      <c r="D2278" s="1">
        <v>41821</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c r="V2278">
        <v>-306.2</v>
      </c>
      <c r="W2278">
        <v>0</v>
      </c>
      <c r="X2278">
        <v>4</v>
      </c>
    </row>
    <row r="2279" spans="1:24" x14ac:dyDescent="0.3">
      <c r="A2279">
        <v>2278</v>
      </c>
      <c r="B2279" t="s">
        <v>5284</v>
      </c>
      <c r="C2279" s="1">
        <v>41817</v>
      </c>
      <c r="D2279" s="1">
        <v>41821</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0</v>
      </c>
      <c r="V2279">
        <v>-63.6252</v>
      </c>
      <c r="W2279">
        <v>22.354800000000004</v>
      </c>
      <c r="X2279">
        <v>4</v>
      </c>
    </row>
    <row r="2280" spans="1:24" x14ac:dyDescent="0.3">
      <c r="A2280">
        <v>2279</v>
      </c>
      <c r="B2280" t="s">
        <v>5284</v>
      </c>
      <c r="C2280" s="1">
        <v>41817</v>
      </c>
      <c r="D2280" s="1">
        <v>41821</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0</v>
      </c>
      <c r="V2280">
        <v>-170.20959999999999</v>
      </c>
      <c r="W2280">
        <v>53.750400000000013</v>
      </c>
      <c r="X2280">
        <v>4</v>
      </c>
    </row>
    <row r="2281" spans="1:24" x14ac:dyDescent="0.3">
      <c r="A2281">
        <v>2280</v>
      </c>
      <c r="B2281" t="s">
        <v>5286</v>
      </c>
      <c r="C2281" s="1">
        <v>43038</v>
      </c>
      <c r="D2281" s="1">
        <v>43041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-19.5136</v>
      </c>
      <c r="V2281">
        <v>-84.1524</v>
      </c>
      <c r="W2281">
        <v>-6.0980000000000025</v>
      </c>
      <c r="X2281">
        <v>3</v>
      </c>
    </row>
    <row r="2282" spans="1:24" x14ac:dyDescent="0.3">
      <c r="A2282">
        <v>2281</v>
      </c>
      <c r="B2282" t="s">
        <v>5286</v>
      </c>
      <c r="C2282" s="1">
        <v>43038</v>
      </c>
      <c r="D2282" s="1">
        <v>43041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-122.85440000000001</v>
      </c>
      <c r="V2282">
        <v>-514.45280000000014</v>
      </c>
      <c r="W2282">
        <v>-23.03520000000006</v>
      </c>
      <c r="X2282">
        <v>3</v>
      </c>
    </row>
    <row r="2283" spans="1:24" x14ac:dyDescent="0.3">
      <c r="A2283">
        <v>2282</v>
      </c>
      <c r="B2283" t="s">
        <v>5286</v>
      </c>
      <c r="C2283" s="1">
        <v>43038</v>
      </c>
      <c r="D2283" s="1">
        <v>43041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0</v>
      </c>
      <c r="V2283">
        <v>-161.9838</v>
      </c>
      <c r="W2283">
        <v>37.996199999999988</v>
      </c>
      <c r="X2283">
        <v>3</v>
      </c>
    </row>
    <row r="2284" spans="1:24" x14ac:dyDescent="0.3">
      <c r="A2284">
        <v>2283</v>
      </c>
      <c r="B2284" t="s">
        <v>5289</v>
      </c>
      <c r="C2284" s="1">
        <v>42616</v>
      </c>
      <c r="D2284" s="1">
        <v>42618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0</v>
      </c>
      <c r="V2284">
        <v>-26.006399999999999</v>
      </c>
      <c r="W2284">
        <v>22.153599999999997</v>
      </c>
      <c r="X2284">
        <v>2</v>
      </c>
    </row>
    <row r="2285" spans="1:24" x14ac:dyDescent="0.3">
      <c r="A2285">
        <v>2284</v>
      </c>
      <c r="B2285" t="s">
        <v>5290</v>
      </c>
      <c r="C2285" s="1">
        <v>42068</v>
      </c>
      <c r="D2285" s="1">
        <v>42072</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0</v>
      </c>
      <c r="V2285">
        <v>-17.2224</v>
      </c>
      <c r="W2285">
        <v>6.6976000000000013</v>
      </c>
      <c r="X2285">
        <v>4</v>
      </c>
    </row>
    <row r="2286" spans="1:24" x14ac:dyDescent="0.3">
      <c r="A2286">
        <v>2285</v>
      </c>
      <c r="B2286" t="s">
        <v>5290</v>
      </c>
      <c r="C2286" s="1">
        <v>42068</v>
      </c>
      <c r="D2286" s="1">
        <v>42072</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0</v>
      </c>
      <c r="V2286">
        <v>-44.303699999999992</v>
      </c>
      <c r="W2286">
        <v>16.386300000000002</v>
      </c>
      <c r="X2286">
        <v>4</v>
      </c>
    </row>
    <row r="2287" spans="1:24" x14ac:dyDescent="0.3">
      <c r="A2287">
        <v>2286</v>
      </c>
      <c r="B2287" t="s">
        <v>5293</v>
      </c>
      <c r="C2287" s="1">
        <v>42495</v>
      </c>
      <c r="D2287" s="1">
        <v>42498</v>
      </c>
      <c r="E2287" t="s">
        <v>186</v>
      </c>
      <c r="F2287" t="s">
        <v>5294</v>
      </c>
      <c r="G2287" t="s">
        <v>5295</v>
      </c>
      <c r="H2287" t="s">
        <v>39</v>
      </c>
      <c r="I2287" t="s">
        <v>25</v>
      </c>
      <c r="J2287" t="s">
        <v>1186</v>
      </c>
      <c r="K2287" t="s">
        <v>333</v>
      </c>
      <c r="L2287">
        <v>37130</v>
      </c>
      <c r="M2287" t="s">
        <v>28</v>
      </c>
      <c r="N2287" t="s">
        <v>5296</v>
      </c>
      <c r="O2287" t="s">
        <v>44</v>
      </c>
      <c r="P2287" t="s">
        <v>88</v>
      </c>
      <c r="Q2287" t="s">
        <v>5297</v>
      </c>
      <c r="R2287">
        <v>14.352000000000002</v>
      </c>
      <c r="S2287">
        <v>3</v>
      </c>
      <c r="T2287">
        <v>0.2</v>
      </c>
      <c r="U2287">
        <v>-2.8704000000000005</v>
      </c>
      <c r="V2287">
        <v>-6.2790000000000017</v>
      </c>
      <c r="W2287">
        <v>5.2026000000000003</v>
      </c>
      <c r="X2287">
        <v>3</v>
      </c>
    </row>
    <row r="2288" spans="1:24" x14ac:dyDescent="0.3">
      <c r="A2288">
        <v>2287</v>
      </c>
      <c r="B2288" t="s">
        <v>5298</v>
      </c>
      <c r="C2288" s="1">
        <v>43056</v>
      </c>
      <c r="D2288" s="1">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0</v>
      </c>
      <c r="V2288">
        <v>-22.776</v>
      </c>
      <c r="W2288">
        <v>12.263999999999999</v>
      </c>
      <c r="X2288">
        <v>6</v>
      </c>
    </row>
    <row r="2289" spans="1:24" x14ac:dyDescent="0.3">
      <c r="A2289">
        <v>2288</v>
      </c>
      <c r="B2289" t="s">
        <v>5301</v>
      </c>
      <c r="C2289" s="1">
        <v>42887</v>
      </c>
      <c r="D2289" s="1">
        <v>42891</v>
      </c>
      <c r="E2289" t="s">
        <v>21</v>
      </c>
      <c r="F2289" t="s">
        <v>1026</v>
      </c>
      <c r="G2289" t="s">
        <v>1027</v>
      </c>
      <c r="H2289" t="s">
        <v>39</v>
      </c>
      <c r="I2289" t="s">
        <v>25</v>
      </c>
      <c r="J2289" t="s">
        <v>2840</v>
      </c>
      <c r="K2289" t="s">
        <v>496</v>
      </c>
      <c r="L2289">
        <v>43615</v>
      </c>
      <c r="M2289" t="s">
        <v>146</v>
      </c>
      <c r="N2289" t="s">
        <v>5302</v>
      </c>
      <c r="O2289" t="s">
        <v>44</v>
      </c>
      <c r="P2289" t="s">
        <v>76</v>
      </c>
      <c r="Q2289" t="s">
        <v>5303</v>
      </c>
      <c r="R2289">
        <v>17.480000000000004</v>
      </c>
      <c r="S2289">
        <v>5</v>
      </c>
      <c r="T2289">
        <v>0.2</v>
      </c>
      <c r="U2289">
        <v>-3.4960000000000009</v>
      </c>
      <c r="V2289">
        <v>-12.673000000000004</v>
      </c>
      <c r="W2289">
        <v>1.3109999999999999</v>
      </c>
      <c r="X2289">
        <v>4</v>
      </c>
    </row>
    <row r="2290" spans="1:24" x14ac:dyDescent="0.3">
      <c r="A2290">
        <v>2289</v>
      </c>
      <c r="B2290" t="s">
        <v>5304</v>
      </c>
      <c r="C2290" s="1">
        <v>42896</v>
      </c>
      <c r="D2290" s="1">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0</v>
      </c>
      <c r="V2290">
        <v>-11.644</v>
      </c>
      <c r="W2290">
        <v>4.7559999999999985</v>
      </c>
      <c r="X2290">
        <v>3</v>
      </c>
    </row>
    <row r="2291" spans="1:24" x14ac:dyDescent="0.3">
      <c r="A2291">
        <v>2290</v>
      </c>
      <c r="B2291" t="s">
        <v>5305</v>
      </c>
      <c r="C2291" s="1">
        <v>42743</v>
      </c>
      <c r="D2291" s="1">
        <v>42746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0</v>
      </c>
      <c r="V2291">
        <v>-812.61180000000002</v>
      </c>
      <c r="W2291">
        <v>80.368200000000002</v>
      </c>
      <c r="X2291">
        <v>3</v>
      </c>
    </row>
    <row r="2292" spans="1:24" x14ac:dyDescent="0.3">
      <c r="A2292">
        <v>2291</v>
      </c>
      <c r="B2292" t="s">
        <v>5310</v>
      </c>
      <c r="C2292" s="1">
        <v>42114</v>
      </c>
      <c r="D2292" s="1">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287.96999999999997</v>
      </c>
      <c r="S2292">
        <v>3</v>
      </c>
      <c r="T2292">
        <v>0</v>
      </c>
      <c r="U2292">
        <v>0</v>
      </c>
      <c r="V2292">
        <v>-210.21809999999999</v>
      </c>
      <c r="W2292">
        <v>77.751899999999992</v>
      </c>
      <c r="X2292">
        <v>5</v>
      </c>
    </row>
    <row r="2293" spans="1:24" x14ac:dyDescent="0.3">
      <c r="A2293">
        <v>2292</v>
      </c>
      <c r="B2293" t="s">
        <v>5310</v>
      </c>
      <c r="C2293" s="1">
        <v>42114</v>
      </c>
      <c r="D2293" s="1">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0</v>
      </c>
      <c r="V2293">
        <v>-297.69</v>
      </c>
      <c r="W2293">
        <v>297.69</v>
      </c>
      <c r="X2293">
        <v>5</v>
      </c>
    </row>
    <row r="2294" spans="1:24" x14ac:dyDescent="0.3">
      <c r="A2294">
        <v>2293</v>
      </c>
      <c r="B2294" t="s">
        <v>5310</v>
      </c>
      <c r="C2294" s="1">
        <v>42114</v>
      </c>
      <c r="D2294" s="1">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0</v>
      </c>
      <c r="V2294">
        <v>-6.7392000000000003</v>
      </c>
      <c r="W2294">
        <v>6.2208000000000006</v>
      </c>
      <c r="X2294">
        <v>5</v>
      </c>
    </row>
    <row r="2295" spans="1:24" x14ac:dyDescent="0.3">
      <c r="A2295">
        <v>2294</v>
      </c>
      <c r="B2295" t="s">
        <v>5311</v>
      </c>
      <c r="C2295" s="1">
        <v>42309</v>
      </c>
      <c r="D2295" s="1">
        <v>42314</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0</v>
      </c>
      <c r="V2295">
        <v>-3.6135000000000002</v>
      </c>
      <c r="W2295">
        <v>1.3365</v>
      </c>
      <c r="X2295">
        <v>5</v>
      </c>
    </row>
    <row r="2296" spans="1:24" x14ac:dyDescent="0.3">
      <c r="A2296">
        <v>2295</v>
      </c>
      <c r="B2296" t="s">
        <v>5312</v>
      </c>
      <c r="C2296" s="1">
        <v>43092</v>
      </c>
      <c r="D2296" s="1">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0</v>
      </c>
      <c r="V2296">
        <v>-143.7405</v>
      </c>
      <c r="W2296">
        <v>38.209499999999998</v>
      </c>
      <c r="X2296">
        <v>4</v>
      </c>
    </row>
    <row r="2297" spans="1:24" x14ac:dyDescent="0.3">
      <c r="A2297">
        <v>2296</v>
      </c>
      <c r="B2297" t="s">
        <v>5313</v>
      </c>
      <c r="C2297" s="1">
        <v>42309</v>
      </c>
      <c r="D2297" s="1">
        <v>42313</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0</v>
      </c>
      <c r="V2297">
        <v>-7.3008000000000006</v>
      </c>
      <c r="W2297">
        <v>6.219199999999999</v>
      </c>
      <c r="X2297">
        <v>4</v>
      </c>
    </row>
    <row r="2298" spans="1:24" x14ac:dyDescent="0.3">
      <c r="A2298">
        <v>2297</v>
      </c>
      <c r="B2298" t="s">
        <v>5313</v>
      </c>
      <c r="C2298" s="1">
        <v>42309</v>
      </c>
      <c r="D2298" s="1">
        <v>42313</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0</v>
      </c>
      <c r="V2298">
        <v>-153.22299999999998</v>
      </c>
      <c r="W2298">
        <v>106.477</v>
      </c>
      <c r="X2298">
        <v>4</v>
      </c>
    </row>
    <row r="2299" spans="1:24" x14ac:dyDescent="0.3">
      <c r="A2299">
        <v>2298</v>
      </c>
      <c r="B2299" t="s">
        <v>5313</v>
      </c>
      <c r="C2299" s="1">
        <v>42309</v>
      </c>
      <c r="D2299" s="1">
        <v>42313</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0</v>
      </c>
      <c r="V2299">
        <v>-41.661500000000004</v>
      </c>
      <c r="W2299">
        <v>1.2884999999999991</v>
      </c>
      <c r="X2299">
        <v>4</v>
      </c>
    </row>
    <row r="2300" spans="1:24" x14ac:dyDescent="0.3">
      <c r="A2300">
        <v>2299</v>
      </c>
      <c r="B2300" t="s">
        <v>5313</v>
      </c>
      <c r="C2300" s="1">
        <v>42309</v>
      </c>
      <c r="D2300" s="1">
        <v>42313</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0</v>
      </c>
      <c r="V2300">
        <v>-797.96010000000001</v>
      </c>
      <c r="W2300">
        <v>601.96990000000005</v>
      </c>
      <c r="X2300">
        <v>4</v>
      </c>
    </row>
    <row r="2301" spans="1:24" x14ac:dyDescent="0.3">
      <c r="A2301">
        <v>2300</v>
      </c>
      <c r="B2301" t="s">
        <v>5313</v>
      </c>
      <c r="C2301" s="1">
        <v>42309</v>
      </c>
      <c r="D2301" s="1">
        <v>42313</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0</v>
      </c>
      <c r="V2301">
        <v>-377.96999999999997</v>
      </c>
      <c r="W2301">
        <v>125.99000000000001</v>
      </c>
      <c r="X2301">
        <v>4</v>
      </c>
    </row>
    <row r="2302" spans="1:24" x14ac:dyDescent="0.3">
      <c r="A2302">
        <v>2301</v>
      </c>
      <c r="B2302" t="s">
        <v>5316</v>
      </c>
      <c r="C2302" s="1">
        <v>41957</v>
      </c>
      <c r="D2302" s="1">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0</v>
      </c>
      <c r="V2302">
        <v>-6.36</v>
      </c>
      <c r="W2302">
        <v>6.36</v>
      </c>
      <c r="X2302">
        <v>4</v>
      </c>
    </row>
    <row r="2303" spans="1:24" x14ac:dyDescent="0.3">
      <c r="A2303">
        <v>2302</v>
      </c>
      <c r="B2303" t="s">
        <v>5316</v>
      </c>
      <c r="C2303" s="1">
        <v>41957</v>
      </c>
      <c r="D2303" s="1">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0</v>
      </c>
      <c r="V2303">
        <v>-5.8751999999999995</v>
      </c>
      <c r="W2303">
        <v>5.6448</v>
      </c>
      <c r="X2303">
        <v>4</v>
      </c>
    </row>
    <row r="2304" spans="1:24" x14ac:dyDescent="0.3">
      <c r="A2304">
        <v>2303</v>
      </c>
      <c r="B2304" t="s">
        <v>5318</v>
      </c>
      <c r="C2304" s="1">
        <v>42386</v>
      </c>
      <c r="D2304" s="1">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0</v>
      </c>
      <c r="V2304">
        <v>-284.40000000000003</v>
      </c>
      <c r="W2304">
        <v>31.599999999999966</v>
      </c>
      <c r="X2304">
        <v>4</v>
      </c>
    </row>
    <row r="2305" spans="1:24" x14ac:dyDescent="0.3">
      <c r="A2305">
        <v>2304</v>
      </c>
      <c r="B2305" t="s">
        <v>5319</v>
      </c>
      <c r="C2305" s="1">
        <v>42995</v>
      </c>
      <c r="D2305" s="1">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0</v>
      </c>
      <c r="V2305">
        <v>-535.70079999999996</v>
      </c>
      <c r="W2305">
        <v>188.2192</v>
      </c>
      <c r="X2305">
        <v>5</v>
      </c>
    </row>
    <row r="2306" spans="1:24" x14ac:dyDescent="0.3">
      <c r="A2306">
        <v>2305</v>
      </c>
      <c r="B2306" t="s">
        <v>5319</v>
      </c>
      <c r="C2306" s="1">
        <v>42995</v>
      </c>
      <c r="D2306" s="1">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0</v>
      </c>
      <c r="V2306">
        <v>-56.349600000000002</v>
      </c>
      <c r="W2306">
        <v>49.970399999999991</v>
      </c>
      <c r="X2306">
        <v>5</v>
      </c>
    </row>
    <row r="2307" spans="1:24" x14ac:dyDescent="0.3">
      <c r="A2307">
        <v>2306</v>
      </c>
      <c r="B2307" t="s">
        <v>5320</v>
      </c>
      <c r="C2307" s="1">
        <v>42727</v>
      </c>
      <c r="D2307" s="1">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141.37199999999999</v>
      </c>
      <c r="S2307">
        <v>2</v>
      </c>
      <c r="T2307">
        <v>0.3</v>
      </c>
      <c r="U2307">
        <v>-42.411599999999993</v>
      </c>
      <c r="V2307">
        <v>-113.0976</v>
      </c>
      <c r="W2307">
        <v>-14.137200000000014</v>
      </c>
      <c r="X2307">
        <v>1</v>
      </c>
    </row>
    <row r="2308" spans="1:24" x14ac:dyDescent="0.3">
      <c r="A2308">
        <v>2307</v>
      </c>
      <c r="B2308" t="s">
        <v>5321</v>
      </c>
      <c r="C2308" s="1">
        <v>42222</v>
      </c>
      <c r="D2308" s="1">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-5.4432000000000009</v>
      </c>
      <c r="V2308">
        <v>-11.907000000000002</v>
      </c>
      <c r="W2308">
        <v>9.8657999999999983</v>
      </c>
      <c r="X2308">
        <v>2</v>
      </c>
    </row>
    <row r="2309" spans="1:24" x14ac:dyDescent="0.3">
      <c r="A2309">
        <v>2308</v>
      </c>
      <c r="B2309" t="s">
        <v>5322</v>
      </c>
      <c r="C2309" s="1">
        <v>43044</v>
      </c>
      <c r="D2309" s="1">
        <v>43048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0</v>
      </c>
      <c r="V2309">
        <v>-218.81999999999994</v>
      </c>
      <c r="W2309">
        <v>171.93000000000006</v>
      </c>
      <c r="X2309">
        <v>4</v>
      </c>
    </row>
    <row r="2310" spans="1:24" x14ac:dyDescent="0.3">
      <c r="A2310">
        <v>2309</v>
      </c>
      <c r="B2310" t="s">
        <v>5325</v>
      </c>
      <c r="C2310" s="1">
        <v>42897</v>
      </c>
      <c r="D2310" s="1">
        <v>42898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280.79200000000003</v>
      </c>
      <c r="S2310">
        <v>1</v>
      </c>
      <c r="T2310">
        <v>0.2</v>
      </c>
      <c r="U2310">
        <v>-56.158400000000007</v>
      </c>
      <c r="V2310">
        <v>-189.53460000000007</v>
      </c>
      <c r="W2310">
        <v>35.098999999999961</v>
      </c>
      <c r="X2310">
        <v>1</v>
      </c>
    </row>
    <row r="2311" spans="1:24" x14ac:dyDescent="0.3">
      <c r="A2311">
        <v>2310</v>
      </c>
      <c r="B2311" t="s">
        <v>5325</v>
      </c>
      <c r="C2311" s="1">
        <v>42897</v>
      </c>
      <c r="D2311" s="1">
        <v>42898</v>
      </c>
      <c r="E2311" t="s">
        <v>186</v>
      </c>
      <c r="F2311" t="s">
        <v>5326</v>
      </c>
      <c r="G2311" t="s">
        <v>5327</v>
      </c>
      <c r="H2311" t="s">
        <v>100</v>
      </c>
      <c r="I2311" t="s">
        <v>25</v>
      </c>
      <c r="J2311" t="s">
        <v>1387</v>
      </c>
      <c r="K2311" t="s">
        <v>308</v>
      </c>
      <c r="L2311">
        <v>85345</v>
      </c>
      <c r="M2311" t="s">
        <v>42</v>
      </c>
      <c r="N2311" t="s">
        <v>366</v>
      </c>
      <c r="O2311" t="s">
        <v>44</v>
      </c>
      <c r="P2311" t="s">
        <v>57</v>
      </c>
      <c r="Q2311" t="s">
        <v>367</v>
      </c>
      <c r="R2311">
        <v>68.448000000000008</v>
      </c>
      <c r="S2311">
        <v>4</v>
      </c>
      <c r="T2311">
        <v>0.2</v>
      </c>
      <c r="U2311">
        <v>-13.689600000000002</v>
      </c>
      <c r="V2311">
        <v>-47.058000000000014</v>
      </c>
      <c r="W2311">
        <v>7.7003999999999948</v>
      </c>
      <c r="X2311">
        <v>1</v>
      </c>
    </row>
    <row r="2312" spans="1:24" x14ac:dyDescent="0.3">
      <c r="A2312">
        <v>2311</v>
      </c>
      <c r="B2312" t="s">
        <v>5325</v>
      </c>
      <c r="C2312" s="1">
        <v>42897</v>
      </c>
      <c r="D2312" s="1">
        <v>42898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-17.608000000000001</v>
      </c>
      <c r="V2312">
        <v>-63.829000000000008</v>
      </c>
      <c r="W2312">
        <v>6.602999999999998</v>
      </c>
      <c r="X2312">
        <v>1</v>
      </c>
    </row>
    <row r="2313" spans="1:24" x14ac:dyDescent="0.3">
      <c r="A2313">
        <v>2312</v>
      </c>
      <c r="B2313" t="s">
        <v>5325</v>
      </c>
      <c r="C2313" s="1">
        <v>42897</v>
      </c>
      <c r="D2313" s="1">
        <v>42898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-3.1744000000000003</v>
      </c>
      <c r="V2313">
        <v>-10.713600000000001</v>
      </c>
      <c r="W2313">
        <v>1.9839999999999982</v>
      </c>
      <c r="X2313">
        <v>1</v>
      </c>
    </row>
    <row r="2314" spans="1:24" x14ac:dyDescent="0.3">
      <c r="A2314">
        <v>2313</v>
      </c>
      <c r="B2314" t="s">
        <v>5325</v>
      </c>
      <c r="C2314" s="1">
        <v>42897</v>
      </c>
      <c r="D2314" s="1">
        <v>42898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-43.118400000000008</v>
      </c>
      <c r="V2314">
        <v>-220.98180000000002</v>
      </c>
      <c r="W2314">
        <v>-48.508200000000009</v>
      </c>
      <c r="X2314">
        <v>1</v>
      </c>
    </row>
    <row r="2315" spans="1:24" x14ac:dyDescent="0.3">
      <c r="A2315">
        <v>2314</v>
      </c>
      <c r="B2315" t="s">
        <v>5328</v>
      </c>
      <c r="C2315" s="1">
        <v>42936</v>
      </c>
      <c r="D2315" s="1">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0</v>
      </c>
      <c r="V2315">
        <v>-7.7485999999999997</v>
      </c>
      <c r="W2315">
        <v>6.8713999999999995</v>
      </c>
      <c r="X2315">
        <v>5</v>
      </c>
    </row>
    <row r="2316" spans="1:24" x14ac:dyDescent="0.3">
      <c r="A2316">
        <v>2315</v>
      </c>
      <c r="B2316" t="s">
        <v>5328</v>
      </c>
      <c r="C2316" s="1">
        <v>42936</v>
      </c>
      <c r="D2316" s="1">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0</v>
      </c>
      <c r="V2316">
        <v>-303.91359999999997</v>
      </c>
      <c r="W2316">
        <v>112.40640000000002</v>
      </c>
      <c r="X2316">
        <v>5</v>
      </c>
    </row>
    <row r="2317" spans="1:24" x14ac:dyDescent="0.3">
      <c r="A2317">
        <v>2316</v>
      </c>
      <c r="B2317" t="s">
        <v>5328</v>
      </c>
      <c r="C2317" s="1">
        <v>42936</v>
      </c>
      <c r="D2317" s="1">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0</v>
      </c>
      <c r="V2317">
        <v>-22.79</v>
      </c>
      <c r="W2317">
        <v>20.21</v>
      </c>
      <c r="X2317">
        <v>5</v>
      </c>
    </row>
    <row r="2318" spans="1:24" x14ac:dyDescent="0.3">
      <c r="A2318">
        <v>2317</v>
      </c>
      <c r="B2318" t="s">
        <v>5328</v>
      </c>
      <c r="C2318" s="1">
        <v>42936</v>
      </c>
      <c r="D2318" s="1">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0</v>
      </c>
      <c r="V2318">
        <v>-155.499</v>
      </c>
      <c r="W2318">
        <v>27.440999999999995</v>
      </c>
      <c r="X2318">
        <v>5</v>
      </c>
    </row>
    <row r="2319" spans="1:24" x14ac:dyDescent="0.3">
      <c r="A2319">
        <v>2318</v>
      </c>
      <c r="B2319" t="s">
        <v>5328</v>
      </c>
      <c r="C2319" s="1">
        <v>42936</v>
      </c>
      <c r="D2319" s="1">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0</v>
      </c>
      <c r="V2319">
        <v>-30.414999999999999</v>
      </c>
      <c r="W2319">
        <v>30.414999999999999</v>
      </c>
      <c r="X2319">
        <v>5</v>
      </c>
    </row>
    <row r="2320" spans="1:24" x14ac:dyDescent="0.3">
      <c r="A2320">
        <v>2319</v>
      </c>
      <c r="B2320" t="s">
        <v>5328</v>
      </c>
      <c r="C2320" s="1">
        <v>42936</v>
      </c>
      <c r="D2320" s="1">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0</v>
      </c>
      <c r="V2320">
        <v>-257.3802</v>
      </c>
      <c r="W2320">
        <v>132.58980000000003</v>
      </c>
      <c r="X2320">
        <v>5</v>
      </c>
    </row>
    <row r="2321" spans="1:24" x14ac:dyDescent="0.3">
      <c r="A2321">
        <v>2320</v>
      </c>
      <c r="B2321" t="s">
        <v>5335</v>
      </c>
      <c r="C2321" s="1">
        <v>42361</v>
      </c>
      <c r="D2321" s="1">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0</v>
      </c>
      <c r="V2321">
        <v>-137.96720000000002</v>
      </c>
      <c r="W2321">
        <v>56.352799999999974</v>
      </c>
      <c r="X2321">
        <v>3</v>
      </c>
    </row>
    <row r="2322" spans="1:24" x14ac:dyDescent="0.3">
      <c r="A2322">
        <v>2321</v>
      </c>
      <c r="B2322" t="s">
        <v>5336</v>
      </c>
      <c r="C2322" s="1">
        <v>42814</v>
      </c>
      <c r="D2322" s="1">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0</v>
      </c>
      <c r="V2322">
        <v>-202.10680000000002</v>
      </c>
      <c r="W2322">
        <v>63.8232</v>
      </c>
      <c r="X2322">
        <v>4</v>
      </c>
    </row>
    <row r="2323" spans="1:24" x14ac:dyDescent="0.3">
      <c r="A2323">
        <v>2322</v>
      </c>
      <c r="B2323" t="s">
        <v>5339</v>
      </c>
      <c r="C2323" s="1">
        <v>42369</v>
      </c>
      <c r="D2323" s="1">
        <v>42372</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0</v>
      </c>
      <c r="V2323">
        <v>-50.212200000000003</v>
      </c>
      <c r="W2323">
        <v>44.527799999999992</v>
      </c>
      <c r="X2323">
        <v>3</v>
      </c>
    </row>
    <row r="2324" spans="1:24" x14ac:dyDescent="0.3">
      <c r="A2324">
        <v>2323</v>
      </c>
      <c r="B2324" t="s">
        <v>5339</v>
      </c>
      <c r="C2324" s="1">
        <v>42369</v>
      </c>
      <c r="D2324" s="1">
        <v>42372</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0</v>
      </c>
      <c r="V2324">
        <v>-32.745600000000003</v>
      </c>
      <c r="W2324">
        <v>27.894399999999997</v>
      </c>
      <c r="X2324">
        <v>3</v>
      </c>
    </row>
    <row r="2325" spans="1:24" x14ac:dyDescent="0.3">
      <c r="A2325">
        <v>2324</v>
      </c>
      <c r="B2325" t="s">
        <v>5339</v>
      </c>
      <c r="C2325" s="1">
        <v>42369</v>
      </c>
      <c r="D2325" s="1">
        <v>42372</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0</v>
      </c>
      <c r="V2325">
        <v>-38.15</v>
      </c>
      <c r="W2325">
        <v>38.15</v>
      </c>
      <c r="X2325">
        <v>3</v>
      </c>
    </row>
    <row r="2326" spans="1:24" x14ac:dyDescent="0.3">
      <c r="A2326">
        <v>2325</v>
      </c>
      <c r="B2326" t="s">
        <v>5339</v>
      </c>
      <c r="C2326" s="1">
        <v>42369</v>
      </c>
      <c r="D2326" s="1">
        <v>42372</v>
      </c>
      <c r="E2326" t="s">
        <v>21</v>
      </c>
      <c r="F2326" t="s">
        <v>2866</v>
      </c>
      <c r="G2326" t="s">
        <v>2867</v>
      </c>
      <c r="H2326" t="s">
        <v>39</v>
      </c>
      <c r="I2326" t="s">
        <v>25</v>
      </c>
      <c r="J2326" t="s">
        <v>26</v>
      </c>
      <c r="K2326" t="s">
        <v>27</v>
      </c>
      <c r="L2326">
        <v>42420</v>
      </c>
      <c r="M2326" t="s">
        <v>28</v>
      </c>
      <c r="N2326" t="s">
        <v>3924</v>
      </c>
      <c r="O2326" t="s">
        <v>44</v>
      </c>
      <c r="P2326" t="s">
        <v>73</v>
      </c>
      <c r="Q2326" t="s">
        <v>3925</v>
      </c>
      <c r="R2326">
        <v>364.79999999999995</v>
      </c>
      <c r="S2326">
        <v>12</v>
      </c>
      <c r="T2326">
        <v>0</v>
      </c>
      <c r="U2326">
        <v>0</v>
      </c>
      <c r="V2326">
        <v>-196.99199999999996</v>
      </c>
      <c r="W2326">
        <v>167.80799999999999</v>
      </c>
      <c r="X2326">
        <v>3</v>
      </c>
    </row>
    <row r="2327" spans="1:24" x14ac:dyDescent="0.3">
      <c r="A2327">
        <v>2326</v>
      </c>
      <c r="B2327" t="s">
        <v>5340</v>
      </c>
      <c r="C2327" s="1">
        <v>42262</v>
      </c>
      <c r="D2327" s="1">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79.872000000000014</v>
      </c>
      <c r="S2327">
        <v>3</v>
      </c>
      <c r="T2327">
        <v>0.2</v>
      </c>
      <c r="U2327">
        <v>-15.974400000000003</v>
      </c>
      <c r="V2327">
        <v>-33.945600000000013</v>
      </c>
      <c r="W2327">
        <v>29.951999999999998</v>
      </c>
      <c r="X2327">
        <v>4</v>
      </c>
    </row>
    <row r="2328" spans="1:24" x14ac:dyDescent="0.3">
      <c r="A2328">
        <v>2327</v>
      </c>
      <c r="B2328" t="s">
        <v>5340</v>
      </c>
      <c r="C2328" s="1">
        <v>42262</v>
      </c>
      <c r="D2328" s="1">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-9.2767999999999997</v>
      </c>
      <c r="V2328">
        <v>-35.947599999999994</v>
      </c>
      <c r="W2328">
        <v>1.1596000000000011</v>
      </c>
      <c r="X2328">
        <v>4</v>
      </c>
    </row>
    <row r="2329" spans="1:24" x14ac:dyDescent="0.3">
      <c r="A2329">
        <v>2328</v>
      </c>
      <c r="B2329" t="s">
        <v>5340</v>
      </c>
      <c r="C2329" s="1">
        <v>42262</v>
      </c>
      <c r="D2329" s="1">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0</v>
      </c>
      <c r="V2329">
        <v>-6.7392000000000003</v>
      </c>
      <c r="W2329">
        <v>6.2208000000000006</v>
      </c>
      <c r="X2329">
        <v>4</v>
      </c>
    </row>
    <row r="2330" spans="1:24" x14ac:dyDescent="0.3">
      <c r="A2330">
        <v>2329</v>
      </c>
      <c r="B2330" t="s">
        <v>5343</v>
      </c>
      <c r="C2330" s="1">
        <v>43001</v>
      </c>
      <c r="D2330" s="1">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14.352000000000002</v>
      </c>
      <c r="S2330">
        <v>3</v>
      </c>
      <c r="T2330">
        <v>0.2</v>
      </c>
      <c r="U2330">
        <v>-2.8704000000000005</v>
      </c>
      <c r="V2330">
        <v>-6.2790000000000017</v>
      </c>
      <c r="W2330">
        <v>5.2026000000000003</v>
      </c>
      <c r="X2330">
        <v>3</v>
      </c>
    </row>
    <row r="2331" spans="1:24" x14ac:dyDescent="0.3">
      <c r="A2331">
        <v>2330</v>
      </c>
      <c r="B2331" t="s">
        <v>5349</v>
      </c>
      <c r="C2331" s="1">
        <v>42363</v>
      </c>
      <c r="D2331" s="1">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-109.4272</v>
      </c>
      <c r="V2331">
        <v>-506.10080000000005</v>
      </c>
      <c r="W2331">
        <v>-68.392000000000053</v>
      </c>
      <c r="X2331">
        <v>4</v>
      </c>
    </row>
    <row r="2332" spans="1:24" x14ac:dyDescent="0.3">
      <c r="A2332">
        <v>2331</v>
      </c>
      <c r="B2332" t="s">
        <v>5352</v>
      </c>
      <c r="C2332" s="1">
        <v>42637</v>
      </c>
      <c r="D2332" s="1">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0</v>
      </c>
      <c r="V2332">
        <v>-39.022800000000004</v>
      </c>
      <c r="W2332">
        <v>2.9371999999999971</v>
      </c>
      <c r="X2332">
        <v>2</v>
      </c>
    </row>
    <row r="2333" spans="1:24" x14ac:dyDescent="0.3">
      <c r="A2333">
        <v>2332</v>
      </c>
      <c r="B2333" t="s">
        <v>5352</v>
      </c>
      <c r="C2333" s="1">
        <v>42637</v>
      </c>
      <c r="D2333" s="1">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0</v>
      </c>
      <c r="V2333">
        <v>-20.85</v>
      </c>
      <c r="W2333">
        <v>20.85</v>
      </c>
      <c r="X2333">
        <v>2</v>
      </c>
    </row>
    <row r="2334" spans="1:24" x14ac:dyDescent="0.3">
      <c r="A2334">
        <v>2333</v>
      </c>
      <c r="B2334" t="s">
        <v>5355</v>
      </c>
      <c r="C2334" s="1">
        <v>42815</v>
      </c>
      <c r="D2334" s="1">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0</v>
      </c>
      <c r="V2334">
        <v>-144.24799999999999</v>
      </c>
      <c r="W2334">
        <v>133.15199999999999</v>
      </c>
      <c r="X2334">
        <v>4</v>
      </c>
    </row>
    <row r="2335" spans="1:24" x14ac:dyDescent="0.3">
      <c r="A2335">
        <v>2334</v>
      </c>
      <c r="B2335" t="s">
        <v>5355</v>
      </c>
      <c r="C2335" s="1">
        <v>42815</v>
      </c>
      <c r="D2335" s="1">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0</v>
      </c>
      <c r="V2335">
        <v>-2.9478</v>
      </c>
      <c r="W2335">
        <v>2.8322000000000003</v>
      </c>
      <c r="X2335">
        <v>4</v>
      </c>
    </row>
    <row r="2336" spans="1:24" x14ac:dyDescent="0.3">
      <c r="A2336">
        <v>2335</v>
      </c>
      <c r="B2336" t="s">
        <v>5356</v>
      </c>
      <c r="C2336" s="1">
        <v>41912</v>
      </c>
      <c r="D2336" s="1">
        <v>41916</v>
      </c>
      <c r="E2336" t="s">
        <v>48</v>
      </c>
      <c r="F2336" t="s">
        <v>5357</v>
      </c>
      <c r="G2336" t="s">
        <v>5358</v>
      </c>
      <c r="H2336" t="s">
        <v>24</v>
      </c>
      <c r="I2336" t="s">
        <v>25</v>
      </c>
      <c r="J2336" t="s">
        <v>5359</v>
      </c>
      <c r="K2336" t="s">
        <v>333</v>
      </c>
      <c r="L2336">
        <v>37042</v>
      </c>
      <c r="M2336" t="s">
        <v>28</v>
      </c>
      <c r="N2336" t="s">
        <v>1333</v>
      </c>
      <c r="O2336" t="s">
        <v>44</v>
      </c>
      <c r="P2336" t="s">
        <v>76</v>
      </c>
      <c r="Q2336" t="s">
        <v>1334</v>
      </c>
      <c r="R2336">
        <v>69.216000000000008</v>
      </c>
      <c r="S2336">
        <v>6</v>
      </c>
      <c r="T2336">
        <v>0.2</v>
      </c>
      <c r="U2336">
        <v>-13.843200000000003</v>
      </c>
      <c r="V2336">
        <v>-44.125200000000007</v>
      </c>
      <c r="W2336">
        <v>11.247599999999995</v>
      </c>
      <c r="X2336">
        <v>4</v>
      </c>
    </row>
    <row r="2337" spans="1:24" x14ac:dyDescent="0.3">
      <c r="A2337">
        <v>2336</v>
      </c>
      <c r="B2337" t="s">
        <v>5360</v>
      </c>
      <c r="C2337" s="1">
        <v>43079</v>
      </c>
      <c r="D2337" s="1">
        <v>43079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0</v>
      </c>
      <c r="V2337">
        <v>-5.7557999999999989</v>
      </c>
      <c r="W2337">
        <v>5.1042000000000005</v>
      </c>
      <c r="X2337">
        <v>0</v>
      </c>
    </row>
    <row r="2338" spans="1:24" x14ac:dyDescent="0.3">
      <c r="A2338">
        <v>2337</v>
      </c>
      <c r="B2338" t="s">
        <v>5360</v>
      </c>
      <c r="C2338" s="1">
        <v>43079</v>
      </c>
      <c r="D2338" s="1">
        <v>43079</v>
      </c>
      <c r="E2338" t="s">
        <v>1291</v>
      </c>
      <c r="F2338" t="s">
        <v>3532</v>
      </c>
      <c r="G2338" t="s">
        <v>3533</v>
      </c>
      <c r="H2338" t="s">
        <v>24</v>
      </c>
      <c r="I2338" t="s">
        <v>25</v>
      </c>
      <c r="J2338" t="s">
        <v>746</v>
      </c>
      <c r="K2338" t="s">
        <v>747</v>
      </c>
      <c r="L2338">
        <v>6824</v>
      </c>
      <c r="M2338" t="s">
        <v>146</v>
      </c>
      <c r="N2338" t="s">
        <v>5361</v>
      </c>
      <c r="O2338" t="s">
        <v>44</v>
      </c>
      <c r="P2338" t="s">
        <v>76</v>
      </c>
      <c r="Q2338" t="s">
        <v>5362</v>
      </c>
      <c r="R2338">
        <v>426.78999999999996</v>
      </c>
      <c r="S2338">
        <v>7</v>
      </c>
      <c r="T2338">
        <v>0</v>
      </c>
      <c r="U2338">
        <v>0</v>
      </c>
      <c r="V2338">
        <v>-303.02089999999998</v>
      </c>
      <c r="W2338">
        <v>123.76909999999995</v>
      </c>
      <c r="X2338">
        <v>0</v>
      </c>
    </row>
    <row r="2339" spans="1:24" x14ac:dyDescent="0.3">
      <c r="A2339">
        <v>2338</v>
      </c>
      <c r="B2339" t="s">
        <v>5363</v>
      </c>
      <c r="C2339" s="1">
        <v>41874</v>
      </c>
      <c r="D2339" s="1">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0</v>
      </c>
      <c r="V2339">
        <v>-13.478400000000001</v>
      </c>
      <c r="W2339">
        <v>12.441600000000001</v>
      </c>
      <c r="X2339">
        <v>0</v>
      </c>
    </row>
    <row r="2340" spans="1:24" x14ac:dyDescent="0.3">
      <c r="A2340">
        <v>2339</v>
      </c>
      <c r="B2340" t="s">
        <v>5363</v>
      </c>
      <c r="C2340" s="1">
        <v>41874</v>
      </c>
      <c r="D2340" s="1">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0</v>
      </c>
      <c r="V2340">
        <v>-23.4192</v>
      </c>
      <c r="W2340">
        <v>22.500800000000002</v>
      </c>
      <c r="X2340">
        <v>0</v>
      </c>
    </row>
    <row r="2341" spans="1:24" x14ac:dyDescent="0.3">
      <c r="A2341">
        <v>2340</v>
      </c>
      <c r="B2341" t="s">
        <v>5366</v>
      </c>
      <c r="C2341" s="1">
        <v>41870</v>
      </c>
      <c r="D2341" s="1">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-2.1440000000000001</v>
      </c>
      <c r="V2341">
        <v>-6.8340000000000014</v>
      </c>
      <c r="W2341">
        <v>1.7419999999999987</v>
      </c>
      <c r="X2341">
        <v>5</v>
      </c>
    </row>
    <row r="2342" spans="1:24" x14ac:dyDescent="0.3">
      <c r="A2342">
        <v>2341</v>
      </c>
      <c r="B2342" t="s">
        <v>5367</v>
      </c>
      <c r="C2342" s="1">
        <v>42684</v>
      </c>
      <c r="D2342" s="1">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0</v>
      </c>
      <c r="V2342">
        <v>-31.395</v>
      </c>
      <c r="W2342">
        <v>10.465</v>
      </c>
      <c r="X2342">
        <v>5</v>
      </c>
    </row>
    <row r="2343" spans="1:24" x14ac:dyDescent="0.3">
      <c r="A2343">
        <v>2342</v>
      </c>
      <c r="B2343" t="s">
        <v>5368</v>
      </c>
      <c r="C2343" s="1">
        <v>42004</v>
      </c>
      <c r="D2343" s="1">
        <v>42007</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0</v>
      </c>
      <c r="V2343">
        <v>-39.816000000000003</v>
      </c>
      <c r="W2343">
        <v>23.384</v>
      </c>
      <c r="X2343">
        <v>3</v>
      </c>
    </row>
    <row r="2344" spans="1:24" x14ac:dyDescent="0.3">
      <c r="A2344">
        <v>2343</v>
      </c>
      <c r="B2344" t="s">
        <v>5368</v>
      </c>
      <c r="C2344" s="1">
        <v>42004</v>
      </c>
      <c r="D2344" s="1">
        <v>42007</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0</v>
      </c>
      <c r="V2344">
        <v>-86.617199999999997</v>
      </c>
      <c r="W2344">
        <v>27.352799999999998</v>
      </c>
      <c r="X2344">
        <v>3</v>
      </c>
    </row>
    <row r="2345" spans="1:24" x14ac:dyDescent="0.3">
      <c r="A2345">
        <v>2344</v>
      </c>
      <c r="B2345" t="s">
        <v>5371</v>
      </c>
      <c r="C2345" s="1">
        <v>41846</v>
      </c>
      <c r="D2345" s="1">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123.55199999999999</v>
      </c>
      <c r="S2345">
        <v>3</v>
      </c>
      <c r="T2345">
        <v>0.2</v>
      </c>
      <c r="U2345">
        <v>-24.7104</v>
      </c>
      <c r="V2345">
        <v>-128.18520000000001</v>
      </c>
      <c r="W2345">
        <v>-29.343599999999995</v>
      </c>
      <c r="X2345">
        <v>4</v>
      </c>
    </row>
    <row r="2346" spans="1:24" x14ac:dyDescent="0.3">
      <c r="A2346">
        <v>2345</v>
      </c>
      <c r="B2346" t="s">
        <v>5372</v>
      </c>
      <c r="C2346" s="1">
        <v>42422</v>
      </c>
      <c r="D2346" s="1">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0</v>
      </c>
      <c r="V2346">
        <v>-353.03039999999999</v>
      </c>
      <c r="W2346">
        <v>137.28960000000004</v>
      </c>
      <c r="X2346">
        <v>6</v>
      </c>
    </row>
    <row r="2347" spans="1:24" x14ac:dyDescent="0.3">
      <c r="A2347">
        <v>2346</v>
      </c>
      <c r="B2347" t="s">
        <v>5375</v>
      </c>
      <c r="C2347" s="1">
        <v>42442</v>
      </c>
      <c r="D2347" s="1">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-14.016</v>
      </c>
      <c r="V2347">
        <v>-31.536000000000005</v>
      </c>
      <c r="W2347">
        <v>24.527999999999995</v>
      </c>
      <c r="X2347">
        <v>5</v>
      </c>
    </row>
    <row r="2348" spans="1:24" x14ac:dyDescent="0.3">
      <c r="A2348">
        <v>2347</v>
      </c>
      <c r="B2348" t="s">
        <v>5375</v>
      </c>
      <c r="C2348" s="1">
        <v>42442</v>
      </c>
      <c r="D2348" s="1">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1.2719999999999998</v>
      </c>
      <c r="S2348">
        <v>2</v>
      </c>
      <c r="T2348">
        <v>0.8</v>
      </c>
      <c r="U2348">
        <v>-1.0175999999999998</v>
      </c>
      <c r="V2348">
        <v>-2.4168000000000012</v>
      </c>
      <c r="W2348">
        <v>-2.1624000000000012</v>
      </c>
      <c r="X2348">
        <v>5</v>
      </c>
    </row>
    <row r="2349" spans="1:24" x14ac:dyDescent="0.3">
      <c r="A2349">
        <v>2348</v>
      </c>
      <c r="B2349" t="s">
        <v>5375</v>
      </c>
      <c r="C2349" s="1">
        <v>42442</v>
      </c>
      <c r="D2349" s="1">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-167.27549999999999</v>
      </c>
      <c r="V2349">
        <v>-390.30950000000007</v>
      </c>
      <c r="W2349">
        <v>0</v>
      </c>
      <c r="X2349">
        <v>5</v>
      </c>
    </row>
    <row r="2350" spans="1:24" x14ac:dyDescent="0.3">
      <c r="A2350">
        <v>2349</v>
      </c>
      <c r="B2350" t="s">
        <v>5379</v>
      </c>
      <c r="C2350" s="1">
        <v>43071</v>
      </c>
      <c r="D2350" s="1">
        <v>43072</v>
      </c>
      <c r="E2350" t="s">
        <v>1291</v>
      </c>
      <c r="F2350" t="s">
        <v>756</v>
      </c>
      <c r="G2350" t="s">
        <v>757</v>
      </c>
      <c r="H2350" t="s">
        <v>39</v>
      </c>
      <c r="I2350" t="s">
        <v>25</v>
      </c>
      <c r="J2350" t="s">
        <v>40</v>
      </c>
      <c r="K2350" t="s">
        <v>41</v>
      </c>
      <c r="L2350">
        <v>90032</v>
      </c>
      <c r="M2350" t="s">
        <v>42</v>
      </c>
      <c r="N2350" t="s">
        <v>2430</v>
      </c>
      <c r="O2350" t="s">
        <v>44</v>
      </c>
      <c r="P2350" t="s">
        <v>73</v>
      </c>
      <c r="Q2350" t="s">
        <v>2431</v>
      </c>
      <c r="R2350">
        <v>9.0240000000000009</v>
      </c>
      <c r="S2350">
        <v>6</v>
      </c>
      <c r="T2350">
        <v>0.2</v>
      </c>
      <c r="U2350">
        <v>-1.8048000000000002</v>
      </c>
      <c r="V2350">
        <v>-4.0608000000000022</v>
      </c>
      <c r="W2350">
        <v>3.1583999999999985</v>
      </c>
      <c r="X2350">
        <v>1</v>
      </c>
    </row>
    <row r="2351" spans="1:24" x14ac:dyDescent="0.3">
      <c r="A2351">
        <v>2350</v>
      </c>
      <c r="B2351" t="s">
        <v>5379</v>
      </c>
      <c r="C2351" s="1">
        <v>43071</v>
      </c>
      <c r="D2351" s="1">
        <v>43072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-13.891200000000001</v>
      </c>
      <c r="V2351">
        <v>-32.991600000000005</v>
      </c>
      <c r="W2351">
        <v>22.573199999999996</v>
      </c>
      <c r="X2351">
        <v>1</v>
      </c>
    </row>
    <row r="2352" spans="1:24" x14ac:dyDescent="0.3">
      <c r="A2352">
        <v>2351</v>
      </c>
      <c r="B2352" t="s">
        <v>5379</v>
      </c>
      <c r="C2352" s="1">
        <v>43071</v>
      </c>
      <c r="D2352" s="1">
        <v>43072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0</v>
      </c>
      <c r="V2352">
        <v>-5.5385999999999997</v>
      </c>
      <c r="W2352">
        <v>5.3213999999999997</v>
      </c>
      <c r="X2352">
        <v>1</v>
      </c>
    </row>
    <row r="2353" spans="1:24" x14ac:dyDescent="0.3">
      <c r="A2353">
        <v>2352</v>
      </c>
      <c r="B2353" t="s">
        <v>5379</v>
      </c>
      <c r="C2353" s="1">
        <v>43071</v>
      </c>
      <c r="D2353" s="1">
        <v>43072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0</v>
      </c>
      <c r="V2353">
        <v>-57.218399999999995</v>
      </c>
      <c r="W2353">
        <v>22.251600000000003</v>
      </c>
      <c r="X2353">
        <v>1</v>
      </c>
    </row>
    <row r="2354" spans="1:24" x14ac:dyDescent="0.3">
      <c r="A2354">
        <v>2353</v>
      </c>
      <c r="B2354" t="s">
        <v>5379</v>
      </c>
      <c r="C2354" s="1">
        <v>43071</v>
      </c>
      <c r="D2354" s="1">
        <v>43072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0</v>
      </c>
      <c r="V2354">
        <v>-5.04</v>
      </c>
      <c r="W2354">
        <v>5.04</v>
      </c>
      <c r="X2354">
        <v>1</v>
      </c>
    </row>
    <row r="2355" spans="1:24" x14ac:dyDescent="0.3">
      <c r="A2355">
        <v>2354</v>
      </c>
      <c r="B2355" t="s">
        <v>5382</v>
      </c>
      <c r="C2355" s="1">
        <v>42247</v>
      </c>
      <c r="D2355" s="1">
        <v>42249</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-232.92464999999999</v>
      </c>
      <c r="V2355">
        <v>-1118.9517499999999</v>
      </c>
      <c r="W2355">
        <v>200.95460000000008</v>
      </c>
      <c r="X2355">
        <v>2</v>
      </c>
    </row>
    <row r="2356" spans="1:24" x14ac:dyDescent="0.3">
      <c r="A2356">
        <v>2355</v>
      </c>
      <c r="B2356" t="s">
        <v>5382</v>
      </c>
      <c r="C2356" s="1">
        <v>42247</v>
      </c>
      <c r="D2356" s="1">
        <v>42249</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-27.448000000000004</v>
      </c>
      <c r="V2356">
        <v>-63.473500000000001</v>
      </c>
      <c r="W2356">
        <v>46.3185</v>
      </c>
      <c r="X2356">
        <v>2</v>
      </c>
    </row>
    <row r="2357" spans="1:24" x14ac:dyDescent="0.3">
      <c r="A2357">
        <v>2356</v>
      </c>
      <c r="B2357" t="s">
        <v>5382</v>
      </c>
      <c r="C2357" s="1">
        <v>42247</v>
      </c>
      <c r="D2357" s="1">
        <v>42249</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0</v>
      </c>
      <c r="V2357">
        <v>-20.810699999999997</v>
      </c>
      <c r="W2357">
        <v>15.699300000000001</v>
      </c>
      <c r="X2357">
        <v>2</v>
      </c>
    </row>
    <row r="2358" spans="1:24" x14ac:dyDescent="0.3">
      <c r="A2358">
        <v>2357</v>
      </c>
      <c r="B2358" t="s">
        <v>5382</v>
      </c>
      <c r="C2358" s="1">
        <v>42247</v>
      </c>
      <c r="D2358" s="1">
        <v>42249</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-47.995200000000004</v>
      </c>
      <c r="V2358">
        <v>-110.9889</v>
      </c>
      <c r="W2358">
        <v>80.991899999999987</v>
      </c>
      <c r="X2358">
        <v>2</v>
      </c>
    </row>
    <row r="2359" spans="1:24" x14ac:dyDescent="0.3">
      <c r="A2359">
        <v>2358</v>
      </c>
      <c r="B2359" t="s">
        <v>5389</v>
      </c>
      <c r="C2359" s="1">
        <v>41715</v>
      </c>
      <c r="D2359" s="1">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-631.89840000000004</v>
      </c>
      <c r="V2359">
        <v>-1395.4422999999999</v>
      </c>
      <c r="W2359">
        <v>-447.59469999999988</v>
      </c>
      <c r="X2359">
        <v>4</v>
      </c>
    </row>
    <row r="2360" spans="1:24" x14ac:dyDescent="0.3">
      <c r="A2360">
        <v>2359</v>
      </c>
      <c r="B2360" t="s">
        <v>5389</v>
      </c>
      <c r="C2360" s="1">
        <v>41715</v>
      </c>
      <c r="D2360" s="1">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-428.63040000000001</v>
      </c>
      <c r="V2360">
        <v>-1196.5932</v>
      </c>
      <c r="W2360">
        <v>-553.64760000000001</v>
      </c>
      <c r="X2360">
        <v>4</v>
      </c>
    </row>
    <row r="2361" spans="1:24" x14ac:dyDescent="0.3">
      <c r="A2361">
        <v>2360</v>
      </c>
      <c r="B2361" t="s">
        <v>5389</v>
      </c>
      <c r="C2361" s="1">
        <v>41715</v>
      </c>
      <c r="D2361" s="1">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-245.56320000000002</v>
      </c>
      <c r="V2361">
        <v>-491.12639999999999</v>
      </c>
      <c r="W2361">
        <v>-122.78160000000003</v>
      </c>
      <c r="X2361">
        <v>4</v>
      </c>
    </row>
    <row r="2362" spans="1:24" x14ac:dyDescent="0.3">
      <c r="A2362">
        <v>2361</v>
      </c>
      <c r="B2362" t="s">
        <v>5389</v>
      </c>
      <c r="C2362" s="1">
        <v>41715</v>
      </c>
      <c r="D2362" s="1">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0</v>
      </c>
      <c r="V2362">
        <v>-18.4758</v>
      </c>
      <c r="W2362">
        <v>16.3842</v>
      </c>
      <c r="X2362">
        <v>4</v>
      </c>
    </row>
    <row r="2363" spans="1:24" x14ac:dyDescent="0.3">
      <c r="A2363">
        <v>2362</v>
      </c>
      <c r="B2363" t="s">
        <v>5389</v>
      </c>
      <c r="C2363" s="1">
        <v>41715</v>
      </c>
      <c r="D2363" s="1">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0</v>
      </c>
      <c r="V2363">
        <v>-79.070399999999992</v>
      </c>
      <c r="W2363">
        <v>75.9696</v>
      </c>
      <c r="X2363">
        <v>4</v>
      </c>
    </row>
    <row r="2364" spans="1:24" x14ac:dyDescent="0.3">
      <c r="A2364">
        <v>2363</v>
      </c>
      <c r="B2364" t="s">
        <v>5394</v>
      </c>
      <c r="C2364" s="1">
        <v>42841</v>
      </c>
      <c r="D2364" s="1">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13.710000000000003</v>
      </c>
      <c r="S2364">
        <v>5</v>
      </c>
      <c r="T2364">
        <v>0.7</v>
      </c>
      <c r="U2364">
        <v>-9.5970000000000013</v>
      </c>
      <c r="V2364">
        <v>-14.167</v>
      </c>
      <c r="W2364">
        <v>-10.053999999999998</v>
      </c>
      <c r="X2364">
        <v>4</v>
      </c>
    </row>
    <row r="2365" spans="1:24" x14ac:dyDescent="0.3">
      <c r="A2365">
        <v>2364</v>
      </c>
      <c r="B2365" t="s">
        <v>5397</v>
      </c>
      <c r="C2365" s="1">
        <v>42442</v>
      </c>
      <c r="D2365" s="1">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0</v>
      </c>
      <c r="V2365">
        <v>-86.958399999999997</v>
      </c>
      <c r="W2365">
        <v>40.921599999999998</v>
      </c>
      <c r="X2365">
        <v>5</v>
      </c>
    </row>
    <row r="2366" spans="1:24" x14ac:dyDescent="0.3">
      <c r="A2366">
        <v>2365</v>
      </c>
      <c r="B2366" t="s">
        <v>5397</v>
      </c>
      <c r="C2366" s="1">
        <v>42442</v>
      </c>
      <c r="D2366" s="1">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0</v>
      </c>
      <c r="V2366">
        <v>-115.43039999999999</v>
      </c>
      <c r="W2366">
        <v>44.889600000000002</v>
      </c>
      <c r="X2366">
        <v>5</v>
      </c>
    </row>
    <row r="2367" spans="1:24" x14ac:dyDescent="0.3">
      <c r="A2367">
        <v>2366</v>
      </c>
      <c r="B2367" t="s">
        <v>5397</v>
      </c>
      <c r="C2367" s="1">
        <v>42442</v>
      </c>
      <c r="D2367" s="1">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0</v>
      </c>
      <c r="V2367">
        <v>-25.3</v>
      </c>
      <c r="W2367">
        <v>20.7</v>
      </c>
      <c r="X2367">
        <v>5</v>
      </c>
    </row>
    <row r="2368" spans="1:24" x14ac:dyDescent="0.3">
      <c r="A2368">
        <v>2367</v>
      </c>
      <c r="B2368" t="s">
        <v>5400</v>
      </c>
      <c r="C2368" s="1">
        <v>41967</v>
      </c>
      <c r="D2368" s="1">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120.71199999999999</v>
      </c>
      <c r="S2368">
        <v>1</v>
      </c>
      <c r="T2368">
        <v>0.2</v>
      </c>
      <c r="U2368">
        <v>-24.142399999999999</v>
      </c>
      <c r="V2368">
        <v>-114.67639999999999</v>
      </c>
      <c r="W2368">
        <v>-18.106799999999993</v>
      </c>
      <c r="X2368">
        <v>2</v>
      </c>
    </row>
    <row r="2369" spans="1:24" x14ac:dyDescent="0.3">
      <c r="A2369">
        <v>2368</v>
      </c>
      <c r="B2369" t="s">
        <v>5404</v>
      </c>
      <c r="C2369" s="1">
        <v>42776</v>
      </c>
      <c r="D2369" s="1">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0</v>
      </c>
      <c r="V2369">
        <v>-11.7912</v>
      </c>
      <c r="W2369">
        <v>11.328800000000001</v>
      </c>
      <c r="X2369">
        <v>3</v>
      </c>
    </row>
    <row r="2370" spans="1:24" x14ac:dyDescent="0.3">
      <c r="A2370">
        <v>2369</v>
      </c>
      <c r="B2370" t="s">
        <v>5405</v>
      </c>
      <c r="C2370" s="1">
        <v>42636</v>
      </c>
      <c r="D2370" s="1">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532.70400000000006</v>
      </c>
      <c r="S2370">
        <v>6</v>
      </c>
      <c r="T2370">
        <v>0.2</v>
      </c>
      <c r="U2370">
        <v>-106.54080000000002</v>
      </c>
      <c r="V2370">
        <v>-452.79840000000013</v>
      </c>
      <c r="W2370">
        <v>-26.635200000000026</v>
      </c>
      <c r="X2370">
        <v>4</v>
      </c>
    </row>
    <row r="2371" spans="1:24" x14ac:dyDescent="0.3">
      <c r="A2371">
        <v>2370</v>
      </c>
      <c r="B2371" t="s">
        <v>5405</v>
      </c>
      <c r="C2371" s="1">
        <v>42636</v>
      </c>
      <c r="D2371" s="1">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-0.98240000000000005</v>
      </c>
      <c r="V2371">
        <v>-3.6225999999999994</v>
      </c>
      <c r="W2371">
        <v>0.30700000000000016</v>
      </c>
      <c r="X2371">
        <v>4</v>
      </c>
    </row>
    <row r="2372" spans="1:24" x14ac:dyDescent="0.3">
      <c r="A2372">
        <v>2371</v>
      </c>
      <c r="B2372" t="s">
        <v>5410</v>
      </c>
      <c r="C2372" s="1">
        <v>42923</v>
      </c>
      <c r="D2372" s="1">
        <v>42925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0</v>
      </c>
      <c r="V2372">
        <v>-158.76</v>
      </c>
      <c r="W2372">
        <v>93.240000000000009</v>
      </c>
      <c r="X2372">
        <v>2</v>
      </c>
    </row>
    <row r="2373" spans="1:24" x14ac:dyDescent="0.3">
      <c r="A2373">
        <v>2372</v>
      </c>
      <c r="B2373" t="s">
        <v>5411</v>
      </c>
      <c r="C2373" s="1">
        <v>42558</v>
      </c>
      <c r="D2373" s="1">
        <v>42562</v>
      </c>
      <c r="E2373" t="s">
        <v>21</v>
      </c>
      <c r="F2373" t="s">
        <v>2413</v>
      </c>
      <c r="G2373" t="s">
        <v>2414</v>
      </c>
      <c r="H2373" t="s">
        <v>39</v>
      </c>
      <c r="I2373" t="s">
        <v>25</v>
      </c>
      <c r="J2373" t="s">
        <v>454</v>
      </c>
      <c r="K2373" t="s">
        <v>209</v>
      </c>
      <c r="L2373">
        <v>60505</v>
      </c>
      <c r="M2373" t="s">
        <v>103</v>
      </c>
      <c r="N2373" t="s">
        <v>4635</v>
      </c>
      <c r="O2373" t="s">
        <v>30</v>
      </c>
      <c r="P2373" t="s">
        <v>63</v>
      </c>
      <c r="Q2373" t="s">
        <v>4636</v>
      </c>
      <c r="R2373">
        <v>60.288000000000004</v>
      </c>
      <c r="S2373">
        <v>8</v>
      </c>
      <c r="T2373">
        <v>0.6</v>
      </c>
      <c r="U2373">
        <v>-36.172800000000002</v>
      </c>
      <c r="V2373">
        <v>-51.244799999999998</v>
      </c>
      <c r="W2373">
        <v>-27.129599999999996</v>
      </c>
      <c r="X2373">
        <v>4</v>
      </c>
    </row>
    <row r="2374" spans="1:24" x14ac:dyDescent="0.3">
      <c r="A2374">
        <v>2373</v>
      </c>
      <c r="B2374" t="s">
        <v>5411</v>
      </c>
      <c r="C2374" s="1">
        <v>42558</v>
      </c>
      <c r="D2374" s="1">
        <v>42562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-0.52640000000000009</v>
      </c>
      <c r="V2374">
        <v>-1.2831000000000001</v>
      </c>
      <c r="W2374">
        <v>0.8224999999999999</v>
      </c>
      <c r="X2374">
        <v>4</v>
      </c>
    </row>
    <row r="2375" spans="1:24" x14ac:dyDescent="0.3">
      <c r="A2375">
        <v>2374</v>
      </c>
      <c r="B2375" t="s">
        <v>5411</v>
      </c>
      <c r="C2375" s="1">
        <v>42558</v>
      </c>
      <c r="D2375" s="1">
        <v>42562</v>
      </c>
      <c r="E2375" t="s">
        <v>21</v>
      </c>
      <c r="F2375" t="s">
        <v>2413</v>
      </c>
      <c r="G2375" t="s">
        <v>2414</v>
      </c>
      <c r="H2375" t="s">
        <v>39</v>
      </c>
      <c r="I2375" t="s">
        <v>25</v>
      </c>
      <c r="J2375" t="s">
        <v>454</v>
      </c>
      <c r="K2375" t="s">
        <v>209</v>
      </c>
      <c r="L2375">
        <v>60505</v>
      </c>
      <c r="M2375" t="s">
        <v>103</v>
      </c>
      <c r="N2375" t="s">
        <v>4511</v>
      </c>
      <c r="O2375" t="s">
        <v>44</v>
      </c>
      <c r="P2375" t="s">
        <v>88</v>
      </c>
      <c r="Q2375" t="s">
        <v>4512</v>
      </c>
      <c r="R2375">
        <v>23.688000000000002</v>
      </c>
      <c r="S2375">
        <v>9</v>
      </c>
      <c r="T2375">
        <v>0.2</v>
      </c>
      <c r="U2375">
        <v>-4.7376000000000005</v>
      </c>
      <c r="V2375">
        <v>-11.251800000000003</v>
      </c>
      <c r="W2375">
        <v>7.698599999999999</v>
      </c>
      <c r="X2375">
        <v>4</v>
      </c>
    </row>
    <row r="2376" spans="1:24" x14ac:dyDescent="0.3">
      <c r="A2376">
        <v>2375</v>
      </c>
      <c r="B2376" t="s">
        <v>5411</v>
      </c>
      <c r="C2376" s="1">
        <v>42558</v>
      </c>
      <c r="D2376" s="1">
        <v>42562</v>
      </c>
      <c r="E2376" t="s">
        <v>21</v>
      </c>
      <c r="F2376" t="s">
        <v>2413</v>
      </c>
      <c r="G2376" t="s">
        <v>2414</v>
      </c>
      <c r="H2376" t="s">
        <v>39</v>
      </c>
      <c r="I2376" t="s">
        <v>25</v>
      </c>
      <c r="J2376" t="s">
        <v>454</v>
      </c>
      <c r="K2376" t="s">
        <v>209</v>
      </c>
      <c r="L2376">
        <v>60505</v>
      </c>
      <c r="M2376" t="s">
        <v>103</v>
      </c>
      <c r="N2376" t="s">
        <v>1281</v>
      </c>
      <c r="O2376" t="s">
        <v>30</v>
      </c>
      <c r="P2376" t="s">
        <v>34</v>
      </c>
      <c r="Q2376" t="s">
        <v>1282</v>
      </c>
      <c r="R2376">
        <v>253.37199999999996</v>
      </c>
      <c r="S2376">
        <v>2</v>
      </c>
      <c r="T2376">
        <v>0.3</v>
      </c>
      <c r="U2376">
        <v>-76.011599999999987</v>
      </c>
      <c r="V2376">
        <v>-191.83879999999996</v>
      </c>
      <c r="W2376">
        <v>-14.478399999999993</v>
      </c>
      <c r="X2376">
        <v>4</v>
      </c>
    </row>
    <row r="2377" spans="1:24" x14ac:dyDescent="0.3">
      <c r="A2377">
        <v>2376</v>
      </c>
      <c r="B2377" t="s">
        <v>5414</v>
      </c>
      <c r="C2377" s="1">
        <v>42759</v>
      </c>
      <c r="D2377" s="1">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v>
      </c>
      <c r="V2377">
        <v>-5.5565999999999995</v>
      </c>
      <c r="W2377">
        <v>0.11340000000000017</v>
      </c>
      <c r="X2377">
        <v>6</v>
      </c>
    </row>
    <row r="2378" spans="1:24" x14ac:dyDescent="0.3">
      <c r="A2378">
        <v>2377</v>
      </c>
      <c r="B2378" t="s">
        <v>5415</v>
      </c>
      <c r="C2378" s="1">
        <v>41870</v>
      </c>
      <c r="D2378" s="1">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76.77600000000001</v>
      </c>
      <c r="S2378">
        <v>4</v>
      </c>
      <c r="T2378">
        <v>0.7</v>
      </c>
      <c r="U2378">
        <v>-53.743200000000002</v>
      </c>
      <c r="V2378">
        <v>-81.89439999999999</v>
      </c>
      <c r="W2378">
        <v>-58.861599999999981</v>
      </c>
      <c r="X2378">
        <v>2</v>
      </c>
    </row>
    <row r="2379" spans="1:24" x14ac:dyDescent="0.3">
      <c r="A2379">
        <v>2378</v>
      </c>
      <c r="B2379" t="s">
        <v>5415</v>
      </c>
      <c r="C2379" s="1">
        <v>41870</v>
      </c>
      <c r="D2379" s="1">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9.1840000000000011</v>
      </c>
      <c r="S2379">
        <v>2</v>
      </c>
      <c r="T2379">
        <v>0.2</v>
      </c>
      <c r="U2379">
        <v>-1.8368000000000002</v>
      </c>
      <c r="V2379">
        <v>-6.199200000000002</v>
      </c>
      <c r="W2379">
        <v>1.1479999999999988</v>
      </c>
      <c r="X2379">
        <v>2</v>
      </c>
    </row>
    <row r="2380" spans="1:24" x14ac:dyDescent="0.3">
      <c r="A2380">
        <v>2379</v>
      </c>
      <c r="B2380" t="s">
        <v>5418</v>
      </c>
      <c r="C2380" s="1">
        <v>42344</v>
      </c>
      <c r="D2380" s="1">
        <v>42349</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0</v>
      </c>
      <c r="V2380">
        <v>-17.685000000000002</v>
      </c>
      <c r="W2380">
        <v>15.065</v>
      </c>
      <c r="X2380">
        <v>5</v>
      </c>
    </row>
    <row r="2381" spans="1:24" x14ac:dyDescent="0.3">
      <c r="A2381">
        <v>2380</v>
      </c>
      <c r="B2381" t="s">
        <v>5420</v>
      </c>
      <c r="C2381" s="1">
        <v>42496</v>
      </c>
      <c r="D2381" s="1">
        <v>42500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-1.4432</v>
      </c>
      <c r="V2381">
        <v>-4.0590000000000002</v>
      </c>
      <c r="W2381">
        <v>1.7138000000000002</v>
      </c>
      <c r="X2381">
        <v>4</v>
      </c>
    </row>
    <row r="2382" spans="1:24" x14ac:dyDescent="0.3">
      <c r="A2382">
        <v>2381</v>
      </c>
      <c r="B2382" t="s">
        <v>5420</v>
      </c>
      <c r="C2382" s="1">
        <v>42496</v>
      </c>
      <c r="D2382" s="1">
        <v>42500</v>
      </c>
      <c r="E2382" t="s">
        <v>48</v>
      </c>
      <c r="F2382" t="s">
        <v>4534</v>
      </c>
      <c r="G2382" t="s">
        <v>4535</v>
      </c>
      <c r="H2382" t="s">
        <v>100</v>
      </c>
      <c r="I2382" t="s">
        <v>25</v>
      </c>
      <c r="J2382" t="s">
        <v>2632</v>
      </c>
      <c r="K2382" t="s">
        <v>496</v>
      </c>
      <c r="L2382">
        <v>44052</v>
      </c>
      <c r="M2382" t="s">
        <v>146</v>
      </c>
      <c r="N2382" t="s">
        <v>5421</v>
      </c>
      <c r="O2382" t="s">
        <v>44</v>
      </c>
      <c r="P2382" t="s">
        <v>88</v>
      </c>
      <c r="Q2382" t="s">
        <v>5422</v>
      </c>
      <c r="R2382">
        <v>49.568000000000005</v>
      </c>
      <c r="S2382">
        <v>2</v>
      </c>
      <c r="T2382">
        <v>0.2</v>
      </c>
      <c r="U2382">
        <v>-9.9136000000000024</v>
      </c>
      <c r="V2382">
        <v>-24.164400000000008</v>
      </c>
      <c r="W2382">
        <v>15.489999999999997</v>
      </c>
      <c r="X2382">
        <v>4</v>
      </c>
    </row>
    <row r="2383" spans="1:24" x14ac:dyDescent="0.3">
      <c r="A2383">
        <v>2382</v>
      </c>
      <c r="B2383" t="s">
        <v>5420</v>
      </c>
      <c r="C2383" s="1">
        <v>42496</v>
      </c>
      <c r="D2383" s="1">
        <v>42500</v>
      </c>
      <c r="E2383" t="s">
        <v>48</v>
      </c>
      <c r="F2383" t="s">
        <v>4534</v>
      </c>
      <c r="G2383" t="s">
        <v>4535</v>
      </c>
      <c r="H2383" t="s">
        <v>100</v>
      </c>
      <c r="I2383" t="s">
        <v>25</v>
      </c>
      <c r="J2383" t="s">
        <v>2632</v>
      </c>
      <c r="K2383" t="s">
        <v>496</v>
      </c>
      <c r="L2383">
        <v>44052</v>
      </c>
      <c r="M2383" t="s">
        <v>146</v>
      </c>
      <c r="N2383" t="s">
        <v>168</v>
      </c>
      <c r="O2383" t="s">
        <v>30</v>
      </c>
      <c r="P2383" t="s">
        <v>63</v>
      </c>
      <c r="Q2383" t="s">
        <v>5423</v>
      </c>
      <c r="R2383">
        <v>54.711999999999996</v>
      </c>
      <c r="S2383">
        <v>7</v>
      </c>
      <c r="T2383">
        <v>0.2</v>
      </c>
      <c r="U2383">
        <v>-10.942399999999999</v>
      </c>
      <c r="V2383">
        <v>-32.143299999999996</v>
      </c>
      <c r="W2383">
        <v>11.626299999999999</v>
      </c>
      <c r="X2383">
        <v>4</v>
      </c>
    </row>
    <row r="2384" spans="1:24" x14ac:dyDescent="0.3">
      <c r="A2384">
        <v>2383</v>
      </c>
      <c r="B2384" t="s">
        <v>5424</v>
      </c>
      <c r="C2384" s="1">
        <v>42819</v>
      </c>
      <c r="D2384" s="1">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0</v>
      </c>
      <c r="V2384">
        <v>-130.2696</v>
      </c>
      <c r="W2384">
        <v>45.770399999999995</v>
      </c>
      <c r="X2384">
        <v>1</v>
      </c>
    </row>
    <row r="2385" spans="1:24" x14ac:dyDescent="0.3">
      <c r="A2385">
        <v>2384</v>
      </c>
      <c r="B2385" t="s">
        <v>5424</v>
      </c>
      <c r="C2385" s="1">
        <v>42819</v>
      </c>
      <c r="D2385" s="1">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0</v>
      </c>
      <c r="V2385">
        <v>-11.5344</v>
      </c>
      <c r="W2385">
        <v>4.4855999999999998</v>
      </c>
      <c r="X2385">
        <v>1</v>
      </c>
    </row>
    <row r="2386" spans="1:24" x14ac:dyDescent="0.3">
      <c r="A2386">
        <v>2385</v>
      </c>
      <c r="B2386" t="s">
        <v>5424</v>
      </c>
      <c r="C2386" s="1">
        <v>42819</v>
      </c>
      <c r="D2386" s="1">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185.92000000000002</v>
      </c>
      <c r="S2386">
        <v>4</v>
      </c>
      <c r="T2386">
        <v>0.2</v>
      </c>
      <c r="U2386">
        <v>-37.184000000000005</v>
      </c>
      <c r="V2386">
        <v>-85.988000000000028</v>
      </c>
      <c r="W2386">
        <v>62.74799999999999</v>
      </c>
      <c r="X2386">
        <v>1</v>
      </c>
    </row>
    <row r="2387" spans="1:24" x14ac:dyDescent="0.3">
      <c r="A2387">
        <v>2386</v>
      </c>
      <c r="B2387" t="s">
        <v>5424</v>
      </c>
      <c r="C2387" s="1">
        <v>42819</v>
      </c>
      <c r="D2387" s="1">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-42.233600000000003</v>
      </c>
      <c r="V2387">
        <v>-153.0968</v>
      </c>
      <c r="W2387">
        <v>15.837600000000009</v>
      </c>
      <c r="X2387">
        <v>1</v>
      </c>
    </row>
    <row r="2388" spans="1:24" x14ac:dyDescent="0.3">
      <c r="A2388">
        <v>2387</v>
      </c>
      <c r="B2388" t="s">
        <v>5424</v>
      </c>
      <c r="C2388" s="1">
        <v>42819</v>
      </c>
      <c r="D2388" s="1">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479.98400000000004</v>
      </c>
      <c r="S2388">
        <v>2</v>
      </c>
      <c r="T2388">
        <v>0.2</v>
      </c>
      <c r="U2388">
        <v>-95.996800000000007</v>
      </c>
      <c r="V2388">
        <v>-323.9892000000001</v>
      </c>
      <c r="W2388">
        <v>59.997999999999962</v>
      </c>
      <c r="X2388">
        <v>1</v>
      </c>
    </row>
    <row r="2389" spans="1:24" x14ac:dyDescent="0.3">
      <c r="A2389">
        <v>2388</v>
      </c>
      <c r="B2389" t="s">
        <v>5434</v>
      </c>
      <c r="C2389" s="1">
        <v>42350</v>
      </c>
      <c r="D2389" s="1">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0</v>
      </c>
      <c r="V2389">
        <v>-4.2444000000000006</v>
      </c>
      <c r="W2389">
        <v>3.6155999999999997</v>
      </c>
      <c r="X2389">
        <v>3</v>
      </c>
    </row>
    <row r="2390" spans="1:24" x14ac:dyDescent="0.3">
      <c r="A2390">
        <v>2389</v>
      </c>
      <c r="B2390" t="s">
        <v>5434</v>
      </c>
      <c r="C2390" s="1">
        <v>42350</v>
      </c>
      <c r="D2390" s="1">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-4.8896000000000006</v>
      </c>
      <c r="V2390">
        <v>-10.696</v>
      </c>
      <c r="W2390">
        <v>8.8623999999999992</v>
      </c>
      <c r="X2390">
        <v>3</v>
      </c>
    </row>
    <row r="2391" spans="1:24" x14ac:dyDescent="0.3">
      <c r="A2391">
        <v>2390</v>
      </c>
      <c r="B2391" t="s">
        <v>5438</v>
      </c>
      <c r="C2391" s="1">
        <v>42344</v>
      </c>
      <c r="D2391" s="1">
        <v>42348</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0</v>
      </c>
      <c r="V2391">
        <v>-3.3696000000000002</v>
      </c>
      <c r="W2391">
        <v>3.1104000000000003</v>
      </c>
      <c r="X2391">
        <v>4</v>
      </c>
    </row>
    <row r="2392" spans="1:24" x14ac:dyDescent="0.3">
      <c r="A2392">
        <v>2391</v>
      </c>
      <c r="B2392" t="s">
        <v>5438</v>
      </c>
      <c r="C2392" s="1">
        <v>42344</v>
      </c>
      <c r="D2392" s="1">
        <v>42348</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0</v>
      </c>
      <c r="V2392">
        <v>-21.348599999999998</v>
      </c>
      <c r="W2392">
        <v>20.511400000000002</v>
      </c>
      <c r="X2392">
        <v>4</v>
      </c>
    </row>
    <row r="2393" spans="1:24" x14ac:dyDescent="0.3">
      <c r="A2393">
        <v>2392</v>
      </c>
      <c r="B2393" t="s">
        <v>5438</v>
      </c>
      <c r="C2393" s="1">
        <v>42344</v>
      </c>
      <c r="D2393" s="1">
        <v>42348</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0</v>
      </c>
      <c r="V2393">
        <v>-1522.7154</v>
      </c>
      <c r="W2393">
        <v>97.194599999999923</v>
      </c>
      <c r="X2393">
        <v>4</v>
      </c>
    </row>
    <row r="2394" spans="1:24" x14ac:dyDescent="0.3">
      <c r="A2394">
        <v>2393</v>
      </c>
      <c r="B2394" t="s">
        <v>5438</v>
      </c>
      <c r="C2394" s="1">
        <v>42344</v>
      </c>
      <c r="D2394" s="1">
        <v>42348</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0</v>
      </c>
      <c r="V2394">
        <v>-71.769599999999997</v>
      </c>
      <c r="W2394">
        <v>42.150400000000005</v>
      </c>
      <c r="X2394">
        <v>4</v>
      </c>
    </row>
    <row r="2395" spans="1:24" x14ac:dyDescent="0.3">
      <c r="A2395">
        <v>2394</v>
      </c>
      <c r="B2395" t="s">
        <v>5447</v>
      </c>
      <c r="C2395" s="1">
        <v>42446</v>
      </c>
      <c r="D2395" s="1">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0</v>
      </c>
      <c r="V2395">
        <v>-29.363199999999999</v>
      </c>
      <c r="W2395">
        <v>10.316800000000001</v>
      </c>
      <c r="X2395">
        <v>6</v>
      </c>
    </row>
    <row r="2396" spans="1:24" x14ac:dyDescent="0.3">
      <c r="A2396">
        <v>2395</v>
      </c>
      <c r="B2396" t="s">
        <v>5449</v>
      </c>
      <c r="C2396" s="1">
        <v>42322</v>
      </c>
      <c r="D2396" s="1">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0</v>
      </c>
      <c r="V2396">
        <v>-35.344000000000001</v>
      </c>
      <c r="W2396">
        <v>2.2560000000000002</v>
      </c>
      <c r="X2396">
        <v>5</v>
      </c>
    </row>
    <row r="2397" spans="1:24" x14ac:dyDescent="0.3">
      <c r="A2397">
        <v>2396</v>
      </c>
      <c r="B2397" t="s">
        <v>5449</v>
      </c>
      <c r="C2397" s="1">
        <v>42322</v>
      </c>
      <c r="D2397" s="1">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0</v>
      </c>
      <c r="V2397">
        <v>-35.94</v>
      </c>
      <c r="W2397">
        <v>23.96</v>
      </c>
      <c r="X2397">
        <v>5</v>
      </c>
    </row>
    <row r="2398" spans="1:24" x14ac:dyDescent="0.3">
      <c r="A2398">
        <v>2397</v>
      </c>
      <c r="B2398" t="s">
        <v>5449</v>
      </c>
      <c r="C2398" s="1">
        <v>42322</v>
      </c>
      <c r="D2398" s="1">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0</v>
      </c>
      <c r="V2398">
        <v>-20.350000000000001</v>
      </c>
      <c r="W2398">
        <v>16.649999999999999</v>
      </c>
      <c r="X2398">
        <v>5</v>
      </c>
    </row>
    <row r="2399" spans="1:24" x14ac:dyDescent="0.3">
      <c r="A2399">
        <v>2398</v>
      </c>
      <c r="B2399" t="s">
        <v>5450</v>
      </c>
      <c r="C2399" s="1">
        <v>42961</v>
      </c>
      <c r="D2399" s="1">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0</v>
      </c>
      <c r="V2399">
        <v>-2.9375999999999998</v>
      </c>
      <c r="W2399">
        <v>2.8224</v>
      </c>
      <c r="X2399">
        <v>2</v>
      </c>
    </row>
    <row r="2400" spans="1:24" x14ac:dyDescent="0.3">
      <c r="A2400">
        <v>2399</v>
      </c>
      <c r="B2400" t="s">
        <v>5450</v>
      </c>
      <c r="C2400" s="1">
        <v>42961</v>
      </c>
      <c r="D2400" s="1">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0</v>
      </c>
      <c r="V2400">
        <v>-12.3432</v>
      </c>
      <c r="W2400">
        <v>4.3367999999999993</v>
      </c>
      <c r="X2400">
        <v>2</v>
      </c>
    </row>
    <row r="2401" spans="1:24" x14ac:dyDescent="0.3">
      <c r="A2401">
        <v>2400</v>
      </c>
      <c r="B2401" t="s">
        <v>5451</v>
      </c>
      <c r="C2401" s="1">
        <v>42987</v>
      </c>
      <c r="D2401" s="1">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0</v>
      </c>
      <c r="V2401">
        <v>-616.23379999999997</v>
      </c>
      <c r="W2401">
        <v>12.576199999999986</v>
      </c>
      <c r="X2401">
        <v>6</v>
      </c>
    </row>
    <row r="2402" spans="1:24" x14ac:dyDescent="0.3">
      <c r="A2402">
        <v>2401</v>
      </c>
      <c r="B2402" t="s">
        <v>5451</v>
      </c>
      <c r="C2402" s="1">
        <v>42987</v>
      </c>
      <c r="D2402" s="1">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56.449999999999996</v>
      </c>
      <c r="S2402">
        <v>5</v>
      </c>
      <c r="T2402">
        <v>0</v>
      </c>
      <c r="U2402">
        <v>0</v>
      </c>
      <c r="V2402">
        <v>-41.772999999999996</v>
      </c>
      <c r="W2402">
        <v>14.676999999999998</v>
      </c>
      <c r="X2402">
        <v>6</v>
      </c>
    </row>
    <row r="2403" spans="1:24" x14ac:dyDescent="0.3">
      <c r="A2403">
        <v>2402</v>
      </c>
      <c r="B2403" t="s">
        <v>5452</v>
      </c>
      <c r="C2403" s="1">
        <v>42826</v>
      </c>
      <c r="D2403" s="1">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94.199999999999989</v>
      </c>
      <c r="S2403">
        <v>6</v>
      </c>
      <c r="T2403">
        <v>0</v>
      </c>
      <c r="U2403">
        <v>0</v>
      </c>
      <c r="V2403">
        <v>-70.649999999999977</v>
      </c>
      <c r="W2403">
        <v>23.550000000000004</v>
      </c>
      <c r="X2403">
        <v>3</v>
      </c>
    </row>
    <row r="2404" spans="1:24" x14ac:dyDescent="0.3">
      <c r="A2404">
        <v>2403</v>
      </c>
      <c r="B2404" t="s">
        <v>5452</v>
      </c>
      <c r="C2404" s="1">
        <v>42826</v>
      </c>
      <c r="D2404" s="1">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0</v>
      </c>
      <c r="V2404">
        <v>-15.052000000000001</v>
      </c>
      <c r="W2404">
        <v>13.347999999999997</v>
      </c>
      <c r="X2404">
        <v>3</v>
      </c>
    </row>
    <row r="2405" spans="1:24" x14ac:dyDescent="0.3">
      <c r="A2405">
        <v>2404</v>
      </c>
      <c r="B2405" t="s">
        <v>5453</v>
      </c>
      <c r="C2405" s="1">
        <v>42640</v>
      </c>
      <c r="D2405" s="1">
        <v>42646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956.6647999999999</v>
      </c>
      <c r="S2405">
        <v>7</v>
      </c>
      <c r="T2405">
        <v>0.32</v>
      </c>
      <c r="U2405">
        <v>-306.13273599999997</v>
      </c>
      <c r="V2405">
        <v>-875.62966399999993</v>
      </c>
      <c r="W2405">
        <v>-225.09759999999991</v>
      </c>
      <c r="X2405">
        <v>6</v>
      </c>
    </row>
    <row r="2406" spans="1:24" x14ac:dyDescent="0.3">
      <c r="A2406">
        <v>2405</v>
      </c>
      <c r="B2406" t="s">
        <v>5456</v>
      </c>
      <c r="C2406" s="1">
        <v>43015</v>
      </c>
      <c r="D2406" s="1">
        <v>43019</v>
      </c>
      <c r="E2406" t="s">
        <v>48</v>
      </c>
      <c r="F2406" t="s">
        <v>1799</v>
      </c>
      <c r="G2406" t="s">
        <v>1800</v>
      </c>
      <c r="H2406" t="s">
        <v>24</v>
      </c>
      <c r="I2406" t="s">
        <v>25</v>
      </c>
      <c r="J2406" t="s">
        <v>40</v>
      </c>
      <c r="K2406" t="s">
        <v>41</v>
      </c>
      <c r="L2406">
        <v>90045</v>
      </c>
      <c r="M2406" t="s">
        <v>42</v>
      </c>
      <c r="N2406" t="s">
        <v>2709</v>
      </c>
      <c r="O2406" t="s">
        <v>69</v>
      </c>
      <c r="P2406" t="s">
        <v>159</v>
      </c>
      <c r="Q2406" t="s">
        <v>2710</v>
      </c>
      <c r="R2406">
        <v>1115.9099999999999</v>
      </c>
      <c r="S2406">
        <v>9</v>
      </c>
      <c r="T2406">
        <v>0</v>
      </c>
      <c r="U2406">
        <v>0</v>
      </c>
      <c r="V2406">
        <v>-915.0462</v>
      </c>
      <c r="W2406">
        <v>200.86379999999991</v>
      </c>
      <c r="X2406">
        <v>4</v>
      </c>
    </row>
    <row r="2407" spans="1:24" x14ac:dyDescent="0.3">
      <c r="A2407">
        <v>2406</v>
      </c>
      <c r="B2407" t="s">
        <v>5456</v>
      </c>
      <c r="C2407" s="1">
        <v>43015</v>
      </c>
      <c r="D2407" s="1">
        <v>43019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-25.748800000000003</v>
      </c>
      <c r="V2407">
        <v>-131.96259999999998</v>
      </c>
      <c r="W2407">
        <v>-28.967399999999991</v>
      </c>
      <c r="X2407">
        <v>4</v>
      </c>
    </row>
    <row r="2408" spans="1:24" x14ac:dyDescent="0.3">
      <c r="A2408">
        <v>2407</v>
      </c>
      <c r="B2408" t="s">
        <v>5456</v>
      </c>
      <c r="C2408" s="1">
        <v>43015</v>
      </c>
      <c r="D2408" s="1">
        <v>43019</v>
      </c>
      <c r="E2408" t="s">
        <v>48</v>
      </c>
      <c r="F2408" t="s">
        <v>1799</v>
      </c>
      <c r="G2408" t="s">
        <v>1800</v>
      </c>
      <c r="H2408" t="s">
        <v>24</v>
      </c>
      <c r="I2408" t="s">
        <v>25</v>
      </c>
      <c r="J2408" t="s">
        <v>40</v>
      </c>
      <c r="K2408" t="s">
        <v>41</v>
      </c>
      <c r="L2408">
        <v>90045</v>
      </c>
      <c r="M2408" t="s">
        <v>42</v>
      </c>
      <c r="N2408" t="s">
        <v>1235</v>
      </c>
      <c r="O2408" t="s">
        <v>69</v>
      </c>
      <c r="P2408" t="s">
        <v>70</v>
      </c>
      <c r="Q2408" t="s">
        <v>1236</v>
      </c>
      <c r="R2408">
        <v>79.920000000000016</v>
      </c>
      <c r="S2408">
        <v>10</v>
      </c>
      <c r="T2408">
        <v>0.2</v>
      </c>
      <c r="U2408">
        <v>-15.984000000000004</v>
      </c>
      <c r="V2408">
        <v>-36.963000000000022</v>
      </c>
      <c r="W2408">
        <v>26.972999999999992</v>
      </c>
      <c r="X2408">
        <v>4</v>
      </c>
    </row>
    <row r="2409" spans="1:24" x14ac:dyDescent="0.3">
      <c r="A2409">
        <v>2408</v>
      </c>
      <c r="B2409" t="s">
        <v>5457</v>
      </c>
      <c r="C2409" s="1">
        <v>42755</v>
      </c>
      <c r="D2409" s="1">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0</v>
      </c>
      <c r="V2409">
        <v>-16.213999999999999</v>
      </c>
      <c r="W2409">
        <v>7.9859999999999998</v>
      </c>
      <c r="X2409">
        <v>5</v>
      </c>
    </row>
    <row r="2410" spans="1:24" x14ac:dyDescent="0.3">
      <c r="A2410">
        <v>2409</v>
      </c>
      <c r="B2410" t="s">
        <v>5457</v>
      </c>
      <c r="C2410" s="1">
        <v>42755</v>
      </c>
      <c r="D2410" s="1">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359.97600000000006</v>
      </c>
      <c r="S2410">
        <v>3</v>
      </c>
      <c r="T2410">
        <v>0.2</v>
      </c>
      <c r="U2410">
        <v>-71.995200000000011</v>
      </c>
      <c r="V2410">
        <v>-157.48950000000002</v>
      </c>
      <c r="W2410">
        <v>130.49130000000002</v>
      </c>
      <c r="X2410">
        <v>5</v>
      </c>
    </row>
    <row r="2411" spans="1:24" x14ac:dyDescent="0.3">
      <c r="A2411">
        <v>2410</v>
      </c>
      <c r="B2411" t="s">
        <v>5462</v>
      </c>
      <c r="C2411" s="1">
        <v>42817</v>
      </c>
      <c r="D2411" s="1">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0</v>
      </c>
      <c r="V2411">
        <v>-135.57760000000002</v>
      </c>
      <c r="W2411">
        <v>76.262399999999985</v>
      </c>
      <c r="X2411">
        <v>2</v>
      </c>
    </row>
    <row r="2412" spans="1:24" x14ac:dyDescent="0.3">
      <c r="A2412">
        <v>2411</v>
      </c>
      <c r="B2412" t="s">
        <v>5463</v>
      </c>
      <c r="C2412" s="1">
        <v>41852</v>
      </c>
      <c r="D2412" s="1">
        <v>41857</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-1.1359999999999999</v>
      </c>
      <c r="V2412">
        <v>-2.6269999999999998</v>
      </c>
      <c r="W2412">
        <v>1.9169999999999998</v>
      </c>
      <c r="X2412">
        <v>5</v>
      </c>
    </row>
    <row r="2413" spans="1:24" x14ac:dyDescent="0.3">
      <c r="A2413">
        <v>2412</v>
      </c>
      <c r="B2413" t="s">
        <v>5464</v>
      </c>
      <c r="C2413" s="1">
        <v>42162</v>
      </c>
      <c r="D2413" s="1">
        <v>42164</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-1.504</v>
      </c>
      <c r="V2413">
        <v>-3.3840000000000003</v>
      </c>
      <c r="W2413">
        <v>2.6319999999999997</v>
      </c>
      <c r="X2413">
        <v>2</v>
      </c>
    </row>
    <row r="2414" spans="1:24" x14ac:dyDescent="0.3">
      <c r="A2414">
        <v>2413</v>
      </c>
      <c r="B2414" t="s">
        <v>5467</v>
      </c>
      <c r="C2414" s="1">
        <v>41955</v>
      </c>
      <c r="D2414" s="1">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0</v>
      </c>
      <c r="V2414">
        <v>-6.0996000000000006</v>
      </c>
      <c r="W2414">
        <v>5.8604000000000003</v>
      </c>
      <c r="X2414">
        <v>4</v>
      </c>
    </row>
    <row r="2415" spans="1:24" x14ac:dyDescent="0.3">
      <c r="A2415">
        <v>2414</v>
      </c>
      <c r="B2415" t="s">
        <v>5467</v>
      </c>
      <c r="C2415" s="1">
        <v>41955</v>
      </c>
      <c r="D2415" s="1">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629.06400000000008</v>
      </c>
      <c r="S2415">
        <v>3</v>
      </c>
      <c r="T2415">
        <v>0.2</v>
      </c>
      <c r="U2415">
        <v>-125.81280000000002</v>
      </c>
      <c r="V2415">
        <v>-471.79800000000012</v>
      </c>
      <c r="W2415">
        <v>31.453199999999953</v>
      </c>
      <c r="X2415">
        <v>4</v>
      </c>
    </row>
    <row r="2416" spans="1:24" x14ac:dyDescent="0.3">
      <c r="A2416">
        <v>2415</v>
      </c>
      <c r="B2416" t="s">
        <v>5468</v>
      </c>
      <c r="C2416" s="1">
        <v>42733</v>
      </c>
      <c r="D2416" s="1">
        <v>42737</v>
      </c>
      <c r="E2416" t="s">
        <v>48</v>
      </c>
      <c r="F2416" t="s">
        <v>1556</v>
      </c>
      <c r="G2416" t="s">
        <v>1557</v>
      </c>
      <c r="H2416" t="s">
        <v>24</v>
      </c>
      <c r="I2416" t="s">
        <v>25</v>
      </c>
      <c r="J2416" t="s">
        <v>2552</v>
      </c>
      <c r="K2416" t="s">
        <v>112</v>
      </c>
      <c r="L2416">
        <v>53209</v>
      </c>
      <c r="M2416" t="s">
        <v>103</v>
      </c>
      <c r="N2416" t="s">
        <v>5402</v>
      </c>
      <c r="O2416" t="s">
        <v>30</v>
      </c>
      <c r="P2416" t="s">
        <v>34</v>
      </c>
      <c r="Q2416" t="s">
        <v>5403</v>
      </c>
      <c r="R2416">
        <v>754.44999999999993</v>
      </c>
      <c r="S2416">
        <v>5</v>
      </c>
      <c r="T2416">
        <v>0</v>
      </c>
      <c r="U2416">
        <v>0</v>
      </c>
      <c r="V2416">
        <v>-694.09399999999994</v>
      </c>
      <c r="W2416">
        <v>60.356000000000023</v>
      </c>
      <c r="X2416">
        <v>4</v>
      </c>
    </row>
    <row r="2417" spans="1:24" x14ac:dyDescent="0.3">
      <c r="A2417">
        <v>2416</v>
      </c>
      <c r="B2417" t="s">
        <v>5469</v>
      </c>
      <c r="C2417" s="1">
        <v>42191</v>
      </c>
      <c r="D2417" s="1">
        <v>42196</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0</v>
      </c>
      <c r="V2417">
        <v>-241.56799999999998</v>
      </c>
      <c r="W2417">
        <v>60.391999999999996</v>
      </c>
      <c r="X2417">
        <v>5</v>
      </c>
    </row>
    <row r="2418" spans="1:24" x14ac:dyDescent="0.3">
      <c r="A2418">
        <v>2417</v>
      </c>
      <c r="B2418" t="s">
        <v>5471</v>
      </c>
      <c r="C2418" s="1">
        <v>43020</v>
      </c>
      <c r="D2418" s="1">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0</v>
      </c>
      <c r="V2418">
        <v>-499.79999999999995</v>
      </c>
      <c r="W2418">
        <v>95.200000000000031</v>
      </c>
      <c r="X2418">
        <v>6</v>
      </c>
    </row>
    <row r="2419" spans="1:24" x14ac:dyDescent="0.3">
      <c r="A2419">
        <v>2418</v>
      </c>
      <c r="B2419" t="s">
        <v>5471</v>
      </c>
      <c r="C2419" s="1">
        <v>43020</v>
      </c>
      <c r="D2419" s="1">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79.872000000000014</v>
      </c>
      <c r="S2419">
        <v>3</v>
      </c>
      <c r="T2419">
        <v>0.2</v>
      </c>
      <c r="U2419">
        <v>-15.974400000000003</v>
      </c>
      <c r="V2419">
        <v>-33.945600000000013</v>
      </c>
      <c r="W2419">
        <v>29.951999999999998</v>
      </c>
      <c r="X2419">
        <v>6</v>
      </c>
    </row>
    <row r="2420" spans="1:24" x14ac:dyDescent="0.3">
      <c r="A2420">
        <v>2419</v>
      </c>
      <c r="B2420" t="s">
        <v>5475</v>
      </c>
      <c r="C2420" s="1">
        <v>42511</v>
      </c>
      <c r="D2420" s="1">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-479.28000000000003</v>
      </c>
      <c r="V2420">
        <v>-1737.3899999999999</v>
      </c>
      <c r="W2420">
        <v>179.73000000000013</v>
      </c>
      <c r="X2420">
        <v>7</v>
      </c>
    </row>
    <row r="2421" spans="1:24" x14ac:dyDescent="0.3">
      <c r="A2421">
        <v>2420</v>
      </c>
      <c r="B2421" t="s">
        <v>5479</v>
      </c>
      <c r="C2421" s="1">
        <v>43048</v>
      </c>
      <c r="D2421" s="1">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0</v>
      </c>
      <c r="V2421">
        <v>-60.382000000000005</v>
      </c>
      <c r="W2421">
        <v>3.1779999999999973</v>
      </c>
      <c r="X2421">
        <v>5</v>
      </c>
    </row>
    <row r="2422" spans="1:24" x14ac:dyDescent="0.3">
      <c r="A2422">
        <v>2421</v>
      </c>
      <c r="B2422" t="s">
        <v>5479</v>
      </c>
      <c r="C2422" s="1">
        <v>43048</v>
      </c>
      <c r="D2422" s="1">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0</v>
      </c>
      <c r="V2422">
        <v>-55.994399999999992</v>
      </c>
      <c r="W2422">
        <v>43.995600000000003</v>
      </c>
      <c r="X2422">
        <v>5</v>
      </c>
    </row>
    <row r="2423" spans="1:24" x14ac:dyDescent="0.3">
      <c r="A2423">
        <v>2422</v>
      </c>
      <c r="B2423" t="s">
        <v>5483</v>
      </c>
      <c r="C2423" s="1">
        <v>42478</v>
      </c>
      <c r="D2423" s="1">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-46.075200000000002</v>
      </c>
      <c r="V2423">
        <v>-233.25570000000002</v>
      </c>
      <c r="W2423">
        <v>-48.954900000000002</v>
      </c>
      <c r="X2423">
        <v>5</v>
      </c>
    </row>
    <row r="2424" spans="1:24" x14ac:dyDescent="0.3">
      <c r="A2424">
        <v>2423</v>
      </c>
      <c r="B2424" t="s">
        <v>5483</v>
      </c>
      <c r="C2424" s="1">
        <v>42478</v>
      </c>
      <c r="D2424" s="1">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9.6640000000000015</v>
      </c>
      <c r="S2424">
        <v>2</v>
      </c>
      <c r="T2424">
        <v>0.2</v>
      </c>
      <c r="U2424">
        <v>-1.9328000000000003</v>
      </c>
      <c r="V2424">
        <v>-4.4696000000000016</v>
      </c>
      <c r="W2424">
        <v>3.2615999999999996</v>
      </c>
      <c r="X2424">
        <v>5</v>
      </c>
    </row>
    <row r="2425" spans="1:24" x14ac:dyDescent="0.3">
      <c r="A2425">
        <v>2424</v>
      </c>
      <c r="B2425" t="s">
        <v>5487</v>
      </c>
      <c r="C2425" s="1">
        <v>43094</v>
      </c>
      <c r="D2425" s="1">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-31.785600000000002</v>
      </c>
      <c r="V2425">
        <v>-85.4238</v>
      </c>
      <c r="W2425">
        <v>41.718599999999995</v>
      </c>
      <c r="X2425">
        <v>5</v>
      </c>
    </row>
    <row r="2426" spans="1:24" x14ac:dyDescent="0.3">
      <c r="A2426">
        <v>2425</v>
      </c>
      <c r="B2426" t="s">
        <v>5487</v>
      </c>
      <c r="C2426" s="1">
        <v>43094</v>
      </c>
      <c r="D2426" s="1">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13.023000000000001</v>
      </c>
      <c r="S2426">
        <v>1</v>
      </c>
      <c r="T2426">
        <v>0.7</v>
      </c>
      <c r="U2426">
        <v>-9.1161000000000012</v>
      </c>
      <c r="V2426">
        <v>-14.325299999999999</v>
      </c>
      <c r="W2426">
        <v>-10.418399999999998</v>
      </c>
      <c r="X2426">
        <v>5</v>
      </c>
    </row>
    <row r="2427" spans="1:24" x14ac:dyDescent="0.3">
      <c r="A2427">
        <v>2426</v>
      </c>
      <c r="B2427" t="s">
        <v>5487</v>
      </c>
      <c r="C2427" s="1">
        <v>43094</v>
      </c>
      <c r="D2427" s="1">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-109.224</v>
      </c>
      <c r="V2427">
        <v>-268.50900000000007</v>
      </c>
      <c r="W2427">
        <v>-104.67300000000006</v>
      </c>
      <c r="X2427">
        <v>5</v>
      </c>
    </row>
    <row r="2428" spans="1:24" x14ac:dyDescent="0.3">
      <c r="A2428">
        <v>2427</v>
      </c>
      <c r="B2428" t="s">
        <v>5487</v>
      </c>
      <c r="C2428" s="1">
        <v>43094</v>
      </c>
      <c r="D2428" s="1">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-7.8624000000000001</v>
      </c>
      <c r="V2428">
        <v>-18.673199999999998</v>
      </c>
      <c r="W2428">
        <v>12.776399999999999</v>
      </c>
      <c r="X2428">
        <v>5</v>
      </c>
    </row>
    <row r="2429" spans="1:24" x14ac:dyDescent="0.3">
      <c r="A2429">
        <v>2428</v>
      </c>
      <c r="B2429" t="s">
        <v>5490</v>
      </c>
      <c r="C2429" s="1">
        <v>42532</v>
      </c>
      <c r="D2429" s="1">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1.3439999999999996</v>
      </c>
      <c r="S2429">
        <v>4</v>
      </c>
      <c r="T2429">
        <v>0.8</v>
      </c>
      <c r="U2429">
        <v>-1.0751999999999997</v>
      </c>
      <c r="V2429">
        <v>-2.4192000000000009</v>
      </c>
      <c r="W2429">
        <v>-2.1504000000000008</v>
      </c>
      <c r="X2429">
        <v>6</v>
      </c>
    </row>
    <row r="2430" spans="1:24" x14ac:dyDescent="0.3">
      <c r="A2430">
        <v>2429</v>
      </c>
      <c r="B2430" t="s">
        <v>5490</v>
      </c>
      <c r="C2430" s="1">
        <v>42532</v>
      </c>
      <c r="D2430" s="1">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8.2719999999999985</v>
      </c>
      <c r="S2430">
        <v>4</v>
      </c>
      <c r="T2430">
        <v>0.8</v>
      </c>
      <c r="U2430">
        <v>-6.6175999999999995</v>
      </c>
      <c r="V2430">
        <v>-15.3032</v>
      </c>
      <c r="W2430">
        <v>-13.648800000000001</v>
      </c>
      <c r="X2430">
        <v>6</v>
      </c>
    </row>
    <row r="2431" spans="1:24" x14ac:dyDescent="0.3">
      <c r="A2431">
        <v>2430</v>
      </c>
      <c r="B2431" t="s">
        <v>5490</v>
      </c>
      <c r="C2431" s="1">
        <v>42532</v>
      </c>
      <c r="D2431" s="1">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12.544000000000002</v>
      </c>
      <c r="S2431">
        <v>7</v>
      </c>
      <c r="T2431">
        <v>0.6</v>
      </c>
      <c r="U2431">
        <v>-7.5264000000000006</v>
      </c>
      <c r="V2431">
        <v>-14.112000000000005</v>
      </c>
      <c r="W2431">
        <v>-9.0944000000000038</v>
      </c>
      <c r="X2431">
        <v>6</v>
      </c>
    </row>
    <row r="2432" spans="1:24" x14ac:dyDescent="0.3">
      <c r="A2432">
        <v>2431</v>
      </c>
      <c r="B2432" t="s">
        <v>5495</v>
      </c>
      <c r="C2432" s="1">
        <v>42868</v>
      </c>
      <c r="D2432" s="1">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0</v>
      </c>
      <c r="V2432">
        <v>-30.994399999999999</v>
      </c>
      <c r="W2432">
        <v>27.485599999999998</v>
      </c>
      <c r="X2432">
        <v>7</v>
      </c>
    </row>
    <row r="2433" spans="1:24" x14ac:dyDescent="0.3">
      <c r="A2433">
        <v>2432</v>
      </c>
      <c r="B2433" t="s">
        <v>5496</v>
      </c>
      <c r="C2433" s="1">
        <v>43097</v>
      </c>
      <c r="D2433" s="1">
        <v>43102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0</v>
      </c>
      <c r="V2433">
        <v>-4.3659999999999997</v>
      </c>
      <c r="W2433">
        <v>3.0340000000000007</v>
      </c>
      <c r="X2433">
        <v>5</v>
      </c>
    </row>
    <row r="2434" spans="1:24" x14ac:dyDescent="0.3">
      <c r="A2434">
        <v>2433</v>
      </c>
      <c r="B2434" t="s">
        <v>5497</v>
      </c>
      <c r="C2434" s="1">
        <v>41723</v>
      </c>
      <c r="D2434" s="1">
        <v>41730</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-36.678600000000003</v>
      </c>
      <c r="V2434">
        <v>-264.90099999999995</v>
      </c>
      <c r="W2434">
        <v>65.206400000000002</v>
      </c>
      <c r="X2434">
        <v>7</v>
      </c>
    </row>
    <row r="2435" spans="1:24" x14ac:dyDescent="0.3">
      <c r="A2435">
        <v>2434</v>
      </c>
      <c r="B2435" t="s">
        <v>5502</v>
      </c>
      <c r="C2435" s="1">
        <v>42883</v>
      </c>
      <c r="D2435" s="1">
        <v>42887</v>
      </c>
      <c r="E2435" t="s">
        <v>48</v>
      </c>
      <c r="F2435" t="s">
        <v>859</v>
      </c>
      <c r="G2435" t="s">
        <v>860</v>
      </c>
      <c r="H2435" t="s">
        <v>24</v>
      </c>
      <c r="I2435" t="s">
        <v>25</v>
      </c>
      <c r="J2435" t="s">
        <v>182</v>
      </c>
      <c r="K2435" t="s">
        <v>102</v>
      </c>
      <c r="L2435">
        <v>77070</v>
      </c>
      <c r="M2435" t="s">
        <v>103</v>
      </c>
      <c r="N2435" t="s">
        <v>5081</v>
      </c>
      <c r="O2435" t="s">
        <v>69</v>
      </c>
      <c r="P2435" t="s">
        <v>70</v>
      </c>
      <c r="Q2435" t="s">
        <v>5082</v>
      </c>
      <c r="R2435">
        <v>54.367999999999995</v>
      </c>
      <c r="S2435">
        <v>4</v>
      </c>
      <c r="T2435">
        <v>0.2</v>
      </c>
      <c r="U2435">
        <v>-10.8736</v>
      </c>
      <c r="V2435">
        <v>-39.416800000000002</v>
      </c>
      <c r="W2435">
        <v>4.0775999999999968</v>
      </c>
      <c r="X2435">
        <v>4</v>
      </c>
    </row>
    <row r="2436" spans="1:24" x14ac:dyDescent="0.3">
      <c r="A2436">
        <v>2435</v>
      </c>
      <c r="B2436" t="s">
        <v>5503</v>
      </c>
      <c r="C2436" s="1">
        <v>42322</v>
      </c>
      <c r="D2436" s="1">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0</v>
      </c>
      <c r="V2436">
        <v>-16.98</v>
      </c>
      <c r="W2436">
        <v>16.98</v>
      </c>
      <c r="X2436">
        <v>3</v>
      </c>
    </row>
    <row r="2437" spans="1:24" x14ac:dyDescent="0.3">
      <c r="A2437">
        <v>2436</v>
      </c>
      <c r="B2437" t="s">
        <v>5503</v>
      </c>
      <c r="C2437" s="1">
        <v>42322</v>
      </c>
      <c r="D2437" s="1">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0</v>
      </c>
      <c r="V2437">
        <v>-503.9271</v>
      </c>
      <c r="W2437">
        <v>322.18290000000002</v>
      </c>
      <c r="X2437">
        <v>3</v>
      </c>
    </row>
    <row r="2438" spans="1:24" x14ac:dyDescent="0.3">
      <c r="A2438">
        <v>2437</v>
      </c>
      <c r="B2438" t="s">
        <v>5506</v>
      </c>
      <c r="C2438" s="1">
        <v>42919</v>
      </c>
      <c r="D2438" s="1">
        <v>42926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0</v>
      </c>
      <c r="V2438">
        <v>-431.22149999999999</v>
      </c>
      <c r="W2438">
        <v>114.6285</v>
      </c>
      <c r="X2438">
        <v>7</v>
      </c>
    </row>
    <row r="2439" spans="1:24" x14ac:dyDescent="0.3">
      <c r="A2439">
        <v>2438</v>
      </c>
      <c r="B2439" t="s">
        <v>5507</v>
      </c>
      <c r="C2439" s="1">
        <v>41961</v>
      </c>
      <c r="D2439" s="1">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-72.989999999999995</v>
      </c>
      <c r="V2439">
        <v>-172.25639999999999</v>
      </c>
      <c r="W2439">
        <v>-99.266399999999976</v>
      </c>
      <c r="X2439">
        <v>2</v>
      </c>
    </row>
    <row r="2440" spans="1:24" x14ac:dyDescent="0.3">
      <c r="A2440">
        <v>2439</v>
      </c>
      <c r="B2440" t="s">
        <v>5507</v>
      </c>
      <c r="C2440" s="1">
        <v>41961</v>
      </c>
      <c r="D2440" s="1">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-7.1616</v>
      </c>
      <c r="V2440">
        <v>-16.113599999999998</v>
      </c>
      <c r="W2440">
        <v>12.5328</v>
      </c>
      <c r="X2440">
        <v>2</v>
      </c>
    </row>
    <row r="2441" spans="1:24" x14ac:dyDescent="0.3">
      <c r="A2441">
        <v>2440</v>
      </c>
      <c r="B2441" t="s">
        <v>5512</v>
      </c>
      <c r="C2441" s="1">
        <v>42933</v>
      </c>
      <c r="D2441" s="1">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7.9040000000000008</v>
      </c>
      <c r="S2441">
        <v>2</v>
      </c>
      <c r="T2441">
        <v>0.2</v>
      </c>
      <c r="U2441">
        <v>-1.5808000000000002</v>
      </c>
      <c r="V2441">
        <v>-4.1496000000000004</v>
      </c>
      <c r="W2441">
        <v>2.1736000000000004</v>
      </c>
      <c r="X2441">
        <v>5</v>
      </c>
    </row>
    <row r="2442" spans="1:24" x14ac:dyDescent="0.3">
      <c r="A2442">
        <v>2441</v>
      </c>
      <c r="B2442" t="s">
        <v>5513</v>
      </c>
      <c r="C2442" s="1">
        <v>42512</v>
      </c>
      <c r="D2442" s="1">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0</v>
      </c>
      <c r="V2442">
        <v>-258.75</v>
      </c>
      <c r="W2442">
        <v>86.25</v>
      </c>
      <c r="X2442">
        <v>5</v>
      </c>
    </row>
    <row r="2443" spans="1:24" x14ac:dyDescent="0.3">
      <c r="A2443">
        <v>2442</v>
      </c>
      <c r="B2443" t="s">
        <v>5513</v>
      </c>
      <c r="C2443" s="1">
        <v>42512</v>
      </c>
      <c r="D2443" s="1">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174.28599999999997</v>
      </c>
      <c r="S2443">
        <v>2</v>
      </c>
      <c r="T2443">
        <v>0.3</v>
      </c>
      <c r="U2443">
        <v>-52.285799999999988</v>
      </c>
      <c r="V2443">
        <v>-141.91859999999997</v>
      </c>
      <c r="W2443">
        <v>-19.918399999999991</v>
      </c>
      <c r="X2443">
        <v>5</v>
      </c>
    </row>
    <row r="2444" spans="1:24" x14ac:dyDescent="0.3">
      <c r="A2444">
        <v>2443</v>
      </c>
      <c r="B2444" t="s">
        <v>5513</v>
      </c>
      <c r="C2444" s="1">
        <v>42512</v>
      </c>
      <c r="D2444" s="1">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0</v>
      </c>
      <c r="V2444">
        <v>-490.5016</v>
      </c>
      <c r="W2444">
        <v>172.33840000000004</v>
      </c>
      <c r="X2444">
        <v>5</v>
      </c>
    </row>
    <row r="2445" spans="1:24" x14ac:dyDescent="0.3">
      <c r="A2445">
        <v>2444</v>
      </c>
      <c r="B2445" t="s">
        <v>5513</v>
      </c>
      <c r="C2445" s="1">
        <v>42512</v>
      </c>
      <c r="D2445" s="1">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0</v>
      </c>
      <c r="V2445">
        <v>-64.668000000000006</v>
      </c>
      <c r="W2445">
        <v>30.431999999999995</v>
      </c>
      <c r="X2445">
        <v>5</v>
      </c>
    </row>
    <row r="2446" spans="1:24" x14ac:dyDescent="0.3">
      <c r="A2446">
        <v>2445</v>
      </c>
      <c r="B2446" t="s">
        <v>5513</v>
      </c>
      <c r="C2446" s="1">
        <v>42512</v>
      </c>
      <c r="D2446" s="1">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26.880000000000003</v>
      </c>
      <c r="S2446">
        <v>6</v>
      </c>
      <c r="T2446">
        <v>0</v>
      </c>
      <c r="U2446">
        <v>0</v>
      </c>
      <c r="V2446">
        <v>-13.977600000000001</v>
      </c>
      <c r="W2446">
        <v>12.902400000000002</v>
      </c>
      <c r="X2446">
        <v>5</v>
      </c>
    </row>
    <row r="2447" spans="1:24" x14ac:dyDescent="0.3">
      <c r="A2447">
        <v>2446</v>
      </c>
      <c r="B2447" t="s">
        <v>5513</v>
      </c>
      <c r="C2447" s="1">
        <v>42512</v>
      </c>
      <c r="D2447" s="1">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0</v>
      </c>
      <c r="V2447">
        <v>-183.16580000000002</v>
      </c>
      <c r="W2447">
        <v>74.8142</v>
      </c>
      <c r="X2447">
        <v>5</v>
      </c>
    </row>
    <row r="2448" spans="1:24" x14ac:dyDescent="0.3">
      <c r="A2448">
        <v>2447</v>
      </c>
      <c r="B2448" t="s">
        <v>5517</v>
      </c>
      <c r="C2448" s="1">
        <v>42272</v>
      </c>
      <c r="D2448" s="1">
        <v>42278</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0</v>
      </c>
      <c r="V2448">
        <v>-9.2644000000000002</v>
      </c>
      <c r="W2448">
        <v>8.2156000000000002</v>
      </c>
      <c r="X2448">
        <v>6</v>
      </c>
    </row>
    <row r="2449" spans="1:24" x14ac:dyDescent="0.3">
      <c r="A2449">
        <v>2448</v>
      </c>
      <c r="B2449" t="s">
        <v>5518</v>
      </c>
      <c r="C2449" s="1">
        <v>42674</v>
      </c>
      <c r="D2449" s="1">
        <v>42680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-147.85049999999998</v>
      </c>
      <c r="V2449">
        <v>-359.06550000000004</v>
      </c>
      <c r="W2449">
        <v>-14.080999999999989</v>
      </c>
      <c r="X2449">
        <v>6</v>
      </c>
    </row>
    <row r="2450" spans="1:24" x14ac:dyDescent="0.3">
      <c r="A2450">
        <v>2449</v>
      </c>
      <c r="B2450" t="s">
        <v>5519</v>
      </c>
      <c r="C2450" s="1">
        <v>42261</v>
      </c>
      <c r="D2450" s="1">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0</v>
      </c>
      <c r="V2450">
        <v>-264.10020000000003</v>
      </c>
      <c r="W2450">
        <v>5.3897999999999939</v>
      </c>
      <c r="X2450">
        <v>3</v>
      </c>
    </row>
    <row r="2451" spans="1:24" x14ac:dyDescent="0.3">
      <c r="A2451">
        <v>2450</v>
      </c>
      <c r="B2451" t="s">
        <v>5521</v>
      </c>
      <c r="C2451" s="1">
        <v>42679</v>
      </c>
      <c r="D2451" s="1">
        <v>42684</v>
      </c>
      <c r="E2451" t="s">
        <v>48</v>
      </c>
      <c r="F2451" t="s">
        <v>375</v>
      </c>
      <c r="G2451" t="s">
        <v>376</v>
      </c>
      <c r="H2451" t="s">
        <v>100</v>
      </c>
      <c r="I2451" t="s">
        <v>25</v>
      </c>
      <c r="J2451" t="s">
        <v>629</v>
      </c>
      <c r="K2451" t="s">
        <v>41</v>
      </c>
      <c r="L2451">
        <v>95123</v>
      </c>
      <c r="M2451" t="s">
        <v>42</v>
      </c>
      <c r="N2451" t="s">
        <v>5522</v>
      </c>
      <c r="O2451" t="s">
        <v>44</v>
      </c>
      <c r="P2451" t="s">
        <v>73</v>
      </c>
      <c r="Q2451" t="s">
        <v>5523</v>
      </c>
      <c r="R2451">
        <v>29.120000000000005</v>
      </c>
      <c r="S2451">
        <v>5</v>
      </c>
      <c r="T2451">
        <v>0.2</v>
      </c>
      <c r="U2451">
        <v>-5.8240000000000016</v>
      </c>
      <c r="V2451">
        <v>-13.468000000000007</v>
      </c>
      <c r="W2451">
        <v>9.8279999999999959</v>
      </c>
      <c r="X2451">
        <v>5</v>
      </c>
    </row>
    <row r="2452" spans="1:24" x14ac:dyDescent="0.3">
      <c r="A2452">
        <v>2451</v>
      </c>
      <c r="B2452" t="s">
        <v>5524</v>
      </c>
      <c r="C2452" s="1">
        <v>42811</v>
      </c>
      <c r="D2452" s="1">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0</v>
      </c>
      <c r="V2452">
        <v>-9.75</v>
      </c>
      <c r="W2452">
        <v>9</v>
      </c>
      <c r="X2452">
        <v>5</v>
      </c>
    </row>
    <row r="2453" spans="1:24" x14ac:dyDescent="0.3">
      <c r="A2453">
        <v>2452</v>
      </c>
      <c r="B2453" t="s">
        <v>5524</v>
      </c>
      <c r="C2453" s="1">
        <v>42811</v>
      </c>
      <c r="D2453" s="1">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119.69999999999999</v>
      </c>
      <c r="S2453">
        <v>6</v>
      </c>
      <c r="T2453">
        <v>0</v>
      </c>
      <c r="U2453">
        <v>0</v>
      </c>
      <c r="V2453">
        <v>-88.577999999999989</v>
      </c>
      <c r="W2453">
        <v>31.121999999999996</v>
      </c>
      <c r="X2453">
        <v>5</v>
      </c>
    </row>
    <row r="2454" spans="1:24" x14ac:dyDescent="0.3">
      <c r="A2454">
        <v>2453</v>
      </c>
      <c r="B2454" t="s">
        <v>5524</v>
      </c>
      <c r="C2454" s="1">
        <v>42811</v>
      </c>
      <c r="D2454" s="1">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-1.8288000000000002</v>
      </c>
      <c r="V2454">
        <v>-4.2291000000000007</v>
      </c>
      <c r="W2454">
        <v>3.0860999999999996</v>
      </c>
      <c r="X2454">
        <v>5</v>
      </c>
    </row>
    <row r="2455" spans="1:24" x14ac:dyDescent="0.3">
      <c r="A2455">
        <v>2454</v>
      </c>
      <c r="B2455" t="s">
        <v>5524</v>
      </c>
      <c r="C2455" s="1">
        <v>42811</v>
      </c>
      <c r="D2455" s="1">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0</v>
      </c>
      <c r="V2455">
        <v>-38.800800000000002</v>
      </c>
      <c r="W2455">
        <v>18.2592</v>
      </c>
      <c r="X2455">
        <v>5</v>
      </c>
    </row>
    <row r="2456" spans="1:24" x14ac:dyDescent="0.3">
      <c r="A2456">
        <v>2455</v>
      </c>
      <c r="B2456" t="s">
        <v>5524</v>
      </c>
      <c r="C2456" s="1">
        <v>42811</v>
      </c>
      <c r="D2456" s="1">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0</v>
      </c>
      <c r="V2456">
        <v>-57.996000000000002</v>
      </c>
      <c r="W2456">
        <v>13.603999999999992</v>
      </c>
      <c r="X2456">
        <v>5</v>
      </c>
    </row>
    <row r="2457" spans="1:24" x14ac:dyDescent="0.3">
      <c r="A2457">
        <v>2456</v>
      </c>
      <c r="B2457" t="s">
        <v>5524</v>
      </c>
      <c r="C2457" s="1">
        <v>42811</v>
      </c>
      <c r="D2457" s="1">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0</v>
      </c>
      <c r="V2457">
        <v>-79.505600000000001</v>
      </c>
      <c r="W2457">
        <v>27.934399999999997</v>
      </c>
      <c r="X2457">
        <v>5</v>
      </c>
    </row>
    <row r="2458" spans="1:24" x14ac:dyDescent="0.3">
      <c r="A2458">
        <v>2457</v>
      </c>
      <c r="B2458" t="s">
        <v>5524</v>
      </c>
      <c r="C2458" s="1">
        <v>42811</v>
      </c>
      <c r="D2458" s="1">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0</v>
      </c>
      <c r="V2458">
        <v>-3.8742999999999999</v>
      </c>
      <c r="W2458">
        <v>3.4356999999999998</v>
      </c>
      <c r="X2458">
        <v>5</v>
      </c>
    </row>
    <row r="2459" spans="1:24" x14ac:dyDescent="0.3">
      <c r="A2459">
        <v>2458</v>
      </c>
      <c r="B2459" t="s">
        <v>5524</v>
      </c>
      <c r="C2459" s="1">
        <v>42811</v>
      </c>
      <c r="D2459" s="1">
        <v>42816</v>
      </c>
      <c r="E2459" t="s">
        <v>21</v>
      </c>
      <c r="F2459" t="s">
        <v>5201</v>
      </c>
      <c r="G2459" t="s">
        <v>5202</v>
      </c>
      <c r="H2459" t="s">
        <v>24</v>
      </c>
      <c r="I2459" t="s">
        <v>25</v>
      </c>
      <c r="J2459" t="s">
        <v>264</v>
      </c>
      <c r="K2459" t="s">
        <v>265</v>
      </c>
      <c r="L2459">
        <v>10011</v>
      </c>
      <c r="M2459" t="s">
        <v>146</v>
      </c>
      <c r="N2459" t="s">
        <v>177</v>
      </c>
      <c r="O2459" t="s">
        <v>44</v>
      </c>
      <c r="P2459" t="s">
        <v>66</v>
      </c>
      <c r="Q2459" t="s">
        <v>178</v>
      </c>
      <c r="R2459">
        <v>59.099999999999994</v>
      </c>
      <c r="S2459">
        <v>6</v>
      </c>
      <c r="T2459">
        <v>0</v>
      </c>
      <c r="U2459">
        <v>0</v>
      </c>
      <c r="V2459">
        <v>-36.641999999999996</v>
      </c>
      <c r="W2459">
        <v>22.458000000000002</v>
      </c>
      <c r="X2459">
        <v>5</v>
      </c>
    </row>
    <row r="2460" spans="1:24" x14ac:dyDescent="0.3">
      <c r="A2460">
        <v>2459</v>
      </c>
      <c r="B2460" t="s">
        <v>5524</v>
      </c>
      <c r="C2460" s="1">
        <v>42811</v>
      </c>
      <c r="D2460" s="1">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0</v>
      </c>
      <c r="V2460">
        <v>-34.432200000000002</v>
      </c>
      <c r="W2460">
        <v>12.097800000000001</v>
      </c>
      <c r="X2460">
        <v>5</v>
      </c>
    </row>
    <row r="2461" spans="1:24" x14ac:dyDescent="0.3">
      <c r="A2461">
        <v>2460</v>
      </c>
      <c r="B2461" t="s">
        <v>5527</v>
      </c>
      <c r="C2461" s="1">
        <v>42962</v>
      </c>
      <c r="D2461" s="1">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0</v>
      </c>
      <c r="V2461">
        <v>-72.401600000000002</v>
      </c>
      <c r="W2461">
        <v>25.438400000000001</v>
      </c>
      <c r="X2461">
        <v>6</v>
      </c>
    </row>
    <row r="2462" spans="1:24" x14ac:dyDescent="0.3">
      <c r="A2462">
        <v>2461</v>
      </c>
      <c r="B2462" t="s">
        <v>5528</v>
      </c>
      <c r="C2462" s="1">
        <v>42196</v>
      </c>
      <c r="D2462" s="1">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0</v>
      </c>
      <c r="V2462">
        <v>-16.483499999999999</v>
      </c>
      <c r="W2462">
        <v>13.486499999999999</v>
      </c>
      <c r="X2462">
        <v>2</v>
      </c>
    </row>
    <row r="2463" spans="1:24" x14ac:dyDescent="0.3">
      <c r="A2463">
        <v>2462</v>
      </c>
      <c r="B2463" t="s">
        <v>5528</v>
      </c>
      <c r="C2463" s="1">
        <v>42196</v>
      </c>
      <c r="D2463" s="1">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-19.670400000000001</v>
      </c>
      <c r="V2463">
        <v>-44.258400000000016</v>
      </c>
      <c r="W2463">
        <v>34.423199999999987</v>
      </c>
      <c r="X2463">
        <v>2</v>
      </c>
    </row>
    <row r="2464" spans="1:24" x14ac:dyDescent="0.3">
      <c r="A2464">
        <v>2463</v>
      </c>
      <c r="B2464" t="s">
        <v>5531</v>
      </c>
      <c r="C2464" s="1">
        <v>43072</v>
      </c>
      <c r="D2464" s="1">
        <v>43078</v>
      </c>
      <c r="E2464" t="s">
        <v>48</v>
      </c>
      <c r="F2464" t="s">
        <v>3618</v>
      </c>
      <c r="G2464" t="s">
        <v>3619</v>
      </c>
      <c r="H2464" t="s">
        <v>24</v>
      </c>
      <c r="I2464" t="s">
        <v>25</v>
      </c>
      <c r="J2464" t="s">
        <v>264</v>
      </c>
      <c r="K2464" t="s">
        <v>265</v>
      </c>
      <c r="L2464">
        <v>10009</v>
      </c>
      <c r="M2464" t="s">
        <v>146</v>
      </c>
      <c r="N2464" t="s">
        <v>1200</v>
      </c>
      <c r="O2464" t="s">
        <v>44</v>
      </c>
      <c r="P2464" t="s">
        <v>73</v>
      </c>
      <c r="Q2464" t="s">
        <v>1201</v>
      </c>
      <c r="R2464">
        <v>83.920000000000016</v>
      </c>
      <c r="S2464">
        <v>5</v>
      </c>
      <c r="T2464">
        <v>0.2</v>
      </c>
      <c r="U2464">
        <v>-16.784000000000002</v>
      </c>
      <c r="V2464">
        <v>-37.764000000000017</v>
      </c>
      <c r="W2464">
        <v>29.371999999999993</v>
      </c>
      <c r="X2464">
        <v>6</v>
      </c>
    </row>
    <row r="2465" spans="1:24" x14ac:dyDescent="0.3">
      <c r="A2465">
        <v>2464</v>
      </c>
      <c r="B2465" t="s">
        <v>5531</v>
      </c>
      <c r="C2465" s="1">
        <v>43072</v>
      </c>
      <c r="D2465" s="1">
        <v>43078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14.624000000000002</v>
      </c>
      <c r="S2465">
        <v>2</v>
      </c>
      <c r="T2465">
        <v>0.2</v>
      </c>
      <c r="U2465">
        <v>-2.9248000000000007</v>
      </c>
      <c r="V2465">
        <v>-6.5808000000000018</v>
      </c>
      <c r="W2465">
        <v>5.1183999999999994</v>
      </c>
      <c r="X2465">
        <v>6</v>
      </c>
    </row>
    <row r="2466" spans="1:24" x14ac:dyDescent="0.3">
      <c r="A2466">
        <v>2465</v>
      </c>
      <c r="B2466" t="s">
        <v>5531</v>
      </c>
      <c r="C2466" s="1">
        <v>43072</v>
      </c>
      <c r="D2466" s="1">
        <v>43078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0</v>
      </c>
      <c r="V2466">
        <v>-100.0027</v>
      </c>
      <c r="W2466">
        <v>36.987300000000005</v>
      </c>
      <c r="X2466">
        <v>6</v>
      </c>
    </row>
    <row r="2467" spans="1:24" x14ac:dyDescent="0.3">
      <c r="A2467">
        <v>2466</v>
      </c>
      <c r="B2467" t="s">
        <v>5531</v>
      </c>
      <c r="C2467" s="1">
        <v>43072</v>
      </c>
      <c r="D2467" s="1">
        <v>43078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0</v>
      </c>
      <c r="V2467">
        <v>-1.6379999999999999</v>
      </c>
      <c r="W2467">
        <v>1.512</v>
      </c>
      <c r="X2467">
        <v>6</v>
      </c>
    </row>
    <row r="2468" spans="1:24" x14ac:dyDescent="0.3">
      <c r="A2468">
        <v>2467</v>
      </c>
      <c r="B2468" t="s">
        <v>5532</v>
      </c>
      <c r="C2468" s="1">
        <v>42859</v>
      </c>
      <c r="D2468" s="1">
        <v>42863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0</v>
      </c>
      <c r="V2468">
        <v>-5.0105000000000004</v>
      </c>
      <c r="W2468">
        <v>4.099499999999999</v>
      </c>
      <c r="X2468">
        <v>4</v>
      </c>
    </row>
    <row r="2469" spans="1:24" x14ac:dyDescent="0.3">
      <c r="A2469">
        <v>2468</v>
      </c>
      <c r="B2469" t="s">
        <v>5532</v>
      </c>
      <c r="C2469" s="1">
        <v>42859</v>
      </c>
      <c r="D2469" s="1">
        <v>42863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0</v>
      </c>
      <c r="V2469">
        <v>-405.72240000000011</v>
      </c>
      <c r="W2469">
        <v>165.71759999999995</v>
      </c>
      <c r="X2469">
        <v>4</v>
      </c>
    </row>
    <row r="2470" spans="1:24" x14ac:dyDescent="0.3">
      <c r="A2470">
        <v>2469</v>
      </c>
      <c r="B2470" t="s">
        <v>5532</v>
      </c>
      <c r="C2470" s="1">
        <v>42859</v>
      </c>
      <c r="D2470" s="1">
        <v>42863</v>
      </c>
      <c r="E2470" t="s">
        <v>48</v>
      </c>
      <c r="F2470" t="s">
        <v>1522</v>
      </c>
      <c r="G2470" t="s">
        <v>1523</v>
      </c>
      <c r="H2470" t="s">
        <v>24</v>
      </c>
      <c r="I2470" t="s">
        <v>25</v>
      </c>
      <c r="J2470" t="s">
        <v>5533</v>
      </c>
      <c r="K2470" t="s">
        <v>317</v>
      </c>
      <c r="L2470">
        <v>23602</v>
      </c>
      <c r="M2470" t="s">
        <v>28</v>
      </c>
      <c r="N2470" t="s">
        <v>5536</v>
      </c>
      <c r="O2470" t="s">
        <v>44</v>
      </c>
      <c r="P2470" t="s">
        <v>88</v>
      </c>
      <c r="Q2470" t="s">
        <v>5537</v>
      </c>
      <c r="R2470">
        <v>32.400000000000006</v>
      </c>
      <c r="S2470">
        <v>5</v>
      </c>
      <c r="T2470">
        <v>0</v>
      </c>
      <c r="U2470">
        <v>0</v>
      </c>
      <c r="V2470">
        <v>-16.848000000000006</v>
      </c>
      <c r="W2470">
        <v>15.552000000000001</v>
      </c>
      <c r="X2470">
        <v>4</v>
      </c>
    </row>
    <row r="2471" spans="1:24" x14ac:dyDescent="0.3">
      <c r="A2471">
        <v>2470</v>
      </c>
      <c r="B2471" t="s">
        <v>5532</v>
      </c>
      <c r="C2471" s="1">
        <v>42859</v>
      </c>
      <c r="D2471" s="1">
        <v>42863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0</v>
      </c>
      <c r="V2471">
        <v>-12.3443</v>
      </c>
      <c r="W2471">
        <v>4.5656999999999996</v>
      </c>
      <c r="X2471">
        <v>4</v>
      </c>
    </row>
    <row r="2472" spans="1:24" x14ac:dyDescent="0.3">
      <c r="A2472">
        <v>2471</v>
      </c>
      <c r="B2472" t="s">
        <v>5538</v>
      </c>
      <c r="C2472" s="1">
        <v>42391</v>
      </c>
      <c r="D2472" s="1">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-2.8544</v>
      </c>
      <c r="V2472">
        <v>-7.1359999999999992</v>
      </c>
      <c r="W2472">
        <v>4.281600000000001</v>
      </c>
      <c r="X2472">
        <v>6</v>
      </c>
    </row>
    <row r="2473" spans="1:24" x14ac:dyDescent="0.3">
      <c r="A2473">
        <v>2472</v>
      </c>
      <c r="B2473" t="s">
        <v>5538</v>
      </c>
      <c r="C2473" s="1">
        <v>42391</v>
      </c>
      <c r="D2473" s="1">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451.13599999999997</v>
      </c>
      <c r="S2473">
        <v>4</v>
      </c>
      <c r="T2473">
        <v>0.2</v>
      </c>
      <c r="U2473">
        <v>-90.227199999999996</v>
      </c>
      <c r="V2473">
        <v>-428.57919999999996</v>
      </c>
      <c r="W2473">
        <v>-67.670399999999972</v>
      </c>
      <c r="X2473">
        <v>6</v>
      </c>
    </row>
    <row r="2474" spans="1:24" x14ac:dyDescent="0.3">
      <c r="A2474">
        <v>2473</v>
      </c>
      <c r="B2474" t="s">
        <v>5538</v>
      </c>
      <c r="C2474" s="1">
        <v>42391</v>
      </c>
      <c r="D2474" s="1">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-12.972800000000001</v>
      </c>
      <c r="V2474">
        <v>-45.404800000000002</v>
      </c>
      <c r="W2474">
        <v>6.4864000000000033</v>
      </c>
      <c r="X2474">
        <v>6</v>
      </c>
    </row>
    <row r="2475" spans="1:24" x14ac:dyDescent="0.3">
      <c r="A2475">
        <v>2474</v>
      </c>
      <c r="B2475" t="s">
        <v>5544</v>
      </c>
      <c r="C2475" s="1">
        <v>42677</v>
      </c>
      <c r="D2475" s="1">
        <v>42680</v>
      </c>
      <c r="E2475" t="s">
        <v>186</v>
      </c>
      <c r="F2475" t="s">
        <v>3535</v>
      </c>
      <c r="G2475" t="s">
        <v>3536</v>
      </c>
      <c r="H2475" t="s">
        <v>24</v>
      </c>
      <c r="I2475" t="s">
        <v>25</v>
      </c>
      <c r="J2475" t="s">
        <v>40</v>
      </c>
      <c r="K2475" t="s">
        <v>41</v>
      </c>
      <c r="L2475">
        <v>90032</v>
      </c>
      <c r="M2475" t="s">
        <v>42</v>
      </c>
      <c r="N2475" t="s">
        <v>5545</v>
      </c>
      <c r="O2475" t="s">
        <v>30</v>
      </c>
      <c r="P2475" t="s">
        <v>34</v>
      </c>
      <c r="Q2475" t="s">
        <v>5546</v>
      </c>
      <c r="R2475">
        <v>217.58400000000003</v>
      </c>
      <c r="S2475">
        <v>2</v>
      </c>
      <c r="T2475">
        <v>0.2</v>
      </c>
      <c r="U2475">
        <v>-43.516800000000011</v>
      </c>
      <c r="V2475">
        <v>-203.98500000000004</v>
      </c>
      <c r="W2475">
        <v>-29.917800000000021</v>
      </c>
      <c r="X2475">
        <v>3</v>
      </c>
    </row>
    <row r="2476" spans="1:24" x14ac:dyDescent="0.3">
      <c r="A2476">
        <v>2475</v>
      </c>
      <c r="B2476" t="s">
        <v>5544</v>
      </c>
      <c r="C2476" s="1">
        <v>42677</v>
      </c>
      <c r="D2476" s="1">
        <v>42680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0</v>
      </c>
      <c r="V2476">
        <v>-53.917500000000004</v>
      </c>
      <c r="W2476">
        <v>29.032499999999999</v>
      </c>
      <c r="X2476">
        <v>3</v>
      </c>
    </row>
    <row r="2477" spans="1:24" x14ac:dyDescent="0.3">
      <c r="A2477">
        <v>2476</v>
      </c>
      <c r="B2477" t="s">
        <v>5544</v>
      </c>
      <c r="C2477" s="1">
        <v>42677</v>
      </c>
      <c r="D2477" s="1">
        <v>42680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0</v>
      </c>
      <c r="V2477">
        <v>-46.4863</v>
      </c>
      <c r="W2477">
        <v>41.223699999999994</v>
      </c>
      <c r="X2477">
        <v>3</v>
      </c>
    </row>
    <row r="2478" spans="1:24" x14ac:dyDescent="0.3">
      <c r="A2478">
        <v>2477</v>
      </c>
      <c r="B2478" t="s">
        <v>5544</v>
      </c>
      <c r="C2478" s="1">
        <v>42677</v>
      </c>
      <c r="D2478" s="1">
        <v>42680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0</v>
      </c>
      <c r="V2478">
        <v>-671.90279999999996</v>
      </c>
      <c r="W2478">
        <v>429.57720000000006</v>
      </c>
      <c r="X2478">
        <v>3</v>
      </c>
    </row>
    <row r="2479" spans="1:24" x14ac:dyDescent="0.3">
      <c r="A2479">
        <v>2478</v>
      </c>
      <c r="B2479" t="s">
        <v>5551</v>
      </c>
      <c r="C2479" s="1">
        <v>42982</v>
      </c>
      <c r="D2479" s="1">
        <v>42986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-264.47040000000004</v>
      </c>
      <c r="V2479">
        <v>-1157.0580000000002</v>
      </c>
      <c r="W2479">
        <v>-99.176400000000001</v>
      </c>
      <c r="X2479">
        <v>4</v>
      </c>
    </row>
    <row r="2480" spans="1:24" x14ac:dyDescent="0.3">
      <c r="A2480">
        <v>2479</v>
      </c>
      <c r="B2480" t="s">
        <v>5554</v>
      </c>
      <c r="C2480" s="1">
        <v>41895</v>
      </c>
      <c r="D2480" s="1">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0</v>
      </c>
      <c r="V2480">
        <v>-3.9857999999999998</v>
      </c>
      <c r="W2480">
        <v>1.4742000000000002</v>
      </c>
      <c r="X2480">
        <v>6</v>
      </c>
    </row>
    <row r="2481" spans="1:24" x14ac:dyDescent="0.3">
      <c r="A2481">
        <v>2480</v>
      </c>
      <c r="B2481" t="s">
        <v>5555</v>
      </c>
      <c r="C2481" s="1">
        <v>42905</v>
      </c>
      <c r="D2481" s="1">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11.184000000000001</v>
      </c>
      <c r="S2481">
        <v>1</v>
      </c>
      <c r="T2481">
        <v>0.2</v>
      </c>
      <c r="U2481">
        <v>-2.2368000000000001</v>
      </c>
      <c r="V2481">
        <v>-8.1083999999999996</v>
      </c>
      <c r="W2481">
        <v>0.83879999999999999</v>
      </c>
      <c r="X2481">
        <v>6</v>
      </c>
    </row>
    <row r="2482" spans="1:24" x14ac:dyDescent="0.3">
      <c r="A2482">
        <v>2481</v>
      </c>
      <c r="B2482" t="s">
        <v>5555</v>
      </c>
      <c r="C2482" s="1">
        <v>42905</v>
      </c>
      <c r="D2482" s="1">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-30.716800000000003</v>
      </c>
      <c r="V2482">
        <v>-155.50380000000001</v>
      </c>
      <c r="W2482">
        <v>-32.636600000000001</v>
      </c>
      <c r="X2482">
        <v>6</v>
      </c>
    </row>
    <row r="2483" spans="1:24" x14ac:dyDescent="0.3">
      <c r="A2483">
        <v>2482</v>
      </c>
      <c r="B2483" t="s">
        <v>5558</v>
      </c>
      <c r="C2483" s="1">
        <v>43093</v>
      </c>
      <c r="D2483" s="1">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1003.6200000000001</v>
      </c>
      <c r="S2483">
        <v>6</v>
      </c>
      <c r="T2483">
        <v>0</v>
      </c>
      <c r="U2483">
        <v>0</v>
      </c>
      <c r="V2483">
        <v>-1003.6200000000001</v>
      </c>
      <c r="W2483">
        <v>0</v>
      </c>
      <c r="X2483">
        <v>7</v>
      </c>
    </row>
    <row r="2484" spans="1:24" x14ac:dyDescent="0.3">
      <c r="A2484">
        <v>2483</v>
      </c>
      <c r="B2484" t="s">
        <v>5559</v>
      </c>
      <c r="C2484" s="1">
        <v>42975</v>
      </c>
      <c r="D2484" s="1">
        <v>42981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-7.0335999999999999</v>
      </c>
      <c r="V2484">
        <v>-16.704799999999999</v>
      </c>
      <c r="W2484">
        <v>11.429599999999999</v>
      </c>
      <c r="X2484">
        <v>6</v>
      </c>
    </row>
    <row r="2485" spans="1:24" x14ac:dyDescent="0.3">
      <c r="A2485">
        <v>2484</v>
      </c>
      <c r="B2485" t="s">
        <v>5559</v>
      </c>
      <c r="C2485" s="1">
        <v>42975</v>
      </c>
      <c r="D2485" s="1">
        <v>42981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0</v>
      </c>
      <c r="V2485">
        <v>-887.44499999999994</v>
      </c>
      <c r="W2485">
        <v>250.30500000000004</v>
      </c>
      <c r="X2485">
        <v>6</v>
      </c>
    </row>
    <row r="2486" spans="1:24" x14ac:dyDescent="0.3">
      <c r="A2486">
        <v>2485</v>
      </c>
      <c r="B2486" t="s">
        <v>5559</v>
      </c>
      <c r="C2486" s="1">
        <v>42975</v>
      </c>
      <c r="D2486" s="1">
        <v>42981</v>
      </c>
      <c r="E2486" t="s">
        <v>48</v>
      </c>
      <c r="F2486" t="s">
        <v>5344</v>
      </c>
      <c r="G2486" t="s">
        <v>5345</v>
      </c>
      <c r="H2486" t="s">
        <v>100</v>
      </c>
      <c r="I2486" t="s">
        <v>25</v>
      </c>
      <c r="J2486" t="s">
        <v>93</v>
      </c>
      <c r="K2486" t="s">
        <v>94</v>
      </c>
      <c r="L2486">
        <v>98105</v>
      </c>
      <c r="M2486" t="s">
        <v>42</v>
      </c>
      <c r="N2486" t="s">
        <v>1727</v>
      </c>
      <c r="O2486" t="s">
        <v>44</v>
      </c>
      <c r="P2486" t="s">
        <v>73</v>
      </c>
      <c r="Q2486" t="s">
        <v>1728</v>
      </c>
      <c r="R2486">
        <v>99.680000000000021</v>
      </c>
      <c r="S2486">
        <v>5</v>
      </c>
      <c r="T2486">
        <v>0.2</v>
      </c>
      <c r="U2486">
        <v>-19.936000000000007</v>
      </c>
      <c r="V2486">
        <v>-47.348000000000013</v>
      </c>
      <c r="W2486">
        <v>32.396000000000001</v>
      </c>
      <c r="X2486">
        <v>6</v>
      </c>
    </row>
    <row r="2487" spans="1:24" x14ac:dyDescent="0.3">
      <c r="A2487">
        <v>2486</v>
      </c>
      <c r="B2487" t="s">
        <v>5559</v>
      </c>
      <c r="C2487" s="1">
        <v>42975</v>
      </c>
      <c r="D2487" s="1">
        <v>42981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0</v>
      </c>
      <c r="V2487">
        <v>-4.1143999999999998</v>
      </c>
      <c r="W2487">
        <v>1.4455999999999998</v>
      </c>
      <c r="X2487">
        <v>6</v>
      </c>
    </row>
    <row r="2488" spans="1:24" x14ac:dyDescent="0.3">
      <c r="A2488">
        <v>2487</v>
      </c>
      <c r="B2488" t="s">
        <v>5562</v>
      </c>
      <c r="C2488" s="1">
        <v>42006</v>
      </c>
      <c r="D2488" s="1">
        <v>42008</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0</v>
      </c>
      <c r="V2488">
        <v>-63.284799999999997</v>
      </c>
      <c r="W2488">
        <v>22.235199999999999</v>
      </c>
      <c r="X2488">
        <v>2</v>
      </c>
    </row>
    <row r="2489" spans="1:24" x14ac:dyDescent="0.3">
      <c r="A2489">
        <v>2488</v>
      </c>
      <c r="B2489" t="s">
        <v>5562</v>
      </c>
      <c r="C2489" s="1">
        <v>42006</v>
      </c>
      <c r="D2489" s="1">
        <v>42008</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0</v>
      </c>
      <c r="V2489">
        <v>-7.1831999999999994</v>
      </c>
      <c r="W2489">
        <v>2.6568000000000005</v>
      </c>
      <c r="X2489">
        <v>2</v>
      </c>
    </row>
    <row r="2490" spans="1:24" x14ac:dyDescent="0.3">
      <c r="A2490">
        <v>2489</v>
      </c>
      <c r="B2490" t="s">
        <v>5562</v>
      </c>
      <c r="C2490" s="1">
        <v>42006</v>
      </c>
      <c r="D2490" s="1">
        <v>42008</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0</v>
      </c>
      <c r="V2490">
        <v>-10.4208</v>
      </c>
      <c r="W2490">
        <v>9.6191999999999993</v>
      </c>
      <c r="X2490">
        <v>2</v>
      </c>
    </row>
    <row r="2491" spans="1:24" x14ac:dyDescent="0.3">
      <c r="A2491">
        <v>2490</v>
      </c>
      <c r="B2491" t="s">
        <v>5567</v>
      </c>
      <c r="C2491" s="1">
        <v>42286</v>
      </c>
      <c r="D2491" s="1">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0</v>
      </c>
      <c r="V2491">
        <v>-328.61920000000003</v>
      </c>
      <c r="W2491">
        <v>303.3408</v>
      </c>
      <c r="X2491">
        <v>4</v>
      </c>
    </row>
    <row r="2492" spans="1:24" x14ac:dyDescent="0.3">
      <c r="A2492">
        <v>2491</v>
      </c>
      <c r="B2492" t="s">
        <v>5567</v>
      </c>
      <c r="C2492" s="1">
        <v>42286</v>
      </c>
      <c r="D2492" s="1">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0</v>
      </c>
      <c r="V2492">
        <v>-13.156000000000002</v>
      </c>
      <c r="W2492">
        <v>10.763999999999999</v>
      </c>
      <c r="X2492">
        <v>4</v>
      </c>
    </row>
    <row r="2493" spans="1:24" x14ac:dyDescent="0.3">
      <c r="A2493">
        <v>2492</v>
      </c>
      <c r="B2493" t="s">
        <v>5574</v>
      </c>
      <c r="C2493" s="1">
        <v>41986</v>
      </c>
      <c r="D2493" s="1">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0</v>
      </c>
      <c r="V2493">
        <v>-48.729600000000005</v>
      </c>
      <c r="W2493">
        <v>41.51039999999999</v>
      </c>
      <c r="X2493">
        <v>2</v>
      </c>
    </row>
    <row r="2494" spans="1:24" x14ac:dyDescent="0.3">
      <c r="A2494">
        <v>2493</v>
      </c>
      <c r="B2494" t="s">
        <v>5575</v>
      </c>
      <c r="C2494" s="1">
        <v>41962</v>
      </c>
      <c r="D2494" s="1">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0</v>
      </c>
      <c r="V2494">
        <v>-3320.6313</v>
      </c>
      <c r="W2494">
        <v>1228.1787000000004</v>
      </c>
      <c r="X2494">
        <v>4</v>
      </c>
    </row>
    <row r="2495" spans="1:24" x14ac:dyDescent="0.3">
      <c r="A2495">
        <v>2494</v>
      </c>
      <c r="B2495" t="s">
        <v>5579</v>
      </c>
      <c r="C2495" s="1">
        <v>42623</v>
      </c>
      <c r="D2495" s="1">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-90.278999999999996</v>
      </c>
      <c r="V2495">
        <v>-245.04300000000001</v>
      </c>
      <c r="W2495">
        <v>-34.39200000000001</v>
      </c>
      <c r="X2495">
        <v>4</v>
      </c>
    </row>
    <row r="2496" spans="1:24" x14ac:dyDescent="0.3">
      <c r="A2496">
        <v>2495</v>
      </c>
      <c r="B2496" t="s">
        <v>5579</v>
      </c>
      <c r="C2496" s="1">
        <v>42623</v>
      </c>
      <c r="D2496" s="1">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-143.99200000000002</v>
      </c>
      <c r="V2496">
        <v>-521.971</v>
      </c>
      <c r="W2496">
        <v>53.997000000000043</v>
      </c>
      <c r="X2496">
        <v>4</v>
      </c>
    </row>
    <row r="2497" spans="1:24" x14ac:dyDescent="0.3">
      <c r="A2497">
        <v>2496</v>
      </c>
      <c r="B2497" t="s">
        <v>5580</v>
      </c>
      <c r="C2497" s="1">
        <v>41806</v>
      </c>
      <c r="D2497" s="1">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0</v>
      </c>
      <c r="V2497">
        <v>-615.44800000000009</v>
      </c>
      <c r="W2497">
        <v>32.391999999999939</v>
      </c>
      <c r="X2497">
        <v>6</v>
      </c>
    </row>
    <row r="2498" spans="1:24" x14ac:dyDescent="0.3">
      <c r="A2498">
        <v>2497</v>
      </c>
      <c r="B2498" t="s">
        <v>5584</v>
      </c>
      <c r="C2498" s="1">
        <v>42273</v>
      </c>
      <c r="D2498" s="1">
        <v>42278</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0</v>
      </c>
      <c r="V2498">
        <v>-45.560700000000004</v>
      </c>
      <c r="W2498">
        <v>18.609299999999998</v>
      </c>
      <c r="X2498">
        <v>5</v>
      </c>
    </row>
    <row r="2499" spans="1:24" x14ac:dyDescent="0.3">
      <c r="A2499">
        <v>2498</v>
      </c>
      <c r="B2499" t="s">
        <v>5584</v>
      </c>
      <c r="C2499" s="1">
        <v>42273</v>
      </c>
      <c r="D2499" s="1">
        <v>42278</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0</v>
      </c>
      <c r="V2499">
        <v>-65.963800000000006</v>
      </c>
      <c r="W2499">
        <v>58.496199999999988</v>
      </c>
      <c r="X2499">
        <v>5</v>
      </c>
    </row>
    <row r="2500" spans="1:24" x14ac:dyDescent="0.3">
      <c r="A2500">
        <v>2499</v>
      </c>
      <c r="B2500" t="s">
        <v>5585</v>
      </c>
      <c r="C2500" s="1">
        <v>42509</v>
      </c>
      <c r="D2500" s="1">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9.5840000000000014</v>
      </c>
      <c r="S2500">
        <v>1</v>
      </c>
      <c r="T2500">
        <v>0.2</v>
      </c>
      <c r="U2500">
        <v>-1.9168000000000003</v>
      </c>
      <c r="V2500">
        <v>-4.3128000000000011</v>
      </c>
      <c r="W2500">
        <v>3.3543999999999996</v>
      </c>
      <c r="X2500">
        <v>5</v>
      </c>
    </row>
    <row r="2501" spans="1:24" x14ac:dyDescent="0.3">
      <c r="A2501">
        <v>2500</v>
      </c>
      <c r="B2501" t="s">
        <v>5586</v>
      </c>
      <c r="C2501" s="1">
        <v>42908</v>
      </c>
      <c r="D2501" s="1">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37.608000000000004</v>
      </c>
      <c r="S2501">
        <v>3</v>
      </c>
      <c r="T2501">
        <v>0.2</v>
      </c>
      <c r="U2501">
        <v>-7.5216000000000012</v>
      </c>
      <c r="V2501">
        <v>-17.39370000000001</v>
      </c>
      <c r="W2501">
        <v>12.692699999999995</v>
      </c>
      <c r="X2501">
        <v>1</v>
      </c>
    </row>
    <row r="2502" spans="1:24" x14ac:dyDescent="0.3">
      <c r="A2502">
        <v>2501</v>
      </c>
      <c r="B2502" t="s">
        <v>5589</v>
      </c>
      <c r="C2502" s="1">
        <v>42903</v>
      </c>
      <c r="D2502" s="1">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-2.4448000000000003</v>
      </c>
      <c r="V2502">
        <v>-5.3479999999999999</v>
      </c>
      <c r="W2502">
        <v>4.4311999999999996</v>
      </c>
      <c r="X2502">
        <v>3</v>
      </c>
    </row>
    <row r="2503" spans="1:24" x14ac:dyDescent="0.3">
      <c r="A2503">
        <v>2502</v>
      </c>
      <c r="B2503" t="s">
        <v>5589</v>
      </c>
      <c r="C2503" s="1">
        <v>42903</v>
      </c>
      <c r="D2503" s="1">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2.3039999999999994</v>
      </c>
      <c r="S2503">
        <v>4</v>
      </c>
      <c r="T2503">
        <v>0.8</v>
      </c>
      <c r="U2503">
        <v>-1.8431999999999995</v>
      </c>
      <c r="V2503">
        <v>-4.0319999999999991</v>
      </c>
      <c r="W2503">
        <v>-3.5711999999999993</v>
      </c>
      <c r="X2503">
        <v>3</v>
      </c>
    </row>
    <row r="2504" spans="1:24" x14ac:dyDescent="0.3">
      <c r="A2504">
        <v>2503</v>
      </c>
      <c r="B2504" t="s">
        <v>5589</v>
      </c>
      <c r="C2504" s="1">
        <v>42903</v>
      </c>
      <c r="D2504" s="1">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9.3599999999999977</v>
      </c>
      <c r="S2504">
        <v>4</v>
      </c>
      <c r="T2504">
        <v>0.8</v>
      </c>
      <c r="U2504">
        <v>-7.4879999999999987</v>
      </c>
      <c r="V2504">
        <v>-18.252000000000002</v>
      </c>
      <c r="W2504">
        <v>-16.380000000000003</v>
      </c>
      <c r="X2504">
        <v>3</v>
      </c>
    </row>
    <row r="2505" spans="1:24" x14ac:dyDescent="0.3">
      <c r="A2505">
        <v>2504</v>
      </c>
      <c r="B2505" t="s">
        <v>5592</v>
      </c>
      <c r="C2505" s="1">
        <v>42688</v>
      </c>
      <c r="D2505" s="1">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0</v>
      </c>
      <c r="V2505">
        <v>-3.9114</v>
      </c>
      <c r="W2505">
        <v>3.4685999999999999</v>
      </c>
      <c r="X2505">
        <v>5</v>
      </c>
    </row>
    <row r="2506" spans="1:24" x14ac:dyDescent="0.3">
      <c r="A2506">
        <v>2505</v>
      </c>
      <c r="B2506" t="s">
        <v>5595</v>
      </c>
      <c r="C2506" s="1">
        <v>41845</v>
      </c>
      <c r="D2506" s="1">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0</v>
      </c>
      <c r="V2506">
        <v>-38.678399999999996</v>
      </c>
      <c r="W2506">
        <v>15.041600000000003</v>
      </c>
      <c r="X2506">
        <v>2</v>
      </c>
    </row>
    <row r="2507" spans="1:24" x14ac:dyDescent="0.3">
      <c r="A2507">
        <v>2506</v>
      </c>
      <c r="B2507" t="s">
        <v>5595</v>
      </c>
      <c r="C2507" s="1">
        <v>41845</v>
      </c>
      <c r="D2507" s="1">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0</v>
      </c>
      <c r="V2507">
        <v>-7860.1440000000002</v>
      </c>
      <c r="W2507">
        <v>327.50599999999963</v>
      </c>
      <c r="X2507">
        <v>2</v>
      </c>
    </row>
    <row r="2508" spans="1:24" x14ac:dyDescent="0.3">
      <c r="A2508">
        <v>2507</v>
      </c>
      <c r="B2508" t="s">
        <v>5595</v>
      </c>
      <c r="C2508" s="1">
        <v>41845</v>
      </c>
      <c r="D2508" s="1">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0</v>
      </c>
      <c r="V2508">
        <v>-43.635199999999998</v>
      </c>
      <c r="W2508">
        <v>34.284800000000004</v>
      </c>
      <c r="X2508">
        <v>2</v>
      </c>
    </row>
    <row r="2509" spans="1:24" x14ac:dyDescent="0.3">
      <c r="A2509">
        <v>2508</v>
      </c>
      <c r="B2509" t="s">
        <v>5598</v>
      </c>
      <c r="C2509" s="1">
        <v>42187</v>
      </c>
      <c r="D2509" s="1">
        <v>42187</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32.783999999999992</v>
      </c>
      <c r="S2509">
        <v>4</v>
      </c>
      <c r="T2509">
        <v>0.8</v>
      </c>
      <c r="U2509">
        <v>-26.227199999999996</v>
      </c>
      <c r="V2509">
        <v>-91.795199999999994</v>
      </c>
      <c r="W2509">
        <v>-85.238399999999999</v>
      </c>
      <c r="X2509">
        <v>0</v>
      </c>
    </row>
    <row r="2510" spans="1:24" x14ac:dyDescent="0.3">
      <c r="A2510">
        <v>2509</v>
      </c>
      <c r="B2510" t="s">
        <v>5601</v>
      </c>
      <c r="C2510" s="1">
        <v>42796</v>
      </c>
      <c r="D2510" s="1">
        <v>42802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-39.355200000000004</v>
      </c>
      <c r="V2510">
        <v>-142.66260000000003</v>
      </c>
      <c r="W2510">
        <v>14.758199999999995</v>
      </c>
      <c r="X2510">
        <v>6</v>
      </c>
    </row>
    <row r="2511" spans="1:24" x14ac:dyDescent="0.3">
      <c r="A2511">
        <v>2510</v>
      </c>
      <c r="B2511" t="s">
        <v>5601</v>
      </c>
      <c r="C2511" s="1">
        <v>42796</v>
      </c>
      <c r="D2511" s="1">
        <v>42802</v>
      </c>
      <c r="E2511" t="s">
        <v>48</v>
      </c>
      <c r="F2511" t="s">
        <v>1722</v>
      </c>
      <c r="G2511" t="s">
        <v>1723</v>
      </c>
      <c r="H2511" t="s">
        <v>39</v>
      </c>
      <c r="I2511" t="s">
        <v>25</v>
      </c>
      <c r="J2511" t="s">
        <v>40</v>
      </c>
      <c r="K2511" t="s">
        <v>41</v>
      </c>
      <c r="L2511">
        <v>90045</v>
      </c>
      <c r="M2511" t="s">
        <v>42</v>
      </c>
      <c r="N2511" t="s">
        <v>3554</v>
      </c>
      <c r="O2511" t="s">
        <v>69</v>
      </c>
      <c r="P2511" t="s">
        <v>159</v>
      </c>
      <c r="Q2511" t="s">
        <v>3555</v>
      </c>
      <c r="R2511">
        <v>479.93999999999994</v>
      </c>
      <c r="S2511">
        <v>6</v>
      </c>
      <c r="T2511">
        <v>0</v>
      </c>
      <c r="U2511">
        <v>0</v>
      </c>
      <c r="V2511">
        <v>-427.14659999999992</v>
      </c>
      <c r="W2511">
        <v>52.79340000000002</v>
      </c>
      <c r="X2511">
        <v>6</v>
      </c>
    </row>
    <row r="2512" spans="1:24" x14ac:dyDescent="0.3">
      <c r="A2512">
        <v>2511</v>
      </c>
      <c r="B2512" t="s">
        <v>5604</v>
      </c>
      <c r="C2512" s="1">
        <v>42692</v>
      </c>
      <c r="D2512" s="1">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0</v>
      </c>
      <c r="V2512">
        <v>-1062.0240000000001</v>
      </c>
      <c r="W2512">
        <v>55.895999999999958</v>
      </c>
      <c r="X2512">
        <v>5</v>
      </c>
    </row>
    <row r="2513" spans="1:24" x14ac:dyDescent="0.3">
      <c r="A2513">
        <v>2512</v>
      </c>
      <c r="B2513" t="s">
        <v>5607</v>
      </c>
      <c r="C2513" s="1">
        <v>42112</v>
      </c>
      <c r="D2513" s="1">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0</v>
      </c>
      <c r="V2513">
        <v>-64.965000000000003</v>
      </c>
      <c r="W2513">
        <v>41.534999999999997</v>
      </c>
      <c r="X2513">
        <v>1</v>
      </c>
    </row>
    <row r="2514" spans="1:24" x14ac:dyDescent="0.3">
      <c r="A2514">
        <v>2513</v>
      </c>
      <c r="B2514" t="s">
        <v>5608</v>
      </c>
      <c r="C2514" s="1">
        <v>43071</v>
      </c>
      <c r="D2514" s="1">
        <v>43075</v>
      </c>
      <c r="E2514" t="s">
        <v>48</v>
      </c>
      <c r="F2514" t="s">
        <v>5609</v>
      </c>
      <c r="G2514" t="s">
        <v>5610</v>
      </c>
      <c r="H2514" t="s">
        <v>100</v>
      </c>
      <c r="I2514" t="s">
        <v>25</v>
      </c>
      <c r="J2514" t="s">
        <v>900</v>
      </c>
      <c r="K2514" t="s">
        <v>52</v>
      </c>
      <c r="L2514">
        <v>33614</v>
      </c>
      <c r="M2514" t="s">
        <v>28</v>
      </c>
      <c r="N2514" t="s">
        <v>1832</v>
      </c>
      <c r="O2514" t="s">
        <v>44</v>
      </c>
      <c r="P2514" t="s">
        <v>73</v>
      </c>
      <c r="Q2514" t="s">
        <v>1833</v>
      </c>
      <c r="R2514">
        <v>45.660000000000011</v>
      </c>
      <c r="S2514">
        <v>5</v>
      </c>
      <c r="T2514">
        <v>0.7</v>
      </c>
      <c r="U2514">
        <v>-31.962000000000007</v>
      </c>
      <c r="V2514">
        <v>-47.182000000000002</v>
      </c>
      <c r="W2514">
        <v>-33.483999999999995</v>
      </c>
      <c r="X2514">
        <v>4</v>
      </c>
    </row>
    <row r="2515" spans="1:24" x14ac:dyDescent="0.3">
      <c r="A2515">
        <v>2514</v>
      </c>
      <c r="B2515" t="s">
        <v>5611</v>
      </c>
      <c r="C2515" s="1">
        <v>42685</v>
      </c>
      <c r="D2515" s="1">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-19.1936</v>
      </c>
      <c r="V2515">
        <v>-75.57480000000001</v>
      </c>
      <c r="W2515">
        <v>1.1995999999999931</v>
      </c>
      <c r="X2515">
        <v>6</v>
      </c>
    </row>
    <row r="2516" spans="1:24" x14ac:dyDescent="0.3">
      <c r="A2516">
        <v>2515</v>
      </c>
      <c r="B2516" t="s">
        <v>5611</v>
      </c>
      <c r="C2516" s="1">
        <v>42685</v>
      </c>
      <c r="D2516" s="1">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-14.397599999999999</v>
      </c>
      <c r="V2516">
        <v>-35.651200000000003</v>
      </c>
      <c r="W2516">
        <v>-2.0567999999999991</v>
      </c>
      <c r="X2516">
        <v>6</v>
      </c>
    </row>
    <row r="2517" spans="1:24" x14ac:dyDescent="0.3">
      <c r="A2517">
        <v>2516</v>
      </c>
      <c r="B2517" t="s">
        <v>5612</v>
      </c>
      <c r="C2517" s="1">
        <v>41887</v>
      </c>
      <c r="D2517" s="1">
        <v>41892</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-52.864000000000004</v>
      </c>
      <c r="V2517">
        <v>-191.63200000000001</v>
      </c>
      <c r="W2517">
        <v>19.823999999999998</v>
      </c>
      <c r="X2517">
        <v>5</v>
      </c>
    </row>
    <row r="2518" spans="1:24" x14ac:dyDescent="0.3">
      <c r="A2518">
        <v>2517</v>
      </c>
      <c r="B2518" t="s">
        <v>5613</v>
      </c>
      <c r="C2518" s="1">
        <v>41958</v>
      </c>
      <c r="D2518" s="1">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604.65600000000006</v>
      </c>
      <c r="S2518">
        <v>9</v>
      </c>
      <c r="T2518">
        <v>0.2</v>
      </c>
      <c r="U2518">
        <v>-120.93120000000002</v>
      </c>
      <c r="V2518">
        <v>-279.65340000000015</v>
      </c>
      <c r="W2518">
        <v>204.07139999999995</v>
      </c>
      <c r="X2518">
        <v>7</v>
      </c>
    </row>
    <row r="2519" spans="1:24" x14ac:dyDescent="0.3">
      <c r="A2519">
        <v>2518</v>
      </c>
      <c r="B2519" t="s">
        <v>5614</v>
      </c>
      <c r="C2519" s="1">
        <v>42857</v>
      </c>
      <c r="D2519" s="1">
        <v>42862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0</v>
      </c>
      <c r="V2519">
        <v>-116.93700000000001</v>
      </c>
      <c r="W2519">
        <v>12.992999999999988</v>
      </c>
      <c r="X2519">
        <v>5</v>
      </c>
    </row>
    <row r="2520" spans="1:24" x14ac:dyDescent="0.3">
      <c r="A2520">
        <v>2519</v>
      </c>
      <c r="B2520" t="s">
        <v>5615</v>
      </c>
      <c r="C2520" s="1">
        <v>42658</v>
      </c>
      <c r="D2520" s="1">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0</v>
      </c>
      <c r="V2520">
        <v>-10.281600000000001</v>
      </c>
      <c r="W2520">
        <v>9.8783999999999992</v>
      </c>
      <c r="X2520">
        <v>6</v>
      </c>
    </row>
    <row r="2521" spans="1:24" x14ac:dyDescent="0.3">
      <c r="A2521">
        <v>2520</v>
      </c>
      <c r="B2521" t="s">
        <v>5615</v>
      </c>
      <c r="C2521" s="1">
        <v>42658</v>
      </c>
      <c r="D2521" s="1">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0</v>
      </c>
      <c r="V2521">
        <v>-15.024600000000001</v>
      </c>
      <c r="W2521">
        <v>14.4354</v>
      </c>
      <c r="X2521">
        <v>6</v>
      </c>
    </row>
    <row r="2522" spans="1:24" x14ac:dyDescent="0.3">
      <c r="A2522">
        <v>2521</v>
      </c>
      <c r="B2522" t="s">
        <v>5615</v>
      </c>
      <c r="C2522" s="1">
        <v>42658</v>
      </c>
      <c r="D2522" s="1">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868.58999999999992</v>
      </c>
      <c r="S2522">
        <v>3</v>
      </c>
      <c r="T2522">
        <v>0</v>
      </c>
      <c r="U2522">
        <v>0</v>
      </c>
      <c r="V2522">
        <v>-616.69890000000009</v>
      </c>
      <c r="W2522">
        <v>251.89109999999988</v>
      </c>
      <c r="X2522">
        <v>6</v>
      </c>
    </row>
    <row r="2523" spans="1:24" x14ac:dyDescent="0.3">
      <c r="A2523">
        <v>2522</v>
      </c>
      <c r="B2523" t="s">
        <v>5615</v>
      </c>
      <c r="C2523" s="1">
        <v>42658</v>
      </c>
      <c r="D2523" s="1">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0</v>
      </c>
      <c r="V2523">
        <v>-6.7392000000000003</v>
      </c>
      <c r="W2523">
        <v>6.2208000000000006</v>
      </c>
      <c r="X2523">
        <v>6</v>
      </c>
    </row>
    <row r="2524" spans="1:24" x14ac:dyDescent="0.3">
      <c r="A2524">
        <v>2523</v>
      </c>
      <c r="B2524" t="s">
        <v>5615</v>
      </c>
      <c r="C2524" s="1">
        <v>42658</v>
      </c>
      <c r="D2524" s="1">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0</v>
      </c>
      <c r="V2524">
        <v>-4.125</v>
      </c>
      <c r="W2524">
        <v>1.375</v>
      </c>
      <c r="X2524">
        <v>6</v>
      </c>
    </row>
    <row r="2525" spans="1:24" x14ac:dyDescent="0.3">
      <c r="A2525">
        <v>2524</v>
      </c>
      <c r="B2525" t="s">
        <v>5615</v>
      </c>
      <c r="C2525" s="1">
        <v>42658</v>
      </c>
      <c r="D2525" s="1">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0</v>
      </c>
      <c r="V2525">
        <v>-65.664000000000001</v>
      </c>
      <c r="W2525">
        <v>55.935999999999993</v>
      </c>
      <c r="X2525">
        <v>6</v>
      </c>
    </row>
    <row r="2526" spans="1:24" x14ac:dyDescent="0.3">
      <c r="A2526">
        <v>2525</v>
      </c>
      <c r="B2526" t="s">
        <v>5620</v>
      </c>
      <c r="C2526" s="1">
        <v>42100</v>
      </c>
      <c r="D2526" s="1">
        <v>42104</v>
      </c>
      <c r="E2526" t="s">
        <v>48</v>
      </c>
      <c r="F2526" t="s">
        <v>5621</v>
      </c>
      <c r="G2526" t="s">
        <v>5622</v>
      </c>
      <c r="H2526" t="s">
        <v>24</v>
      </c>
      <c r="I2526" t="s">
        <v>25</v>
      </c>
      <c r="J2526" t="s">
        <v>182</v>
      </c>
      <c r="K2526" t="s">
        <v>102</v>
      </c>
      <c r="L2526">
        <v>77041</v>
      </c>
      <c r="M2526" t="s">
        <v>103</v>
      </c>
      <c r="N2526" t="s">
        <v>1990</v>
      </c>
      <c r="O2526" t="s">
        <v>44</v>
      </c>
      <c r="P2526" t="s">
        <v>66</v>
      </c>
      <c r="Q2526" t="s">
        <v>1991</v>
      </c>
      <c r="R2526">
        <v>42.047999999999995</v>
      </c>
      <c r="S2526">
        <v>9</v>
      </c>
      <c r="T2526">
        <v>0.2</v>
      </c>
      <c r="U2526">
        <v>-8.4095999999999993</v>
      </c>
      <c r="V2526">
        <v>-28.382399999999997</v>
      </c>
      <c r="W2526">
        <v>5.2559999999999985</v>
      </c>
      <c r="X2526">
        <v>4</v>
      </c>
    </row>
    <row r="2527" spans="1:24" x14ac:dyDescent="0.3">
      <c r="A2527">
        <v>2526</v>
      </c>
      <c r="B2527" t="s">
        <v>5620</v>
      </c>
      <c r="C2527" s="1">
        <v>42100</v>
      </c>
      <c r="D2527" s="1">
        <v>42104</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-5.0975999999999999</v>
      </c>
      <c r="V2527">
        <v>-15.93</v>
      </c>
      <c r="W2527">
        <v>4.4603999999999999</v>
      </c>
      <c r="X2527">
        <v>4</v>
      </c>
    </row>
    <row r="2528" spans="1:24" x14ac:dyDescent="0.3">
      <c r="A2528">
        <v>2527</v>
      </c>
      <c r="B2528" t="s">
        <v>5620</v>
      </c>
      <c r="C2528" s="1">
        <v>42100</v>
      </c>
      <c r="D2528" s="1">
        <v>42104</v>
      </c>
      <c r="E2528" t="s">
        <v>48</v>
      </c>
      <c r="F2528" t="s">
        <v>5621</v>
      </c>
      <c r="G2528" t="s">
        <v>5622</v>
      </c>
      <c r="H2528" t="s">
        <v>24</v>
      </c>
      <c r="I2528" t="s">
        <v>25</v>
      </c>
      <c r="J2528" t="s">
        <v>182</v>
      </c>
      <c r="K2528" t="s">
        <v>102</v>
      </c>
      <c r="L2528">
        <v>77041</v>
      </c>
      <c r="M2528" t="s">
        <v>103</v>
      </c>
      <c r="N2528" t="s">
        <v>4042</v>
      </c>
      <c r="O2528" t="s">
        <v>44</v>
      </c>
      <c r="P2528" t="s">
        <v>73</v>
      </c>
      <c r="Q2528" t="s">
        <v>4043</v>
      </c>
      <c r="R2528">
        <v>6.8999999999999986</v>
      </c>
      <c r="S2528">
        <v>3</v>
      </c>
      <c r="T2528">
        <v>0.8</v>
      </c>
      <c r="U2528">
        <v>-5.52</v>
      </c>
      <c r="V2528">
        <v>-13.455000000000002</v>
      </c>
      <c r="W2528">
        <v>-12.075000000000003</v>
      </c>
      <c r="X2528">
        <v>4</v>
      </c>
    </row>
    <row r="2529" spans="1:24" x14ac:dyDescent="0.3">
      <c r="A2529">
        <v>2528</v>
      </c>
      <c r="B2529" t="s">
        <v>5620</v>
      </c>
      <c r="C2529" s="1">
        <v>42100</v>
      </c>
      <c r="D2529" s="1">
        <v>42104</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9.6479999999999961</v>
      </c>
      <c r="S2529">
        <v>6</v>
      </c>
      <c r="T2529">
        <v>0.8</v>
      </c>
      <c r="U2529">
        <v>-7.7183999999999973</v>
      </c>
      <c r="V2529">
        <v>-18.813600000000001</v>
      </c>
      <c r="W2529">
        <v>-16.884</v>
      </c>
      <c r="X2529">
        <v>4</v>
      </c>
    </row>
    <row r="2530" spans="1:24" x14ac:dyDescent="0.3">
      <c r="A2530">
        <v>2529</v>
      </c>
      <c r="B2530" t="s">
        <v>5620</v>
      </c>
      <c r="C2530" s="1">
        <v>42100</v>
      </c>
      <c r="D2530" s="1">
        <v>42104</v>
      </c>
      <c r="E2530" t="s">
        <v>48</v>
      </c>
      <c r="F2530" t="s">
        <v>5621</v>
      </c>
      <c r="G2530" t="s">
        <v>5622</v>
      </c>
      <c r="H2530" t="s">
        <v>24</v>
      </c>
      <c r="I2530" t="s">
        <v>25</v>
      </c>
      <c r="J2530" t="s">
        <v>182</v>
      </c>
      <c r="K2530" t="s">
        <v>102</v>
      </c>
      <c r="L2530">
        <v>77041</v>
      </c>
      <c r="M2530" t="s">
        <v>103</v>
      </c>
      <c r="N2530" t="s">
        <v>4186</v>
      </c>
      <c r="O2530" t="s">
        <v>44</v>
      </c>
      <c r="P2530" t="s">
        <v>88</v>
      </c>
      <c r="Q2530" t="s">
        <v>4187</v>
      </c>
      <c r="R2530">
        <v>7.9680000000000009</v>
      </c>
      <c r="S2530">
        <v>2</v>
      </c>
      <c r="T2530">
        <v>0.2</v>
      </c>
      <c r="U2530">
        <v>-1.5936000000000003</v>
      </c>
      <c r="V2530">
        <v>-3.4859999999999998</v>
      </c>
      <c r="W2530">
        <v>2.8884000000000007</v>
      </c>
      <c r="X2530">
        <v>4</v>
      </c>
    </row>
    <row r="2531" spans="1:24" x14ac:dyDescent="0.3">
      <c r="A2531">
        <v>2530</v>
      </c>
      <c r="B2531" t="s">
        <v>5625</v>
      </c>
      <c r="C2531" s="1">
        <v>41936</v>
      </c>
      <c r="D2531" s="1">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10.368000000000002</v>
      </c>
      <c r="S2531">
        <v>2</v>
      </c>
      <c r="T2531">
        <v>0.2</v>
      </c>
      <c r="U2531">
        <v>-2.0736000000000003</v>
      </c>
      <c r="V2531">
        <v>-4.6656000000000013</v>
      </c>
      <c r="W2531">
        <v>3.6288</v>
      </c>
      <c r="X2531">
        <v>5</v>
      </c>
    </row>
    <row r="2532" spans="1:24" x14ac:dyDescent="0.3">
      <c r="A2532">
        <v>2531</v>
      </c>
      <c r="B2532" t="s">
        <v>5626</v>
      </c>
      <c r="C2532" s="1">
        <v>41868</v>
      </c>
      <c r="D2532" s="1">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0</v>
      </c>
      <c r="V2532">
        <v>-61.668000000000006</v>
      </c>
      <c r="W2532">
        <v>52.531999999999996</v>
      </c>
      <c r="X2532">
        <v>4</v>
      </c>
    </row>
    <row r="2533" spans="1:24" x14ac:dyDescent="0.3">
      <c r="A2533">
        <v>2532</v>
      </c>
      <c r="B2533" t="s">
        <v>5626</v>
      </c>
      <c r="C2533" s="1">
        <v>41868</v>
      </c>
      <c r="D2533" s="1">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0</v>
      </c>
      <c r="V2533">
        <v>-9.6984000000000012</v>
      </c>
      <c r="W2533">
        <v>8.2615999999999996</v>
      </c>
      <c r="X2533">
        <v>4</v>
      </c>
    </row>
    <row r="2534" spans="1:24" x14ac:dyDescent="0.3">
      <c r="A2534">
        <v>2533</v>
      </c>
      <c r="B2534" t="s">
        <v>5626</v>
      </c>
      <c r="C2534" s="1">
        <v>41868</v>
      </c>
      <c r="D2534" s="1">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0</v>
      </c>
      <c r="V2534">
        <v>-8.1088000000000005</v>
      </c>
      <c r="W2534">
        <v>4.5611999999999995</v>
      </c>
      <c r="X2534">
        <v>4</v>
      </c>
    </row>
    <row r="2535" spans="1:24" x14ac:dyDescent="0.3">
      <c r="A2535">
        <v>2534</v>
      </c>
      <c r="B2535" t="s">
        <v>5626</v>
      </c>
      <c r="C2535" s="1">
        <v>41868</v>
      </c>
      <c r="D2535" s="1">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0</v>
      </c>
      <c r="V2535">
        <v>-217.5744</v>
      </c>
      <c r="W2535">
        <v>122.38559999999998</v>
      </c>
      <c r="X2535">
        <v>4</v>
      </c>
    </row>
    <row r="2536" spans="1:24" x14ac:dyDescent="0.3">
      <c r="A2536">
        <v>2535</v>
      </c>
      <c r="B2536" t="s">
        <v>5628</v>
      </c>
      <c r="C2536" s="1">
        <v>42962</v>
      </c>
      <c r="D2536" s="1">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-360.32640000000004</v>
      </c>
      <c r="V2536">
        <v>-1779.1116000000002</v>
      </c>
      <c r="W2536">
        <v>-337.80600000000004</v>
      </c>
      <c r="X2536">
        <v>3</v>
      </c>
    </row>
    <row r="2537" spans="1:24" x14ac:dyDescent="0.3">
      <c r="A2537">
        <v>2536</v>
      </c>
      <c r="B2537" t="s">
        <v>5629</v>
      </c>
      <c r="C2537" s="1">
        <v>42253</v>
      </c>
      <c r="D2537" s="1">
        <v>42255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0</v>
      </c>
      <c r="V2537">
        <v>-28.255199999999999</v>
      </c>
      <c r="W2537">
        <v>18.064800000000002</v>
      </c>
      <c r="X2537">
        <v>2</v>
      </c>
    </row>
    <row r="2538" spans="1:24" x14ac:dyDescent="0.3">
      <c r="A2538">
        <v>2537</v>
      </c>
      <c r="B2538" t="s">
        <v>5633</v>
      </c>
      <c r="C2538" s="1">
        <v>42031</v>
      </c>
      <c r="D2538" s="1">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c r="V2538">
        <v>-181.98599999999999</v>
      </c>
      <c r="W2538">
        <v>-54.595799999999997</v>
      </c>
      <c r="X2538">
        <v>2</v>
      </c>
    </row>
    <row r="2539" spans="1:24" x14ac:dyDescent="0.3">
      <c r="A2539">
        <v>2538</v>
      </c>
      <c r="B2539" t="s">
        <v>5633</v>
      </c>
      <c r="C2539" s="1">
        <v>42031</v>
      </c>
      <c r="D2539" s="1">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-172.79040000000001</v>
      </c>
      <c r="V2539">
        <v>-359.98</v>
      </c>
      <c r="W2539">
        <v>-100.7944</v>
      </c>
      <c r="X2539">
        <v>2</v>
      </c>
    </row>
    <row r="2540" spans="1:24" x14ac:dyDescent="0.3">
      <c r="A2540">
        <v>2539</v>
      </c>
      <c r="B2540" t="s">
        <v>5633</v>
      </c>
      <c r="C2540" s="1">
        <v>42031</v>
      </c>
      <c r="D2540" s="1">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155.36999999999998</v>
      </c>
      <c r="S2540">
        <v>1</v>
      </c>
      <c r="T2540">
        <v>0.4</v>
      </c>
      <c r="U2540">
        <v>-62.147999999999996</v>
      </c>
      <c r="V2540">
        <v>-129.47499999999997</v>
      </c>
      <c r="W2540">
        <v>-36.253</v>
      </c>
      <c r="X2540">
        <v>2</v>
      </c>
    </row>
    <row r="2541" spans="1:24" x14ac:dyDescent="0.3">
      <c r="A2541">
        <v>2540</v>
      </c>
      <c r="B2541" t="s">
        <v>5636</v>
      </c>
      <c r="C2541" s="1">
        <v>42201</v>
      </c>
      <c r="D2541" s="1">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1348.7040000000002</v>
      </c>
      <c r="S2541">
        <v>6</v>
      </c>
      <c r="T2541">
        <v>0.2</v>
      </c>
      <c r="U2541">
        <v>-269.74080000000004</v>
      </c>
      <c r="V2541">
        <v>-1298.1276000000003</v>
      </c>
      <c r="W2541">
        <v>-219.16440000000023</v>
      </c>
      <c r="X2541">
        <v>0</v>
      </c>
    </row>
    <row r="2542" spans="1:24" x14ac:dyDescent="0.3">
      <c r="A2542">
        <v>2541</v>
      </c>
      <c r="B2542" t="s">
        <v>5636</v>
      </c>
      <c r="C2542" s="1">
        <v>42201</v>
      </c>
      <c r="D2542" s="1">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-140.03040000000001</v>
      </c>
      <c r="V2542">
        <v>-481.35450000000009</v>
      </c>
      <c r="W2542">
        <v>78.767099999999971</v>
      </c>
      <c r="X2542">
        <v>0</v>
      </c>
    </row>
    <row r="2543" spans="1:24" x14ac:dyDescent="0.3">
      <c r="A2543">
        <v>2542</v>
      </c>
      <c r="B2543" t="s">
        <v>5637</v>
      </c>
      <c r="C2543" s="1">
        <v>42490</v>
      </c>
      <c r="D2543" s="1">
        <v>42494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c r="V2543">
        <v>-67.132800000000003</v>
      </c>
      <c r="W2543">
        <v>22.377600000000001</v>
      </c>
      <c r="X2543">
        <v>4</v>
      </c>
    </row>
    <row r="2544" spans="1:24" x14ac:dyDescent="0.3">
      <c r="A2544">
        <v>2543</v>
      </c>
      <c r="B2544" t="s">
        <v>5640</v>
      </c>
      <c r="C2544" s="1">
        <v>41908</v>
      </c>
      <c r="D2544" s="1">
        <v>41913</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-28.790400000000002</v>
      </c>
      <c r="V2544">
        <v>-100.76639999999998</v>
      </c>
      <c r="W2544">
        <v>14.39520000000001</v>
      </c>
      <c r="X2544">
        <v>5</v>
      </c>
    </row>
    <row r="2545" spans="1:24" x14ac:dyDescent="0.3">
      <c r="A2545">
        <v>2544</v>
      </c>
      <c r="B2545" t="s">
        <v>5643</v>
      </c>
      <c r="C2545" s="1">
        <v>42621</v>
      </c>
      <c r="D2545" s="1">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0</v>
      </c>
      <c r="V2545">
        <v>-160.0248</v>
      </c>
      <c r="W2545">
        <v>13.915199999999992</v>
      </c>
      <c r="X2545">
        <v>6</v>
      </c>
    </row>
    <row r="2546" spans="1:24" x14ac:dyDescent="0.3">
      <c r="A2546">
        <v>2545</v>
      </c>
      <c r="B2546" t="s">
        <v>5643</v>
      </c>
      <c r="C2546" s="1">
        <v>42621</v>
      </c>
      <c r="D2546" s="1">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0</v>
      </c>
      <c r="V2546">
        <v>-7.8228</v>
      </c>
      <c r="W2546">
        <v>6.9371999999999998</v>
      </c>
      <c r="X2546">
        <v>6</v>
      </c>
    </row>
    <row r="2547" spans="1:24" x14ac:dyDescent="0.3">
      <c r="A2547">
        <v>2546</v>
      </c>
      <c r="B2547" t="s">
        <v>5646</v>
      </c>
      <c r="C2547" s="1">
        <v>42841</v>
      </c>
      <c r="D2547" s="1">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0</v>
      </c>
      <c r="V2547">
        <v>-203.86079999999998</v>
      </c>
      <c r="W2547">
        <v>2.0592000000000041</v>
      </c>
      <c r="X2547">
        <v>4</v>
      </c>
    </row>
    <row r="2548" spans="1:24" x14ac:dyDescent="0.3">
      <c r="A2548">
        <v>2547</v>
      </c>
      <c r="B2548" t="s">
        <v>5646</v>
      </c>
      <c r="C2548" s="1">
        <v>42841</v>
      </c>
      <c r="D2548" s="1">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-15.424949999999999</v>
      </c>
      <c r="V2548">
        <v>-93.45705000000001</v>
      </c>
      <c r="W2548">
        <v>-6.0489999999999995</v>
      </c>
      <c r="X2548">
        <v>4</v>
      </c>
    </row>
    <row r="2549" spans="1:24" x14ac:dyDescent="0.3">
      <c r="A2549">
        <v>2548</v>
      </c>
      <c r="B2549" t="s">
        <v>5647</v>
      </c>
      <c r="C2549" s="1">
        <v>42232</v>
      </c>
      <c r="D2549" s="1">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-0.46079999999999999</v>
      </c>
      <c r="V2549">
        <v>-1.5840000000000001</v>
      </c>
      <c r="W2549">
        <v>0.25919999999999999</v>
      </c>
      <c r="X2549">
        <v>6</v>
      </c>
    </row>
    <row r="2550" spans="1:24" x14ac:dyDescent="0.3">
      <c r="A2550">
        <v>2549</v>
      </c>
      <c r="B2550" t="s">
        <v>5647</v>
      </c>
      <c r="C2550" s="1">
        <v>42232</v>
      </c>
      <c r="D2550" s="1">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-375.99200000000002</v>
      </c>
      <c r="V2550">
        <v>-1292.4725000000003</v>
      </c>
      <c r="W2550">
        <v>211.49549999999977</v>
      </c>
      <c r="X2550">
        <v>6</v>
      </c>
    </row>
    <row r="2551" spans="1:24" x14ac:dyDescent="0.3">
      <c r="A2551">
        <v>2550</v>
      </c>
      <c r="B2551" t="s">
        <v>5647</v>
      </c>
      <c r="C2551" s="1">
        <v>42232</v>
      </c>
      <c r="D2551" s="1">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-62.604800000000004</v>
      </c>
      <c r="V2551">
        <v>-144.77360000000002</v>
      </c>
      <c r="W2551">
        <v>105.64559999999997</v>
      </c>
      <c r="X2551">
        <v>6</v>
      </c>
    </row>
    <row r="2552" spans="1:24" x14ac:dyDescent="0.3">
      <c r="A2552">
        <v>2551</v>
      </c>
      <c r="B2552" t="s">
        <v>5647</v>
      </c>
      <c r="C2552" s="1">
        <v>42232</v>
      </c>
      <c r="D2552" s="1">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-1.008</v>
      </c>
      <c r="V2552">
        <v>-2.2679999999999998</v>
      </c>
      <c r="W2552">
        <v>1.764</v>
      </c>
      <c r="X2552">
        <v>6</v>
      </c>
    </row>
    <row r="2553" spans="1:24" x14ac:dyDescent="0.3">
      <c r="A2553">
        <v>2552</v>
      </c>
      <c r="B2553" t="s">
        <v>5648</v>
      </c>
      <c r="C2553" s="1">
        <v>43058</v>
      </c>
      <c r="D2553" s="1">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821.87999999999988</v>
      </c>
      <c r="S2553">
        <v>6</v>
      </c>
      <c r="T2553">
        <v>0</v>
      </c>
      <c r="U2553">
        <v>0</v>
      </c>
      <c r="V2553">
        <v>-608.19119999999987</v>
      </c>
      <c r="W2553">
        <v>213.68880000000001</v>
      </c>
      <c r="X2553">
        <v>4</v>
      </c>
    </row>
    <row r="2554" spans="1:24" x14ac:dyDescent="0.3">
      <c r="A2554">
        <v>2553</v>
      </c>
      <c r="B2554" t="s">
        <v>5648</v>
      </c>
      <c r="C2554" s="1">
        <v>43058</v>
      </c>
      <c r="D2554" s="1">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0</v>
      </c>
      <c r="V2554">
        <v>-11.1996</v>
      </c>
      <c r="W2554">
        <v>10.760400000000001</v>
      </c>
      <c r="X2554">
        <v>4</v>
      </c>
    </row>
    <row r="2555" spans="1:24" x14ac:dyDescent="0.3">
      <c r="A2555">
        <v>2554</v>
      </c>
      <c r="B2555" t="s">
        <v>5651</v>
      </c>
      <c r="C2555" s="1">
        <v>42627</v>
      </c>
      <c r="D2555" s="1">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0</v>
      </c>
      <c r="V2555">
        <v>-13.478400000000001</v>
      </c>
      <c r="W2555">
        <v>12.441600000000001</v>
      </c>
      <c r="X2555">
        <v>4</v>
      </c>
    </row>
    <row r="2556" spans="1:24" x14ac:dyDescent="0.3">
      <c r="A2556">
        <v>2555</v>
      </c>
      <c r="B2556" t="s">
        <v>5652</v>
      </c>
      <c r="C2556" s="1">
        <v>42597</v>
      </c>
      <c r="D2556" s="1">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-141.1088</v>
      </c>
      <c r="V2556">
        <v>-493.88079999999991</v>
      </c>
      <c r="W2556">
        <v>70.554400000000072</v>
      </c>
      <c r="X2556">
        <v>5</v>
      </c>
    </row>
    <row r="2557" spans="1:24" x14ac:dyDescent="0.3">
      <c r="A2557">
        <v>2556</v>
      </c>
      <c r="B2557" t="s">
        <v>5656</v>
      </c>
      <c r="C2557" s="1">
        <v>42273</v>
      </c>
      <c r="D2557" s="1">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0</v>
      </c>
      <c r="V2557">
        <v>-38</v>
      </c>
      <c r="W2557">
        <v>12</v>
      </c>
      <c r="X2557">
        <v>4</v>
      </c>
    </row>
    <row r="2558" spans="1:24" x14ac:dyDescent="0.3">
      <c r="A2558">
        <v>2557</v>
      </c>
      <c r="B2558" t="s">
        <v>5659</v>
      </c>
      <c r="C2558" s="1">
        <v>42651</v>
      </c>
      <c r="D2558" s="1">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-31.027200000000001</v>
      </c>
      <c r="V2558">
        <v>-53.00480000000001</v>
      </c>
      <c r="W2558">
        <v>-32.320000000000007</v>
      </c>
      <c r="X2558">
        <v>6</v>
      </c>
    </row>
    <row r="2559" spans="1:24" x14ac:dyDescent="0.3">
      <c r="A2559">
        <v>2558</v>
      </c>
      <c r="B2559" t="s">
        <v>5662</v>
      </c>
      <c r="C2559" s="1">
        <v>42087</v>
      </c>
      <c r="D2559" s="1">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6.9920000000000009</v>
      </c>
      <c r="S2559">
        <v>2</v>
      </c>
      <c r="T2559">
        <v>0.2</v>
      </c>
      <c r="U2559">
        <v>-1.3984000000000003</v>
      </c>
      <c r="V2559">
        <v>-5.0692000000000004</v>
      </c>
      <c r="W2559">
        <v>0.52439999999999998</v>
      </c>
      <c r="X2559">
        <v>6</v>
      </c>
    </row>
    <row r="2560" spans="1:24" x14ac:dyDescent="0.3">
      <c r="A2560">
        <v>2559</v>
      </c>
      <c r="B2560" t="s">
        <v>5663</v>
      </c>
      <c r="C2560" s="1">
        <v>42155</v>
      </c>
      <c r="D2560" s="1">
        <v>42159</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0</v>
      </c>
      <c r="V2560">
        <v>-1266.174</v>
      </c>
      <c r="W2560">
        <v>140.68599999999989</v>
      </c>
      <c r="X2560">
        <v>4</v>
      </c>
    </row>
    <row r="2561" spans="1:24" x14ac:dyDescent="0.3">
      <c r="A2561">
        <v>2560</v>
      </c>
      <c r="B2561" t="s">
        <v>5663</v>
      </c>
      <c r="C2561" s="1">
        <v>42155</v>
      </c>
      <c r="D2561" s="1">
        <v>42159</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0</v>
      </c>
      <c r="V2561">
        <v>-8.19</v>
      </c>
      <c r="W2561">
        <v>7.5600000000000005</v>
      </c>
      <c r="X2561">
        <v>4</v>
      </c>
    </row>
    <row r="2562" spans="1:24" x14ac:dyDescent="0.3">
      <c r="A2562">
        <v>2561</v>
      </c>
      <c r="B2562" t="s">
        <v>5663</v>
      </c>
      <c r="C2562" s="1">
        <v>42155</v>
      </c>
      <c r="D2562" s="1">
        <v>42159</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0</v>
      </c>
      <c r="V2562">
        <v>-261.71100000000001</v>
      </c>
      <c r="W2562">
        <v>61.38900000000001</v>
      </c>
      <c r="X2562">
        <v>4</v>
      </c>
    </row>
    <row r="2563" spans="1:24" x14ac:dyDescent="0.3">
      <c r="A2563">
        <v>2562</v>
      </c>
      <c r="B2563" t="s">
        <v>5666</v>
      </c>
      <c r="C2563" s="1">
        <v>42363</v>
      </c>
      <c r="D2563" s="1">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-1.8431999999999999</v>
      </c>
      <c r="V2563">
        <v>-4.032</v>
      </c>
      <c r="W2563">
        <v>3.3408000000000002</v>
      </c>
      <c r="X2563">
        <v>6</v>
      </c>
    </row>
    <row r="2564" spans="1:24" x14ac:dyDescent="0.3">
      <c r="A2564">
        <v>2563</v>
      </c>
      <c r="B2564" t="s">
        <v>5666</v>
      </c>
      <c r="C2564" s="1">
        <v>42363</v>
      </c>
      <c r="D2564" s="1">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10.368000000000002</v>
      </c>
      <c r="S2564">
        <v>2</v>
      </c>
      <c r="T2564">
        <v>0.2</v>
      </c>
      <c r="U2564">
        <v>-2.0736000000000003</v>
      </c>
      <c r="V2564">
        <v>-4.6656000000000013</v>
      </c>
      <c r="W2564">
        <v>3.6288</v>
      </c>
      <c r="X2564">
        <v>6</v>
      </c>
    </row>
    <row r="2565" spans="1:24" x14ac:dyDescent="0.3">
      <c r="A2565">
        <v>2564</v>
      </c>
      <c r="B2565" t="s">
        <v>5668</v>
      </c>
      <c r="C2565" s="1">
        <v>42080</v>
      </c>
      <c r="D2565" s="1">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0</v>
      </c>
      <c r="V2565">
        <v>-12.3164</v>
      </c>
      <c r="W2565">
        <v>2.7035999999999998</v>
      </c>
      <c r="X2565">
        <v>5</v>
      </c>
    </row>
    <row r="2566" spans="1:24" x14ac:dyDescent="0.3">
      <c r="A2566">
        <v>2565</v>
      </c>
      <c r="B2566" t="s">
        <v>5668</v>
      </c>
      <c r="C2566" s="1">
        <v>42080</v>
      </c>
      <c r="D2566" s="1">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0</v>
      </c>
      <c r="V2566">
        <v>-24.688600000000001</v>
      </c>
      <c r="W2566">
        <v>9.1313999999999993</v>
      </c>
      <c r="X2566">
        <v>5</v>
      </c>
    </row>
    <row r="2567" spans="1:24" x14ac:dyDescent="0.3">
      <c r="A2567">
        <v>2566</v>
      </c>
      <c r="B2567" t="s">
        <v>5671</v>
      </c>
      <c r="C2567" s="1">
        <v>43090</v>
      </c>
      <c r="D2567" s="1">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0</v>
      </c>
      <c r="V2567">
        <v>-43.31</v>
      </c>
      <c r="W2567">
        <v>27.689999999999998</v>
      </c>
      <c r="X2567">
        <v>3</v>
      </c>
    </row>
    <row r="2568" spans="1:24" x14ac:dyDescent="0.3">
      <c r="A2568">
        <v>2567</v>
      </c>
      <c r="B2568" t="s">
        <v>5674</v>
      </c>
      <c r="C2568" s="1">
        <v>43040</v>
      </c>
      <c r="D2568" s="1">
        <v>43042</v>
      </c>
      <c r="E2568" t="s">
        <v>21</v>
      </c>
      <c r="F2568" t="s">
        <v>1942</v>
      </c>
      <c r="G2568" t="s">
        <v>1943</v>
      </c>
      <c r="H2568" t="s">
        <v>24</v>
      </c>
      <c r="I2568" t="s">
        <v>25</v>
      </c>
      <c r="J2568" t="s">
        <v>5675</v>
      </c>
      <c r="K2568" t="s">
        <v>94</v>
      </c>
      <c r="L2568">
        <v>98226</v>
      </c>
      <c r="M2568" t="s">
        <v>42</v>
      </c>
      <c r="N2568" t="s">
        <v>5676</v>
      </c>
      <c r="O2568" t="s">
        <v>44</v>
      </c>
      <c r="P2568" t="s">
        <v>73</v>
      </c>
      <c r="Q2568" t="s">
        <v>5677</v>
      </c>
      <c r="R2568">
        <v>25.120000000000005</v>
      </c>
      <c r="S2568">
        <v>5</v>
      </c>
      <c r="T2568">
        <v>0.2</v>
      </c>
      <c r="U2568">
        <v>-5.0240000000000009</v>
      </c>
      <c r="V2568">
        <v>-12.246000000000006</v>
      </c>
      <c r="W2568">
        <v>7.8499999999999979</v>
      </c>
      <c r="X2568">
        <v>2</v>
      </c>
    </row>
    <row r="2569" spans="1:24" x14ac:dyDescent="0.3">
      <c r="A2569">
        <v>2568</v>
      </c>
      <c r="B2569" t="s">
        <v>5674</v>
      </c>
      <c r="C2569" s="1">
        <v>43040</v>
      </c>
      <c r="D2569" s="1">
        <v>43042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0</v>
      </c>
      <c r="V2569">
        <v>-2425.7141999999999</v>
      </c>
      <c r="W2569">
        <v>239.90580000000011</v>
      </c>
      <c r="X2569">
        <v>2</v>
      </c>
    </row>
    <row r="2570" spans="1:24" x14ac:dyDescent="0.3">
      <c r="A2570">
        <v>2569</v>
      </c>
      <c r="B2570" t="s">
        <v>5678</v>
      </c>
      <c r="C2570" s="1">
        <v>42985</v>
      </c>
      <c r="D2570" s="1">
        <v>42989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0</v>
      </c>
      <c r="V2570">
        <v>-344.21759999999995</v>
      </c>
      <c r="W2570">
        <v>133.86240000000004</v>
      </c>
      <c r="X2570">
        <v>4</v>
      </c>
    </row>
    <row r="2571" spans="1:24" x14ac:dyDescent="0.3">
      <c r="A2571">
        <v>2570</v>
      </c>
      <c r="B2571" t="s">
        <v>5679</v>
      </c>
      <c r="C2571" s="1">
        <v>43096</v>
      </c>
      <c r="D2571" s="1">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-65.755200000000002</v>
      </c>
      <c r="V2571">
        <v>-134.25020000000001</v>
      </c>
      <c r="W2571">
        <v>-35.617400000000004</v>
      </c>
      <c r="X2571">
        <v>0</v>
      </c>
    </row>
    <row r="2572" spans="1:24" x14ac:dyDescent="0.3">
      <c r="A2572">
        <v>2571</v>
      </c>
      <c r="B2572" t="s">
        <v>5679</v>
      </c>
      <c r="C2572" s="1">
        <v>43096</v>
      </c>
      <c r="D2572" s="1">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-2.6496</v>
      </c>
      <c r="V2572">
        <v>-6.9551999999999996</v>
      </c>
      <c r="W2572">
        <v>3.6431999999999998</v>
      </c>
      <c r="X2572">
        <v>0</v>
      </c>
    </row>
    <row r="2573" spans="1:24" x14ac:dyDescent="0.3">
      <c r="A2573">
        <v>2572</v>
      </c>
      <c r="B2573" t="s">
        <v>5680</v>
      </c>
      <c r="C2573" s="1">
        <v>42932</v>
      </c>
      <c r="D2573" s="1">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2.9120000000000004</v>
      </c>
      <c r="S2573">
        <v>2</v>
      </c>
      <c r="T2573">
        <v>0.2</v>
      </c>
      <c r="U2573">
        <v>-0.58240000000000014</v>
      </c>
      <c r="V2573">
        <v>-1.4196000000000004</v>
      </c>
      <c r="W2573">
        <v>0.90999999999999981</v>
      </c>
      <c r="X2573">
        <v>5</v>
      </c>
    </row>
    <row r="2574" spans="1:24" x14ac:dyDescent="0.3">
      <c r="A2574">
        <v>2573</v>
      </c>
      <c r="B2574" t="s">
        <v>5682</v>
      </c>
      <c r="C2574" s="1">
        <v>42594</v>
      </c>
      <c r="D2574" s="1">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1399.9440000000002</v>
      </c>
      <c r="S2574">
        <v>7</v>
      </c>
      <c r="T2574">
        <v>0.2</v>
      </c>
      <c r="U2574">
        <v>-279.98880000000003</v>
      </c>
      <c r="V2574">
        <v>-1067.4573</v>
      </c>
      <c r="W2574">
        <v>52.497900000000016</v>
      </c>
      <c r="X2574">
        <v>3</v>
      </c>
    </row>
    <row r="2575" spans="1:24" x14ac:dyDescent="0.3">
      <c r="A2575">
        <v>2574</v>
      </c>
      <c r="B2575" t="s">
        <v>5685</v>
      </c>
      <c r="C2575" s="1">
        <v>42925</v>
      </c>
      <c r="D2575" s="1">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0</v>
      </c>
      <c r="V2575">
        <v>-494.86300000000006</v>
      </c>
      <c r="W2575">
        <v>31.586999999999961</v>
      </c>
      <c r="X2575">
        <v>5</v>
      </c>
    </row>
    <row r="2576" spans="1:24" x14ac:dyDescent="0.3">
      <c r="A2576">
        <v>2575</v>
      </c>
      <c r="B2576" t="s">
        <v>5686</v>
      </c>
      <c r="C2576" s="1">
        <v>41965</v>
      </c>
      <c r="D2576" s="1">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0</v>
      </c>
      <c r="V2576">
        <v>-8.2773000000000003</v>
      </c>
      <c r="W2576">
        <v>7.9527000000000001</v>
      </c>
      <c r="X2576">
        <v>5</v>
      </c>
    </row>
    <row r="2577" spans="1:24" x14ac:dyDescent="0.3">
      <c r="A2577">
        <v>2576</v>
      </c>
      <c r="B2577" t="s">
        <v>5686</v>
      </c>
      <c r="C2577" s="1">
        <v>41965</v>
      </c>
      <c r="D2577" s="1">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0</v>
      </c>
      <c r="V2577">
        <v>-163.14899999999997</v>
      </c>
      <c r="W2577">
        <v>156.751</v>
      </c>
      <c r="X2577">
        <v>5</v>
      </c>
    </row>
    <row r="2578" spans="1:24" x14ac:dyDescent="0.3">
      <c r="A2578">
        <v>2577</v>
      </c>
      <c r="B2578" t="s">
        <v>5686</v>
      </c>
      <c r="C2578" s="1">
        <v>41965</v>
      </c>
      <c r="D2578" s="1">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0</v>
      </c>
      <c r="V2578">
        <v>-6.0208000000000004</v>
      </c>
      <c r="W2578">
        <v>5.3391999999999991</v>
      </c>
      <c r="X2578">
        <v>5</v>
      </c>
    </row>
    <row r="2579" spans="1:24" x14ac:dyDescent="0.3">
      <c r="A2579">
        <v>2578</v>
      </c>
      <c r="B2579" t="s">
        <v>5686</v>
      </c>
      <c r="C2579" s="1">
        <v>41965</v>
      </c>
      <c r="D2579" s="1">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0</v>
      </c>
      <c r="V2579">
        <v>-384.8184</v>
      </c>
      <c r="W2579">
        <v>290.30160000000001</v>
      </c>
      <c r="X2579">
        <v>5</v>
      </c>
    </row>
    <row r="2580" spans="1:24" x14ac:dyDescent="0.3">
      <c r="A2580">
        <v>2579</v>
      </c>
      <c r="B2580" t="s">
        <v>5689</v>
      </c>
      <c r="C2580" s="1">
        <v>41665</v>
      </c>
      <c r="D2580" s="1">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62.820000000000007</v>
      </c>
      <c r="S2580">
        <v>3</v>
      </c>
      <c r="T2580">
        <v>0</v>
      </c>
      <c r="U2580">
        <v>0</v>
      </c>
      <c r="V2580">
        <v>-32.038200000000003</v>
      </c>
      <c r="W2580">
        <v>30.7818</v>
      </c>
      <c r="X2580">
        <v>5</v>
      </c>
    </row>
    <row r="2581" spans="1:24" x14ac:dyDescent="0.3">
      <c r="A2581">
        <v>2580</v>
      </c>
      <c r="B2581" t="s">
        <v>5689</v>
      </c>
      <c r="C2581" s="1">
        <v>41665</v>
      </c>
      <c r="D2581" s="1">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c r="V2581">
        <v>-489.92</v>
      </c>
      <c r="W2581">
        <v>0</v>
      </c>
      <c r="X2581">
        <v>5</v>
      </c>
    </row>
    <row r="2582" spans="1:24" x14ac:dyDescent="0.3">
      <c r="A2582">
        <v>2581</v>
      </c>
      <c r="B2582" t="s">
        <v>5689</v>
      </c>
      <c r="C2582" s="1">
        <v>41665</v>
      </c>
      <c r="D2582" s="1">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0</v>
      </c>
      <c r="V2582">
        <v>-10.1088</v>
      </c>
      <c r="W2582">
        <v>9.3312000000000008</v>
      </c>
      <c r="X2582">
        <v>5</v>
      </c>
    </row>
    <row r="2583" spans="1:24" x14ac:dyDescent="0.3">
      <c r="A2583">
        <v>2582</v>
      </c>
      <c r="B2583" t="s">
        <v>5689</v>
      </c>
      <c r="C2583" s="1">
        <v>41665</v>
      </c>
      <c r="D2583" s="1">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0</v>
      </c>
      <c r="V2583">
        <v>-8.34</v>
      </c>
      <c r="W2583">
        <v>8.34</v>
      </c>
      <c r="X2583">
        <v>5</v>
      </c>
    </row>
    <row r="2584" spans="1:24" x14ac:dyDescent="0.3">
      <c r="A2584">
        <v>2583</v>
      </c>
      <c r="B2584" t="s">
        <v>5689</v>
      </c>
      <c r="C2584" s="1">
        <v>41665</v>
      </c>
      <c r="D2584" s="1">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c r="V2584">
        <v>-155.35</v>
      </c>
      <c r="W2584">
        <v>0</v>
      </c>
      <c r="X2584">
        <v>5</v>
      </c>
    </row>
    <row r="2585" spans="1:24" x14ac:dyDescent="0.3">
      <c r="A2585">
        <v>2584</v>
      </c>
      <c r="B2585" t="s">
        <v>5689</v>
      </c>
      <c r="C2585" s="1">
        <v>41665</v>
      </c>
      <c r="D2585" s="1">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12.419999999999998</v>
      </c>
      <c r="S2585">
        <v>3</v>
      </c>
      <c r="T2585">
        <v>0</v>
      </c>
      <c r="U2585">
        <v>0</v>
      </c>
      <c r="V2585">
        <v>-7.9487999999999985</v>
      </c>
      <c r="W2585">
        <v>4.4711999999999996</v>
      </c>
      <c r="X2585">
        <v>5</v>
      </c>
    </row>
    <row r="2586" spans="1:24" x14ac:dyDescent="0.3">
      <c r="A2586">
        <v>2585</v>
      </c>
      <c r="B2586" t="s">
        <v>5689</v>
      </c>
      <c r="C2586" s="1">
        <v>41665</v>
      </c>
      <c r="D2586" s="1">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0</v>
      </c>
      <c r="V2586">
        <v>-135.34559999999999</v>
      </c>
      <c r="W2586">
        <v>52.634399999999999</v>
      </c>
      <c r="X2586">
        <v>5</v>
      </c>
    </row>
    <row r="2587" spans="1:24" x14ac:dyDescent="0.3">
      <c r="A2587">
        <v>2586</v>
      </c>
      <c r="B2587" t="s">
        <v>5696</v>
      </c>
      <c r="C2587" s="1">
        <v>42311</v>
      </c>
      <c r="D2587" s="1">
        <v>42318</v>
      </c>
      <c r="E2587" t="s">
        <v>48</v>
      </c>
      <c r="F2587" t="s">
        <v>2423</v>
      </c>
      <c r="G2587" t="s">
        <v>2424</v>
      </c>
      <c r="H2587" t="s">
        <v>39</v>
      </c>
      <c r="I2587" t="s">
        <v>25</v>
      </c>
      <c r="J2587" t="s">
        <v>5697</v>
      </c>
      <c r="K2587" t="s">
        <v>102</v>
      </c>
      <c r="L2587">
        <v>76117</v>
      </c>
      <c r="M2587" t="s">
        <v>103</v>
      </c>
      <c r="N2587" t="s">
        <v>1263</v>
      </c>
      <c r="O2587" t="s">
        <v>44</v>
      </c>
      <c r="P2587" t="s">
        <v>171</v>
      </c>
      <c r="Q2587" t="s">
        <v>1264</v>
      </c>
      <c r="R2587">
        <v>6.6080000000000005</v>
      </c>
      <c r="S2587">
        <v>2</v>
      </c>
      <c r="T2587">
        <v>0.2</v>
      </c>
      <c r="U2587">
        <v>-1.3216000000000001</v>
      </c>
      <c r="V2587">
        <v>-3.1388000000000007</v>
      </c>
      <c r="W2587">
        <v>2.1475999999999997</v>
      </c>
      <c r="X2587">
        <v>7</v>
      </c>
    </row>
    <row r="2588" spans="1:24" x14ac:dyDescent="0.3">
      <c r="A2588">
        <v>2587</v>
      </c>
      <c r="B2588" t="s">
        <v>5698</v>
      </c>
      <c r="C2588" s="1">
        <v>42916</v>
      </c>
      <c r="D2588" s="1">
        <v>42922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0</v>
      </c>
      <c r="V2588">
        <v>-181.45609999999999</v>
      </c>
      <c r="W2588">
        <v>67.113900000000015</v>
      </c>
      <c r="X2588">
        <v>6</v>
      </c>
    </row>
    <row r="2589" spans="1:24" x14ac:dyDescent="0.3">
      <c r="A2589">
        <v>2588</v>
      </c>
      <c r="B2589" t="s">
        <v>5698</v>
      </c>
      <c r="C2589" s="1">
        <v>42916</v>
      </c>
      <c r="D2589" s="1">
        <v>42922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0</v>
      </c>
      <c r="V2589">
        <v>-12.448799999999999</v>
      </c>
      <c r="W2589">
        <v>9.7812000000000019</v>
      </c>
      <c r="X2589">
        <v>6</v>
      </c>
    </row>
    <row r="2590" spans="1:24" x14ac:dyDescent="0.3">
      <c r="A2590">
        <v>2589</v>
      </c>
      <c r="B2590" t="s">
        <v>5701</v>
      </c>
      <c r="C2590" s="1">
        <v>42495</v>
      </c>
      <c r="D2590" s="1">
        <v>42499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0</v>
      </c>
      <c r="V2590">
        <v>-4.9634000000000009</v>
      </c>
      <c r="W2590">
        <v>1.0165999999999995</v>
      </c>
      <c r="X2590">
        <v>4</v>
      </c>
    </row>
    <row r="2591" spans="1:24" x14ac:dyDescent="0.3">
      <c r="A2591">
        <v>2590</v>
      </c>
      <c r="B2591" t="s">
        <v>5701</v>
      </c>
      <c r="C2591" s="1">
        <v>42495</v>
      </c>
      <c r="D2591" s="1">
        <v>42499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-49.233600000000003</v>
      </c>
      <c r="V2591">
        <v>-175.3947</v>
      </c>
      <c r="W2591">
        <v>21.539699999999996</v>
      </c>
      <c r="X2591">
        <v>4</v>
      </c>
    </row>
    <row r="2592" spans="1:24" x14ac:dyDescent="0.3">
      <c r="A2592">
        <v>2591</v>
      </c>
      <c r="B2592" t="s">
        <v>5702</v>
      </c>
      <c r="C2592" s="1">
        <v>42621</v>
      </c>
      <c r="D2592" s="1">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14.136000000000003</v>
      </c>
      <c r="S2592">
        <v>2</v>
      </c>
      <c r="T2592">
        <v>0.6</v>
      </c>
      <c r="U2592">
        <v>-8.481600000000002</v>
      </c>
      <c r="V2592">
        <v>-13.4292</v>
      </c>
      <c r="W2592">
        <v>-7.774799999999999</v>
      </c>
      <c r="X2592">
        <v>6</v>
      </c>
    </row>
    <row r="2593" spans="1:24" x14ac:dyDescent="0.3">
      <c r="A2593">
        <v>2592</v>
      </c>
      <c r="B2593" t="s">
        <v>5702</v>
      </c>
      <c r="C2593" s="1">
        <v>42621</v>
      </c>
      <c r="D2593" s="1">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c r="V2593">
        <v>-601.47</v>
      </c>
      <c r="W2593">
        <v>-300.73500000000001</v>
      </c>
      <c r="X2593">
        <v>6</v>
      </c>
    </row>
    <row r="2594" spans="1:24" x14ac:dyDescent="0.3">
      <c r="A2594">
        <v>2593</v>
      </c>
      <c r="B2594" t="s">
        <v>5708</v>
      </c>
      <c r="C2594" s="1">
        <v>43063</v>
      </c>
      <c r="D2594" s="1">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0</v>
      </c>
      <c r="V2594">
        <v>-39.549999999999997</v>
      </c>
      <c r="W2594">
        <v>39.549999999999997</v>
      </c>
      <c r="X2594">
        <v>2</v>
      </c>
    </row>
    <row r="2595" spans="1:24" x14ac:dyDescent="0.3">
      <c r="A2595">
        <v>2594</v>
      </c>
      <c r="B2595" t="s">
        <v>5708</v>
      </c>
      <c r="C2595" s="1">
        <v>43063</v>
      </c>
      <c r="D2595" s="1">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0</v>
      </c>
      <c r="V2595">
        <v>-170.4768</v>
      </c>
      <c r="W2595">
        <v>157.36319999999998</v>
      </c>
      <c r="X2595">
        <v>2</v>
      </c>
    </row>
    <row r="2596" spans="1:24" x14ac:dyDescent="0.3">
      <c r="A2596">
        <v>2595</v>
      </c>
      <c r="B2596" t="s">
        <v>5710</v>
      </c>
      <c r="C2596" s="1">
        <v>42868</v>
      </c>
      <c r="D2596" s="1">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0</v>
      </c>
      <c r="V2596">
        <v>-99.528000000000006</v>
      </c>
      <c r="W2596">
        <v>81.432000000000002</v>
      </c>
      <c r="X2596">
        <v>4</v>
      </c>
    </row>
    <row r="2597" spans="1:24" x14ac:dyDescent="0.3">
      <c r="A2597">
        <v>2596</v>
      </c>
      <c r="B2597" t="s">
        <v>5710</v>
      </c>
      <c r="C2597" s="1">
        <v>42868</v>
      </c>
      <c r="D2597" s="1">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0</v>
      </c>
      <c r="V2597">
        <v>-503.23350000000005</v>
      </c>
      <c r="W2597">
        <v>411.73649999999998</v>
      </c>
      <c r="X2597">
        <v>4</v>
      </c>
    </row>
    <row r="2598" spans="1:24" x14ac:dyDescent="0.3">
      <c r="A2598">
        <v>2597</v>
      </c>
      <c r="B2598" t="s">
        <v>5710</v>
      </c>
      <c r="C2598" s="1">
        <v>42868</v>
      </c>
      <c r="D2598" s="1">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0</v>
      </c>
      <c r="V2598">
        <v>-429.21809999999999</v>
      </c>
      <c r="W2598">
        <v>158.75190000000003</v>
      </c>
      <c r="X2598">
        <v>4</v>
      </c>
    </row>
    <row r="2599" spans="1:24" x14ac:dyDescent="0.3">
      <c r="A2599">
        <v>2598</v>
      </c>
      <c r="B2599" t="s">
        <v>5710</v>
      </c>
      <c r="C2599" s="1">
        <v>42868</v>
      </c>
      <c r="D2599" s="1">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0</v>
      </c>
      <c r="V2599">
        <v>-434.87880000000007</v>
      </c>
      <c r="W2599">
        <v>95.461199999999963</v>
      </c>
      <c r="X2599">
        <v>4</v>
      </c>
    </row>
    <row r="2600" spans="1:24" x14ac:dyDescent="0.3">
      <c r="A2600">
        <v>2599</v>
      </c>
      <c r="B2600" t="s">
        <v>5710</v>
      </c>
      <c r="C2600" s="1">
        <v>42868</v>
      </c>
      <c r="D2600" s="1">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14.940000000000001</v>
      </c>
      <c r="S2600">
        <v>3</v>
      </c>
      <c r="T2600">
        <v>0</v>
      </c>
      <c r="U2600">
        <v>0</v>
      </c>
      <c r="V2600">
        <v>-7.6194000000000006</v>
      </c>
      <c r="W2600">
        <v>7.3206000000000007</v>
      </c>
      <c r="X2600">
        <v>4</v>
      </c>
    </row>
    <row r="2601" spans="1:24" x14ac:dyDescent="0.3">
      <c r="A2601">
        <v>2600</v>
      </c>
      <c r="B2601" t="s">
        <v>5714</v>
      </c>
      <c r="C2601" s="1">
        <v>42848</v>
      </c>
      <c r="D2601" s="1">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0</v>
      </c>
      <c r="V2601">
        <v>-86.577400000000011</v>
      </c>
      <c r="W2601">
        <v>35.362599999999986</v>
      </c>
      <c r="X2601">
        <v>6</v>
      </c>
    </row>
    <row r="2602" spans="1:24" x14ac:dyDescent="0.3">
      <c r="A2602">
        <v>2601</v>
      </c>
      <c r="B2602" t="s">
        <v>5714</v>
      </c>
      <c r="C2602" s="1">
        <v>42848</v>
      </c>
      <c r="D2602" s="1">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122.71000000000001</v>
      </c>
      <c r="S2602">
        <v>7</v>
      </c>
      <c r="T2602">
        <v>0</v>
      </c>
      <c r="U2602">
        <v>0</v>
      </c>
      <c r="V2602">
        <v>-85.89700000000002</v>
      </c>
      <c r="W2602">
        <v>36.812999999999988</v>
      </c>
      <c r="X2602">
        <v>6</v>
      </c>
    </row>
    <row r="2603" spans="1:24" x14ac:dyDescent="0.3">
      <c r="A2603">
        <v>2602</v>
      </c>
      <c r="B2603" t="s">
        <v>5715</v>
      </c>
      <c r="C2603" s="1">
        <v>42525</v>
      </c>
      <c r="D2603" s="1">
        <v>42525</v>
      </c>
      <c r="E2603" t="s">
        <v>1291</v>
      </c>
      <c r="F2603" t="s">
        <v>5716</v>
      </c>
      <c r="G2603" t="s">
        <v>5717</v>
      </c>
      <c r="H2603" t="s">
        <v>24</v>
      </c>
      <c r="I2603" t="s">
        <v>25</v>
      </c>
      <c r="J2603" t="s">
        <v>264</v>
      </c>
      <c r="K2603" t="s">
        <v>265</v>
      </c>
      <c r="L2603">
        <v>10035</v>
      </c>
      <c r="M2603" t="s">
        <v>146</v>
      </c>
      <c r="N2603" t="s">
        <v>3191</v>
      </c>
      <c r="O2603" t="s">
        <v>44</v>
      </c>
      <c r="P2603" t="s">
        <v>88</v>
      </c>
      <c r="Q2603" t="s">
        <v>184</v>
      </c>
      <c r="R2603">
        <v>14.940000000000001</v>
      </c>
      <c r="S2603">
        <v>3</v>
      </c>
      <c r="T2603">
        <v>0</v>
      </c>
      <c r="U2603">
        <v>0</v>
      </c>
      <c r="V2603">
        <v>-7.9182000000000006</v>
      </c>
      <c r="W2603">
        <v>7.0218000000000007</v>
      </c>
      <c r="X2603">
        <v>0</v>
      </c>
    </row>
    <row r="2604" spans="1:24" x14ac:dyDescent="0.3">
      <c r="A2604">
        <v>2603</v>
      </c>
      <c r="B2604" t="s">
        <v>5715</v>
      </c>
      <c r="C2604" s="1">
        <v>42525</v>
      </c>
      <c r="D2604" s="1">
        <v>42525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0</v>
      </c>
      <c r="V2604">
        <v>-985.39049999999997</v>
      </c>
      <c r="W2604">
        <v>364.45949999999993</v>
      </c>
      <c r="X2604">
        <v>0</v>
      </c>
    </row>
    <row r="2605" spans="1:24" x14ac:dyDescent="0.3">
      <c r="A2605">
        <v>2604</v>
      </c>
      <c r="B2605" t="s">
        <v>5715</v>
      </c>
      <c r="C2605" s="1">
        <v>42525</v>
      </c>
      <c r="D2605" s="1">
        <v>42525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-27.3568</v>
      </c>
      <c r="V2605">
        <v>-104.2978</v>
      </c>
      <c r="W2605">
        <v>5.129400000000004</v>
      </c>
      <c r="X2605">
        <v>0</v>
      </c>
    </row>
    <row r="2606" spans="1:24" x14ac:dyDescent="0.3">
      <c r="A2606">
        <v>2605</v>
      </c>
      <c r="B2606" t="s">
        <v>5715</v>
      </c>
      <c r="C2606" s="1">
        <v>42525</v>
      </c>
      <c r="D2606" s="1">
        <v>42525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0</v>
      </c>
      <c r="V2606">
        <v>-40.339199999999998</v>
      </c>
      <c r="W2606">
        <v>20.780799999999999</v>
      </c>
      <c r="X2606">
        <v>0</v>
      </c>
    </row>
    <row r="2607" spans="1:24" x14ac:dyDescent="0.3">
      <c r="A2607">
        <v>2606</v>
      </c>
      <c r="B2607" t="s">
        <v>5720</v>
      </c>
      <c r="C2607" s="1">
        <v>41989</v>
      </c>
      <c r="D2607" s="1">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1.1670000000000003</v>
      </c>
      <c r="S2607">
        <v>1</v>
      </c>
      <c r="T2607">
        <v>0.7</v>
      </c>
      <c r="U2607">
        <v>-0.81690000000000018</v>
      </c>
      <c r="V2607">
        <v>-1.2059</v>
      </c>
      <c r="W2607">
        <v>-0.85579999999999989</v>
      </c>
      <c r="X2607">
        <v>5</v>
      </c>
    </row>
    <row r="2608" spans="1:24" x14ac:dyDescent="0.3">
      <c r="A2608">
        <v>2607</v>
      </c>
      <c r="B2608" t="s">
        <v>5723</v>
      </c>
      <c r="C2608" s="1">
        <v>42433</v>
      </c>
      <c r="D2608" s="1">
        <v>42439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0</v>
      </c>
      <c r="V2608">
        <v>-12.062900000000001</v>
      </c>
      <c r="W2608">
        <v>4.9270999999999976</v>
      </c>
      <c r="X2608">
        <v>6</v>
      </c>
    </row>
    <row r="2609" spans="1:24" x14ac:dyDescent="0.3">
      <c r="A2609">
        <v>2608</v>
      </c>
      <c r="B2609" t="s">
        <v>5726</v>
      </c>
      <c r="C2609" s="1">
        <v>41968</v>
      </c>
      <c r="D2609" s="1">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-4.9344000000000001</v>
      </c>
      <c r="V2609">
        <v>-19.7376</v>
      </c>
      <c r="W2609">
        <v>0</v>
      </c>
      <c r="X2609">
        <v>5</v>
      </c>
    </row>
    <row r="2610" spans="1:24" x14ac:dyDescent="0.3">
      <c r="A2610">
        <v>2609</v>
      </c>
      <c r="B2610" t="s">
        <v>5726</v>
      </c>
      <c r="C2610" s="1">
        <v>41968</v>
      </c>
      <c r="D2610" s="1">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-0.504</v>
      </c>
      <c r="V2610">
        <v>-1.1339999999999999</v>
      </c>
      <c r="W2610">
        <v>0.88200000000000001</v>
      </c>
      <c r="X2610">
        <v>5</v>
      </c>
    </row>
    <row r="2611" spans="1:24" x14ac:dyDescent="0.3">
      <c r="A2611">
        <v>2610</v>
      </c>
      <c r="B2611" t="s">
        <v>5726</v>
      </c>
      <c r="C2611" s="1">
        <v>41968</v>
      </c>
      <c r="D2611" s="1">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1218.7349999999997</v>
      </c>
      <c r="S2611">
        <v>5</v>
      </c>
      <c r="T2611">
        <v>0.3</v>
      </c>
      <c r="U2611">
        <v>-365.62049999999988</v>
      </c>
      <c r="V2611">
        <v>-974.98799999999972</v>
      </c>
      <c r="W2611">
        <v>-121.87349999999992</v>
      </c>
      <c r="X2611">
        <v>5</v>
      </c>
    </row>
    <row r="2612" spans="1:24" x14ac:dyDescent="0.3">
      <c r="A2612">
        <v>2611</v>
      </c>
      <c r="B2612" t="s">
        <v>5726</v>
      </c>
      <c r="C2612" s="1">
        <v>41968</v>
      </c>
      <c r="D2612" s="1">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-1.1808000000000001</v>
      </c>
      <c r="V2612">
        <v>-2.7306000000000004</v>
      </c>
      <c r="W2612">
        <v>1.9925999999999999</v>
      </c>
      <c r="X2612">
        <v>5</v>
      </c>
    </row>
    <row r="2613" spans="1:24" x14ac:dyDescent="0.3">
      <c r="A2613">
        <v>2612</v>
      </c>
      <c r="B2613" t="s">
        <v>5726</v>
      </c>
      <c r="C2613" s="1">
        <v>41968</v>
      </c>
      <c r="D2613" s="1">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15.696000000000002</v>
      </c>
      <c r="S2613">
        <v>3</v>
      </c>
      <c r="T2613">
        <v>0.2</v>
      </c>
      <c r="U2613">
        <v>-3.1392000000000007</v>
      </c>
      <c r="V2613">
        <v>-7.4556000000000013</v>
      </c>
      <c r="W2613">
        <v>5.1011999999999995</v>
      </c>
      <c r="X2613">
        <v>5</v>
      </c>
    </row>
    <row r="2614" spans="1:24" x14ac:dyDescent="0.3">
      <c r="A2614">
        <v>2613</v>
      </c>
      <c r="B2614" t="s">
        <v>5726</v>
      </c>
      <c r="C2614" s="1">
        <v>41968</v>
      </c>
      <c r="D2614" s="1">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-3.6576</v>
      </c>
      <c r="V2614">
        <v>-6.4008000000000003</v>
      </c>
      <c r="W2614">
        <v>-3.9624000000000006</v>
      </c>
      <c r="X2614">
        <v>5</v>
      </c>
    </row>
    <row r="2615" spans="1:24" x14ac:dyDescent="0.3">
      <c r="A2615">
        <v>2614</v>
      </c>
      <c r="B2615" t="s">
        <v>5729</v>
      </c>
      <c r="C2615" s="1">
        <v>42488</v>
      </c>
      <c r="D2615" s="1">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41.568000000000005</v>
      </c>
      <c r="S2615">
        <v>2</v>
      </c>
      <c r="T2615">
        <v>0.2</v>
      </c>
      <c r="U2615">
        <v>-8.313600000000001</v>
      </c>
      <c r="V2615">
        <v>-30.656400000000005</v>
      </c>
      <c r="W2615">
        <v>2.5980000000000008</v>
      </c>
      <c r="X2615">
        <v>7</v>
      </c>
    </row>
    <row r="2616" spans="1:24" x14ac:dyDescent="0.3">
      <c r="A2616">
        <v>2615</v>
      </c>
      <c r="B2616" t="s">
        <v>5732</v>
      </c>
      <c r="C2616" s="1">
        <v>41755</v>
      </c>
      <c r="D2616" s="1">
        <v>41762</v>
      </c>
      <c r="E2616" t="s">
        <v>48</v>
      </c>
      <c r="F2616" t="s">
        <v>5733</v>
      </c>
      <c r="G2616" t="s">
        <v>5734</v>
      </c>
      <c r="H2616" t="s">
        <v>39</v>
      </c>
      <c r="I2616" t="s">
        <v>25</v>
      </c>
      <c r="J2616" t="s">
        <v>40</v>
      </c>
      <c r="K2616" t="s">
        <v>41</v>
      </c>
      <c r="L2616">
        <v>90049</v>
      </c>
      <c r="M2616" t="s">
        <v>42</v>
      </c>
      <c r="N2616" t="s">
        <v>1464</v>
      </c>
      <c r="O2616" t="s">
        <v>30</v>
      </c>
      <c r="P2616" t="s">
        <v>34</v>
      </c>
      <c r="Q2616" t="s">
        <v>1465</v>
      </c>
      <c r="R2616">
        <v>230.28000000000003</v>
      </c>
      <c r="S2616">
        <v>3</v>
      </c>
      <c r="T2616">
        <v>0.2</v>
      </c>
      <c r="U2616">
        <v>-46.056000000000012</v>
      </c>
      <c r="V2616">
        <v>-161.19600000000003</v>
      </c>
      <c r="W2616">
        <v>23.027999999999992</v>
      </c>
      <c r="X2616">
        <v>7</v>
      </c>
    </row>
    <row r="2617" spans="1:24" x14ac:dyDescent="0.3">
      <c r="A2617">
        <v>2616</v>
      </c>
      <c r="B2617" t="s">
        <v>5732</v>
      </c>
      <c r="C2617" s="1">
        <v>41755</v>
      </c>
      <c r="D2617" s="1">
        <v>41762</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-3.6576000000000004</v>
      </c>
      <c r="V2617">
        <v>-8.9154000000000018</v>
      </c>
      <c r="W2617">
        <v>5.714999999999999</v>
      </c>
      <c r="X2617">
        <v>7</v>
      </c>
    </row>
    <row r="2618" spans="1:24" x14ac:dyDescent="0.3">
      <c r="A2618">
        <v>2617</v>
      </c>
      <c r="B2618" t="s">
        <v>5735</v>
      </c>
      <c r="C2618" s="1">
        <v>42826</v>
      </c>
      <c r="D2618" s="1">
        <v>42830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0</v>
      </c>
      <c r="V2618">
        <v>-3.0634000000000001</v>
      </c>
      <c r="W2618">
        <v>2.7166000000000001</v>
      </c>
      <c r="X2618">
        <v>4</v>
      </c>
    </row>
    <row r="2619" spans="1:24" x14ac:dyDescent="0.3">
      <c r="A2619">
        <v>2618</v>
      </c>
      <c r="B2619" t="s">
        <v>5735</v>
      </c>
      <c r="C2619" s="1">
        <v>42826</v>
      </c>
      <c r="D2619" s="1">
        <v>42830</v>
      </c>
      <c r="E2619" t="s">
        <v>48</v>
      </c>
      <c r="F2619" t="s">
        <v>2762</v>
      </c>
      <c r="G2619" t="s">
        <v>2763</v>
      </c>
      <c r="H2619" t="s">
        <v>24</v>
      </c>
      <c r="I2619" t="s">
        <v>25</v>
      </c>
      <c r="J2619" t="s">
        <v>125</v>
      </c>
      <c r="K2619" t="s">
        <v>41</v>
      </c>
      <c r="L2619">
        <v>94110</v>
      </c>
      <c r="M2619" t="s">
        <v>42</v>
      </c>
      <c r="N2619" t="s">
        <v>2618</v>
      </c>
      <c r="O2619" t="s">
        <v>44</v>
      </c>
      <c r="P2619" t="s">
        <v>73</v>
      </c>
      <c r="Q2619" t="s">
        <v>2619</v>
      </c>
      <c r="R2619">
        <v>121.67999999999999</v>
      </c>
      <c r="S2619">
        <v>13</v>
      </c>
      <c r="T2619">
        <v>0.2</v>
      </c>
      <c r="U2619">
        <v>-24.335999999999999</v>
      </c>
      <c r="V2619">
        <v>-59.319000000000017</v>
      </c>
      <c r="W2619">
        <v>38.024999999999977</v>
      </c>
      <c r="X2619">
        <v>4</v>
      </c>
    </row>
    <row r="2620" spans="1:24" x14ac:dyDescent="0.3">
      <c r="A2620">
        <v>2619</v>
      </c>
      <c r="B2620" t="s">
        <v>5738</v>
      </c>
      <c r="C2620" s="1">
        <v>43091</v>
      </c>
      <c r="D2620" s="1">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0</v>
      </c>
      <c r="V2620">
        <v>-3.0857999999999999</v>
      </c>
      <c r="W2620">
        <v>1.0841999999999998</v>
      </c>
      <c r="X2620">
        <v>4</v>
      </c>
    </row>
    <row r="2621" spans="1:24" x14ac:dyDescent="0.3">
      <c r="A2621">
        <v>2620</v>
      </c>
      <c r="B2621" t="s">
        <v>5738</v>
      </c>
      <c r="C2621" s="1">
        <v>43091</v>
      </c>
      <c r="D2621" s="1">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-13.408000000000001</v>
      </c>
      <c r="V2621">
        <v>-46.928000000000011</v>
      </c>
      <c r="W2621">
        <v>6.7039999999999971</v>
      </c>
      <c r="X2621">
        <v>4</v>
      </c>
    </row>
    <row r="2622" spans="1:24" x14ac:dyDescent="0.3">
      <c r="A2622">
        <v>2621</v>
      </c>
      <c r="B2622" t="s">
        <v>5738</v>
      </c>
      <c r="C2622" s="1">
        <v>43091</v>
      </c>
      <c r="D2622" s="1">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0</v>
      </c>
      <c r="V2622">
        <v>-26.8704</v>
      </c>
      <c r="W2622">
        <v>10.4496</v>
      </c>
      <c r="X2622">
        <v>4</v>
      </c>
    </row>
    <row r="2623" spans="1:24" x14ac:dyDescent="0.3">
      <c r="A2623">
        <v>2622</v>
      </c>
      <c r="B2623" t="s">
        <v>5738</v>
      </c>
      <c r="C2623" s="1">
        <v>43091</v>
      </c>
      <c r="D2623" s="1">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0</v>
      </c>
      <c r="V2623">
        <v>-9.7784999999999993</v>
      </c>
      <c r="W2623">
        <v>8.6715</v>
      </c>
      <c r="X2623">
        <v>4</v>
      </c>
    </row>
    <row r="2624" spans="1:24" x14ac:dyDescent="0.3">
      <c r="A2624">
        <v>2623</v>
      </c>
      <c r="B2624" t="s">
        <v>5739</v>
      </c>
      <c r="C2624" s="1">
        <v>41976</v>
      </c>
      <c r="D2624" s="1">
        <v>41979</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0</v>
      </c>
      <c r="V2624">
        <v>-13.478400000000001</v>
      </c>
      <c r="W2624">
        <v>12.441600000000001</v>
      </c>
      <c r="X2624">
        <v>3</v>
      </c>
    </row>
    <row r="2625" spans="1:24" x14ac:dyDescent="0.3">
      <c r="A2625">
        <v>2624</v>
      </c>
      <c r="B2625" t="s">
        <v>5742</v>
      </c>
      <c r="C2625" s="1">
        <v>43030</v>
      </c>
      <c r="D2625" s="1">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-2239.9936000000002</v>
      </c>
      <c r="V2625">
        <v>-5039.9856000000018</v>
      </c>
      <c r="W2625">
        <v>3919.9887999999992</v>
      </c>
      <c r="X2625">
        <v>2</v>
      </c>
    </row>
    <row r="2626" spans="1:24" x14ac:dyDescent="0.3">
      <c r="A2626">
        <v>2625</v>
      </c>
      <c r="B2626" t="s">
        <v>5742</v>
      </c>
      <c r="C2626" s="1">
        <v>43030</v>
      </c>
      <c r="D2626" s="1">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0</v>
      </c>
      <c r="V2626">
        <v>-1751.7079999999999</v>
      </c>
      <c r="W2626">
        <v>647.89200000000005</v>
      </c>
      <c r="X2626">
        <v>2</v>
      </c>
    </row>
    <row r="2627" spans="1:24" x14ac:dyDescent="0.3">
      <c r="A2627">
        <v>2626</v>
      </c>
      <c r="B2627" t="s">
        <v>5742</v>
      </c>
      <c r="C2627" s="1">
        <v>43030</v>
      </c>
      <c r="D2627" s="1">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0</v>
      </c>
      <c r="V2627">
        <v>-35.145000000000003</v>
      </c>
      <c r="W2627">
        <v>28.754999999999995</v>
      </c>
      <c r="X2627">
        <v>2</v>
      </c>
    </row>
    <row r="2628" spans="1:24" x14ac:dyDescent="0.3">
      <c r="A2628">
        <v>2627</v>
      </c>
      <c r="B2628" t="s">
        <v>5742</v>
      </c>
      <c r="C2628" s="1">
        <v>43030</v>
      </c>
      <c r="D2628" s="1">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v>
      </c>
      <c r="V2628">
        <v>-52.460100000000004</v>
      </c>
      <c r="W2628">
        <v>0.52989999999999782</v>
      </c>
      <c r="X2628">
        <v>2</v>
      </c>
    </row>
    <row r="2629" spans="1:24" x14ac:dyDescent="0.3">
      <c r="A2629">
        <v>2628</v>
      </c>
      <c r="B2629" t="s">
        <v>5747</v>
      </c>
      <c r="C2629" s="1">
        <v>43052</v>
      </c>
      <c r="D2629" s="1">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60.864000000000004</v>
      </c>
      <c r="S2629">
        <v>4</v>
      </c>
      <c r="T2629">
        <v>0.2</v>
      </c>
      <c r="U2629">
        <v>-12.172800000000002</v>
      </c>
      <c r="V2629">
        <v>-39.561600000000006</v>
      </c>
      <c r="W2629">
        <v>9.1295999999999964</v>
      </c>
      <c r="X2629">
        <v>2</v>
      </c>
    </row>
    <row r="2630" spans="1:24" x14ac:dyDescent="0.3">
      <c r="A2630">
        <v>2629</v>
      </c>
      <c r="B2630" t="s">
        <v>5747</v>
      </c>
      <c r="C2630" s="1">
        <v>43052</v>
      </c>
      <c r="D2630" s="1">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652.99500000000012</v>
      </c>
      <c r="S2630">
        <v>7</v>
      </c>
      <c r="T2630">
        <v>0.7</v>
      </c>
      <c r="U2630">
        <v>-457.09650000000005</v>
      </c>
      <c r="V2630">
        <v>-1131.8579999999999</v>
      </c>
      <c r="W2630">
        <v>-935.95949999999993</v>
      </c>
      <c r="X2630">
        <v>2</v>
      </c>
    </row>
    <row r="2631" spans="1:24" x14ac:dyDescent="0.3">
      <c r="A2631">
        <v>2630</v>
      </c>
      <c r="B2631" t="s">
        <v>5747</v>
      </c>
      <c r="C2631" s="1">
        <v>43052</v>
      </c>
      <c r="D2631" s="1">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11.220000000000002</v>
      </c>
      <c r="S2631">
        <v>10</v>
      </c>
      <c r="T2631">
        <v>0.7</v>
      </c>
      <c r="U2631">
        <v>-7.854000000000001</v>
      </c>
      <c r="V2631">
        <v>-10.845999999999998</v>
      </c>
      <c r="W2631">
        <v>-7.4799999999999969</v>
      </c>
      <c r="X2631">
        <v>2</v>
      </c>
    </row>
    <row r="2632" spans="1:24" x14ac:dyDescent="0.3">
      <c r="A2632">
        <v>2631</v>
      </c>
      <c r="B2632" t="s">
        <v>5752</v>
      </c>
      <c r="C2632" s="1">
        <v>42257</v>
      </c>
      <c r="D2632" s="1">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14.940000000000001</v>
      </c>
      <c r="S2632">
        <v>3</v>
      </c>
      <c r="T2632">
        <v>0</v>
      </c>
      <c r="U2632">
        <v>0</v>
      </c>
      <c r="V2632">
        <v>-7.9182000000000006</v>
      </c>
      <c r="W2632">
        <v>7.0218000000000007</v>
      </c>
      <c r="X2632">
        <v>5</v>
      </c>
    </row>
    <row r="2633" spans="1:24" x14ac:dyDescent="0.3">
      <c r="A2633">
        <v>2632</v>
      </c>
      <c r="B2633" t="s">
        <v>5753</v>
      </c>
      <c r="C2633" s="1">
        <v>42870</v>
      </c>
      <c r="D2633" s="1">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0</v>
      </c>
      <c r="V2633">
        <v>-22.777199999999997</v>
      </c>
      <c r="W2633">
        <v>17.182800000000004</v>
      </c>
      <c r="X2633">
        <v>5</v>
      </c>
    </row>
    <row r="2634" spans="1:24" x14ac:dyDescent="0.3">
      <c r="A2634">
        <v>2633</v>
      </c>
      <c r="B2634" t="s">
        <v>5753</v>
      </c>
      <c r="C2634" s="1">
        <v>42870</v>
      </c>
      <c r="D2634" s="1">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-8.5248000000000008</v>
      </c>
      <c r="V2634">
        <v>-29.836800000000004</v>
      </c>
      <c r="W2634">
        <v>4.2623999999999977</v>
      </c>
      <c r="X2634">
        <v>5</v>
      </c>
    </row>
    <row r="2635" spans="1:24" x14ac:dyDescent="0.3">
      <c r="A2635">
        <v>2634</v>
      </c>
      <c r="B2635" t="s">
        <v>5753</v>
      </c>
      <c r="C2635" s="1">
        <v>42870</v>
      </c>
      <c r="D2635" s="1">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-44.192000000000007</v>
      </c>
      <c r="V2635">
        <v>-151.91000000000003</v>
      </c>
      <c r="W2635">
        <v>24.857999999999983</v>
      </c>
      <c r="X2635">
        <v>5</v>
      </c>
    </row>
    <row r="2636" spans="1:24" x14ac:dyDescent="0.3">
      <c r="A2636">
        <v>2635</v>
      </c>
      <c r="B2636" t="s">
        <v>5758</v>
      </c>
      <c r="C2636" s="1">
        <v>42190</v>
      </c>
      <c r="D2636" s="1">
        <v>42195</v>
      </c>
      <c r="E2636" t="s">
        <v>21</v>
      </c>
      <c r="F2636" t="s">
        <v>4618</v>
      </c>
      <c r="G2636" t="s">
        <v>4619</v>
      </c>
      <c r="H2636" t="s">
        <v>39</v>
      </c>
      <c r="I2636" t="s">
        <v>25</v>
      </c>
      <c r="J2636" t="s">
        <v>1709</v>
      </c>
      <c r="K2636" t="s">
        <v>86</v>
      </c>
      <c r="L2636">
        <v>28314</v>
      </c>
      <c r="M2636" t="s">
        <v>28</v>
      </c>
      <c r="N2636" t="s">
        <v>5759</v>
      </c>
      <c r="O2636" t="s">
        <v>30</v>
      </c>
      <c r="P2636" t="s">
        <v>63</v>
      </c>
      <c r="Q2636" t="s">
        <v>5760</v>
      </c>
      <c r="R2636">
        <v>4.9280000000000008</v>
      </c>
      <c r="S2636">
        <v>2</v>
      </c>
      <c r="T2636">
        <v>0.2</v>
      </c>
      <c r="U2636">
        <v>-0.98560000000000025</v>
      </c>
      <c r="V2636">
        <v>-3.2032000000000012</v>
      </c>
      <c r="W2636">
        <v>0.73919999999999941</v>
      </c>
      <c r="X2636">
        <v>5</v>
      </c>
    </row>
    <row r="2637" spans="1:24" x14ac:dyDescent="0.3">
      <c r="A2637">
        <v>2636</v>
      </c>
      <c r="B2637" t="s">
        <v>5758</v>
      </c>
      <c r="C2637" s="1">
        <v>42190</v>
      </c>
      <c r="D2637" s="1">
        <v>42195</v>
      </c>
      <c r="E2637" t="s">
        <v>21</v>
      </c>
      <c r="F2637" t="s">
        <v>4618</v>
      </c>
      <c r="G2637" t="s">
        <v>4619</v>
      </c>
      <c r="H2637" t="s">
        <v>39</v>
      </c>
      <c r="I2637" t="s">
        <v>25</v>
      </c>
      <c r="J2637" t="s">
        <v>1709</v>
      </c>
      <c r="K2637" t="s">
        <v>86</v>
      </c>
      <c r="L2637">
        <v>28314</v>
      </c>
      <c r="M2637" t="s">
        <v>28</v>
      </c>
      <c r="N2637" t="s">
        <v>2109</v>
      </c>
      <c r="O2637" t="s">
        <v>44</v>
      </c>
      <c r="P2637" t="s">
        <v>73</v>
      </c>
      <c r="Q2637" t="s">
        <v>2110</v>
      </c>
      <c r="R2637">
        <v>7.2300000000000022</v>
      </c>
      <c r="S2637">
        <v>5</v>
      </c>
      <c r="T2637">
        <v>0.7</v>
      </c>
      <c r="U2637">
        <v>-5.0610000000000008</v>
      </c>
      <c r="V2637">
        <v>-7.9530000000000021</v>
      </c>
      <c r="W2637">
        <v>-5.7840000000000007</v>
      </c>
      <c r="X2637">
        <v>5</v>
      </c>
    </row>
    <row r="2638" spans="1:24" x14ac:dyDescent="0.3">
      <c r="A2638">
        <v>2637</v>
      </c>
      <c r="B2638" t="s">
        <v>5761</v>
      </c>
      <c r="C2638" s="1">
        <v>42231</v>
      </c>
      <c r="D2638" s="1">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0</v>
      </c>
      <c r="V2638">
        <v>-261.71100000000001</v>
      </c>
      <c r="W2638">
        <v>61.38900000000001</v>
      </c>
      <c r="X2638">
        <v>4</v>
      </c>
    </row>
    <row r="2639" spans="1:24" x14ac:dyDescent="0.3">
      <c r="A2639">
        <v>2638</v>
      </c>
      <c r="B2639" t="s">
        <v>5764</v>
      </c>
      <c r="C2639" s="1">
        <v>42898</v>
      </c>
      <c r="D2639" s="1">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0</v>
      </c>
      <c r="V2639">
        <v>-9.7103999999999999</v>
      </c>
      <c r="W2639">
        <v>9.3295999999999992</v>
      </c>
      <c r="X2639">
        <v>6</v>
      </c>
    </row>
    <row r="2640" spans="1:24" x14ac:dyDescent="0.3">
      <c r="A2640">
        <v>2639</v>
      </c>
      <c r="B2640" t="s">
        <v>5764</v>
      </c>
      <c r="C2640" s="1">
        <v>42898</v>
      </c>
      <c r="D2640" s="1">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-2.6256000000000004</v>
      </c>
      <c r="V2640">
        <v>-6.2358000000000011</v>
      </c>
      <c r="W2640">
        <v>4.2665999999999986</v>
      </c>
      <c r="X2640">
        <v>6</v>
      </c>
    </row>
    <row r="2641" spans="1:24" x14ac:dyDescent="0.3">
      <c r="A2641">
        <v>2640</v>
      </c>
      <c r="B2641" t="s">
        <v>5764</v>
      </c>
      <c r="C2641" s="1">
        <v>42898</v>
      </c>
      <c r="D2641" s="1">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0</v>
      </c>
      <c r="V2641">
        <v>-47.4636</v>
      </c>
      <c r="W2641">
        <v>16.676400000000001</v>
      </c>
      <c r="X2641">
        <v>6</v>
      </c>
    </row>
    <row r="2642" spans="1:24" x14ac:dyDescent="0.3">
      <c r="A2642">
        <v>2641</v>
      </c>
      <c r="B2642" t="s">
        <v>5764</v>
      </c>
      <c r="C2642" s="1">
        <v>42898</v>
      </c>
      <c r="D2642" s="1">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-85.824000000000012</v>
      </c>
      <c r="V2642">
        <v>-629.37599999999998</v>
      </c>
      <c r="W2642">
        <v>143.03999999999996</v>
      </c>
      <c r="X2642">
        <v>6</v>
      </c>
    </row>
    <row r="2643" spans="1:24" x14ac:dyDescent="0.3">
      <c r="A2643">
        <v>2642</v>
      </c>
      <c r="B2643" t="s">
        <v>5771</v>
      </c>
      <c r="C2643" s="1">
        <v>42055</v>
      </c>
      <c r="D2643" s="1">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0</v>
      </c>
      <c r="V2643">
        <v>-26.991</v>
      </c>
      <c r="W2643">
        <v>2.9989999999999988</v>
      </c>
      <c r="X2643">
        <v>5</v>
      </c>
    </row>
    <row r="2644" spans="1:24" x14ac:dyDescent="0.3">
      <c r="A2644">
        <v>2643</v>
      </c>
      <c r="B2644" t="s">
        <v>5773</v>
      </c>
      <c r="C2644" s="1">
        <v>42733</v>
      </c>
      <c r="D2644" s="1">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-37.209600000000002</v>
      </c>
      <c r="V2644">
        <v>-81.396000000000015</v>
      </c>
      <c r="W2644">
        <v>67.442399999999992</v>
      </c>
      <c r="X2644">
        <v>1</v>
      </c>
    </row>
    <row r="2645" spans="1:24" x14ac:dyDescent="0.3">
      <c r="A2645">
        <v>2644</v>
      </c>
      <c r="B2645" t="s">
        <v>5774</v>
      </c>
      <c r="C2645" s="1">
        <v>42477</v>
      </c>
      <c r="D2645" s="1">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-7.3584000000000005</v>
      </c>
      <c r="V2645">
        <v>-25.294500000000003</v>
      </c>
      <c r="W2645">
        <v>4.1390999999999991</v>
      </c>
      <c r="X2645">
        <v>4</v>
      </c>
    </row>
    <row r="2646" spans="1:24" x14ac:dyDescent="0.3">
      <c r="A2646">
        <v>2645</v>
      </c>
      <c r="B2646" t="s">
        <v>5774</v>
      </c>
      <c r="C2646" s="1">
        <v>42477</v>
      </c>
      <c r="D2646" s="1">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18.624000000000002</v>
      </c>
      <c r="S2646">
        <v>8</v>
      </c>
      <c r="T2646">
        <v>0.2</v>
      </c>
      <c r="U2646">
        <v>-3.7248000000000006</v>
      </c>
      <c r="V2646">
        <v>-8.6136000000000035</v>
      </c>
      <c r="W2646">
        <v>6.2855999999999987</v>
      </c>
      <c r="X2646">
        <v>4</v>
      </c>
    </row>
    <row r="2647" spans="1:24" x14ac:dyDescent="0.3">
      <c r="A2647">
        <v>2646</v>
      </c>
      <c r="B2647" t="s">
        <v>5775</v>
      </c>
      <c r="C2647" s="1">
        <v>41889</v>
      </c>
      <c r="D2647" s="1">
        <v>41894</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0</v>
      </c>
      <c r="V2647">
        <v>-34.037099999999995</v>
      </c>
      <c r="W2647">
        <v>23.652900000000002</v>
      </c>
      <c r="X2647">
        <v>5</v>
      </c>
    </row>
    <row r="2648" spans="1:24" x14ac:dyDescent="0.3">
      <c r="A2648">
        <v>2647</v>
      </c>
      <c r="B2648" t="s">
        <v>5775</v>
      </c>
      <c r="C2648" s="1">
        <v>41889</v>
      </c>
      <c r="D2648" s="1">
        <v>41894</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0</v>
      </c>
      <c r="V2648">
        <v>-22.689300000000003</v>
      </c>
      <c r="W2648">
        <v>20.120699999999999</v>
      </c>
      <c r="X2648">
        <v>5</v>
      </c>
    </row>
    <row r="2649" spans="1:24" x14ac:dyDescent="0.3">
      <c r="A2649">
        <v>2648</v>
      </c>
      <c r="B2649" t="s">
        <v>5775</v>
      </c>
      <c r="C2649" s="1">
        <v>41889</v>
      </c>
      <c r="D2649" s="1">
        <v>41894</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0</v>
      </c>
      <c r="V2649">
        <v>-6.7392000000000003</v>
      </c>
      <c r="W2649">
        <v>6.2208000000000006</v>
      </c>
      <c r="X2649">
        <v>5</v>
      </c>
    </row>
    <row r="2650" spans="1:24" x14ac:dyDescent="0.3">
      <c r="A2650">
        <v>2649</v>
      </c>
      <c r="B2650" t="s">
        <v>5775</v>
      </c>
      <c r="C2650" s="1">
        <v>41889</v>
      </c>
      <c r="D2650" s="1">
        <v>41894</v>
      </c>
      <c r="E2650" t="s">
        <v>21</v>
      </c>
      <c r="F2650" t="s">
        <v>4054</v>
      </c>
      <c r="G2650" t="s">
        <v>4055</v>
      </c>
      <c r="H2650" t="s">
        <v>24</v>
      </c>
      <c r="I2650" t="s">
        <v>25</v>
      </c>
      <c r="J2650" t="s">
        <v>4555</v>
      </c>
      <c r="K2650" t="s">
        <v>648</v>
      </c>
      <c r="L2650">
        <v>74133</v>
      </c>
      <c r="M2650" t="s">
        <v>103</v>
      </c>
      <c r="N2650" t="s">
        <v>5649</v>
      </c>
      <c r="O2650" t="s">
        <v>30</v>
      </c>
      <c r="P2650" t="s">
        <v>63</v>
      </c>
      <c r="Q2650" t="s">
        <v>5650</v>
      </c>
      <c r="R2650">
        <v>821.87999999999988</v>
      </c>
      <c r="S2650">
        <v>6</v>
      </c>
      <c r="T2650">
        <v>0</v>
      </c>
      <c r="U2650">
        <v>0</v>
      </c>
      <c r="V2650">
        <v>-608.19119999999987</v>
      </c>
      <c r="W2650">
        <v>213.68880000000001</v>
      </c>
      <c r="X2650">
        <v>5</v>
      </c>
    </row>
    <row r="2651" spans="1:24" x14ac:dyDescent="0.3">
      <c r="A2651">
        <v>2650</v>
      </c>
      <c r="B2651" t="s">
        <v>5775</v>
      </c>
      <c r="C2651" s="1">
        <v>41889</v>
      </c>
      <c r="D2651" s="1">
        <v>41894</v>
      </c>
      <c r="E2651" t="s">
        <v>21</v>
      </c>
      <c r="F2651" t="s">
        <v>4054</v>
      </c>
      <c r="G2651" t="s">
        <v>4055</v>
      </c>
      <c r="H2651" t="s">
        <v>24</v>
      </c>
      <c r="I2651" t="s">
        <v>25</v>
      </c>
      <c r="J2651" t="s">
        <v>4555</v>
      </c>
      <c r="K2651" t="s">
        <v>648</v>
      </c>
      <c r="L2651">
        <v>74133</v>
      </c>
      <c r="M2651" t="s">
        <v>103</v>
      </c>
      <c r="N2651" t="s">
        <v>612</v>
      </c>
      <c r="O2651" t="s">
        <v>69</v>
      </c>
      <c r="P2651" t="s">
        <v>70</v>
      </c>
      <c r="Q2651" t="s">
        <v>613</v>
      </c>
      <c r="R2651">
        <v>104.85000000000001</v>
      </c>
      <c r="S2651">
        <v>3</v>
      </c>
      <c r="T2651">
        <v>0</v>
      </c>
      <c r="U2651">
        <v>0</v>
      </c>
      <c r="V2651">
        <v>-76.540500000000009</v>
      </c>
      <c r="W2651">
        <v>28.309500000000007</v>
      </c>
      <c r="X2651">
        <v>5</v>
      </c>
    </row>
    <row r="2652" spans="1:24" x14ac:dyDescent="0.3">
      <c r="A2652">
        <v>2651</v>
      </c>
      <c r="B2652" t="s">
        <v>5781</v>
      </c>
      <c r="C2652" s="1">
        <v>42639</v>
      </c>
      <c r="D2652" s="1">
        <v>42644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424.95749999999992</v>
      </c>
      <c r="S2652">
        <v>5</v>
      </c>
      <c r="T2652">
        <v>0.15</v>
      </c>
      <c r="U2652">
        <v>-63.743624999999987</v>
      </c>
      <c r="V2652">
        <v>-341.21587499999993</v>
      </c>
      <c r="W2652">
        <v>19.997999999999976</v>
      </c>
      <c r="X2652">
        <v>5</v>
      </c>
    </row>
    <row r="2653" spans="1:24" x14ac:dyDescent="0.3">
      <c r="A2653">
        <v>2652</v>
      </c>
      <c r="B2653" t="s">
        <v>5782</v>
      </c>
      <c r="C2653" s="1">
        <v>42995</v>
      </c>
      <c r="D2653" s="1">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10.776000000000002</v>
      </c>
      <c r="S2653">
        <v>3</v>
      </c>
      <c r="T2653">
        <v>0.2</v>
      </c>
      <c r="U2653">
        <v>-2.1552000000000002</v>
      </c>
      <c r="V2653">
        <v>-5.1186000000000025</v>
      </c>
      <c r="W2653">
        <v>3.5021999999999989</v>
      </c>
      <c r="X2653">
        <v>4</v>
      </c>
    </row>
    <row r="2654" spans="1:24" x14ac:dyDescent="0.3">
      <c r="A2654">
        <v>2653</v>
      </c>
      <c r="B2654" t="s">
        <v>5782</v>
      </c>
      <c r="C2654" s="1">
        <v>42995</v>
      </c>
      <c r="D2654" s="1">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-2.3568000000000002</v>
      </c>
      <c r="V2654">
        <v>-5.1555000000000017</v>
      </c>
      <c r="W2654">
        <v>4.2716999999999992</v>
      </c>
      <c r="X2654">
        <v>4</v>
      </c>
    </row>
    <row r="2655" spans="1:24" x14ac:dyDescent="0.3">
      <c r="A2655">
        <v>2654</v>
      </c>
      <c r="B2655" t="s">
        <v>5782</v>
      </c>
      <c r="C2655" s="1">
        <v>42995</v>
      </c>
      <c r="D2655" s="1">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0</v>
      </c>
      <c r="V2655">
        <v>-84.088799999999992</v>
      </c>
      <c r="W2655">
        <v>80.791200000000003</v>
      </c>
      <c r="X2655">
        <v>4</v>
      </c>
    </row>
    <row r="2656" spans="1:24" x14ac:dyDescent="0.3">
      <c r="A2656">
        <v>2655</v>
      </c>
      <c r="B2656" t="s">
        <v>5782</v>
      </c>
      <c r="C2656" s="1">
        <v>42995</v>
      </c>
      <c r="D2656" s="1">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0</v>
      </c>
      <c r="V2656">
        <v>-1215.3636000000001</v>
      </c>
      <c r="W2656">
        <v>77.576399999999921</v>
      </c>
      <c r="X2656">
        <v>4</v>
      </c>
    </row>
    <row r="2657" spans="1:24" x14ac:dyDescent="0.3">
      <c r="A2657">
        <v>2656</v>
      </c>
      <c r="B2657" t="s">
        <v>5782</v>
      </c>
      <c r="C2657" s="1">
        <v>42995</v>
      </c>
      <c r="D2657" s="1">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25.584000000000003</v>
      </c>
      <c r="S2657">
        <v>2</v>
      </c>
      <c r="T2657">
        <v>0.2</v>
      </c>
      <c r="U2657">
        <v>-5.1168000000000013</v>
      </c>
      <c r="V2657">
        <v>-11.512800000000002</v>
      </c>
      <c r="W2657">
        <v>8.9543999999999997</v>
      </c>
      <c r="X2657">
        <v>4</v>
      </c>
    </row>
    <row r="2658" spans="1:24" x14ac:dyDescent="0.3">
      <c r="A2658">
        <v>2657</v>
      </c>
      <c r="B2658" t="s">
        <v>5782</v>
      </c>
      <c r="C2658" s="1">
        <v>42995</v>
      </c>
      <c r="D2658" s="1">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0</v>
      </c>
      <c r="V2658">
        <v>-196.30500000000001</v>
      </c>
      <c r="W2658">
        <v>65.435000000000002</v>
      </c>
      <c r="X2658">
        <v>4</v>
      </c>
    </row>
    <row r="2659" spans="1:24" x14ac:dyDescent="0.3">
      <c r="A2659">
        <v>2658</v>
      </c>
      <c r="B2659" t="s">
        <v>5782</v>
      </c>
      <c r="C2659" s="1">
        <v>42995</v>
      </c>
      <c r="D2659" s="1">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14.399999999999999</v>
      </c>
      <c r="S2659">
        <v>5</v>
      </c>
      <c r="T2659">
        <v>0</v>
      </c>
      <c r="U2659">
        <v>0</v>
      </c>
      <c r="V2659">
        <v>-7.3439999999999985</v>
      </c>
      <c r="W2659">
        <v>7.056</v>
      </c>
      <c r="X2659">
        <v>4</v>
      </c>
    </row>
    <row r="2660" spans="1:24" x14ac:dyDescent="0.3">
      <c r="A2660">
        <v>2659</v>
      </c>
      <c r="B2660" t="s">
        <v>5789</v>
      </c>
      <c r="C2660" s="1">
        <v>42598</v>
      </c>
      <c r="D2660" s="1">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0</v>
      </c>
      <c r="V2660">
        <v>-5.7557999999999989</v>
      </c>
      <c r="W2660">
        <v>5.1042000000000005</v>
      </c>
      <c r="X2660">
        <v>4</v>
      </c>
    </row>
    <row r="2661" spans="1:24" x14ac:dyDescent="0.3">
      <c r="A2661">
        <v>2660</v>
      </c>
      <c r="B2661" t="s">
        <v>5790</v>
      </c>
      <c r="C2661" s="1">
        <v>42362</v>
      </c>
      <c r="D2661" s="1">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-176.76800000000003</v>
      </c>
      <c r="V2661">
        <v>-607.6400000000001</v>
      </c>
      <c r="W2661">
        <v>99.431999999999931</v>
      </c>
      <c r="X2661">
        <v>4</v>
      </c>
    </row>
    <row r="2662" spans="1:24" x14ac:dyDescent="0.3">
      <c r="A2662">
        <v>2661</v>
      </c>
      <c r="B2662" t="s">
        <v>5791</v>
      </c>
      <c r="C2662" s="1">
        <v>43067</v>
      </c>
      <c r="D2662" s="1">
        <v>43071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0</v>
      </c>
      <c r="V2662">
        <v>-1484.9175</v>
      </c>
      <c r="W2662">
        <v>494.97250000000003</v>
      </c>
      <c r="X2662">
        <v>4</v>
      </c>
    </row>
    <row r="2663" spans="1:24" x14ac:dyDescent="0.3">
      <c r="A2663">
        <v>2662</v>
      </c>
      <c r="B2663" t="s">
        <v>5791</v>
      </c>
      <c r="C2663" s="1">
        <v>43067</v>
      </c>
      <c r="D2663" s="1">
        <v>43071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0</v>
      </c>
      <c r="V2663">
        <v>-43.978000000000002</v>
      </c>
      <c r="W2663">
        <v>35.981999999999992</v>
      </c>
      <c r="X2663">
        <v>4</v>
      </c>
    </row>
    <row r="2664" spans="1:24" x14ac:dyDescent="0.3">
      <c r="A2664">
        <v>2663</v>
      </c>
      <c r="B2664" t="s">
        <v>5794</v>
      </c>
      <c r="C2664" s="1">
        <v>42839</v>
      </c>
      <c r="D2664" s="1">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0</v>
      </c>
      <c r="V2664">
        <v>-4.5552000000000001</v>
      </c>
      <c r="W2664">
        <v>4.2047999999999996</v>
      </c>
      <c r="X2664">
        <v>1</v>
      </c>
    </row>
    <row r="2665" spans="1:24" x14ac:dyDescent="0.3">
      <c r="A2665">
        <v>2664</v>
      </c>
      <c r="B2665" t="s">
        <v>5797</v>
      </c>
      <c r="C2665" s="1">
        <v>42491</v>
      </c>
      <c r="D2665" s="1">
        <v>42494</v>
      </c>
      <c r="E2665" t="s">
        <v>186</v>
      </c>
      <c r="F2665" t="s">
        <v>4379</v>
      </c>
      <c r="G2665" t="s">
        <v>4380</v>
      </c>
      <c r="H2665" t="s">
        <v>24</v>
      </c>
      <c r="I2665" t="s">
        <v>25</v>
      </c>
      <c r="J2665" t="s">
        <v>332</v>
      </c>
      <c r="K2665" t="s">
        <v>333</v>
      </c>
      <c r="L2665">
        <v>38109</v>
      </c>
      <c r="M2665" t="s">
        <v>28</v>
      </c>
      <c r="N2665" t="s">
        <v>2496</v>
      </c>
      <c r="O2665" t="s">
        <v>44</v>
      </c>
      <c r="P2665" t="s">
        <v>45</v>
      </c>
      <c r="Q2665" t="s">
        <v>2497</v>
      </c>
      <c r="R2665">
        <v>3.9840000000000004</v>
      </c>
      <c r="S2665">
        <v>1</v>
      </c>
      <c r="T2665">
        <v>0.2</v>
      </c>
      <c r="U2665">
        <v>-0.79680000000000017</v>
      </c>
      <c r="V2665">
        <v>-1.8924000000000003</v>
      </c>
      <c r="W2665">
        <v>1.2948</v>
      </c>
      <c r="X2665">
        <v>3</v>
      </c>
    </row>
    <row r="2666" spans="1:24" x14ac:dyDescent="0.3">
      <c r="A2666">
        <v>2665</v>
      </c>
      <c r="B2666" t="s">
        <v>5797</v>
      </c>
      <c r="C2666" s="1">
        <v>42491</v>
      </c>
      <c r="D2666" s="1">
        <v>42494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-148.24800000000002</v>
      </c>
      <c r="V2666">
        <v>-364.4430000000001</v>
      </c>
      <c r="W2666">
        <v>-142.07100000000008</v>
      </c>
      <c r="X2666">
        <v>3</v>
      </c>
    </row>
    <row r="2667" spans="1:24" x14ac:dyDescent="0.3">
      <c r="A2667">
        <v>2666</v>
      </c>
      <c r="B2667" t="s">
        <v>5797</v>
      </c>
      <c r="C2667" s="1">
        <v>42491</v>
      </c>
      <c r="D2667" s="1">
        <v>42494</v>
      </c>
      <c r="E2667" t="s">
        <v>186</v>
      </c>
      <c r="F2667" t="s">
        <v>4379</v>
      </c>
      <c r="G2667" t="s">
        <v>4380</v>
      </c>
      <c r="H2667" t="s">
        <v>24</v>
      </c>
      <c r="I2667" t="s">
        <v>25</v>
      </c>
      <c r="J2667" t="s">
        <v>332</v>
      </c>
      <c r="K2667" t="s">
        <v>333</v>
      </c>
      <c r="L2667">
        <v>38109</v>
      </c>
      <c r="M2667" t="s">
        <v>28</v>
      </c>
      <c r="N2667" t="s">
        <v>4826</v>
      </c>
      <c r="O2667" t="s">
        <v>44</v>
      </c>
      <c r="P2667" t="s">
        <v>73</v>
      </c>
      <c r="Q2667" t="s">
        <v>4827</v>
      </c>
      <c r="R2667">
        <v>2.7420000000000004</v>
      </c>
      <c r="S2667">
        <v>2</v>
      </c>
      <c r="T2667">
        <v>0.7</v>
      </c>
      <c r="U2667">
        <v>-1.9194000000000002</v>
      </c>
      <c r="V2667">
        <v>-2.8334000000000001</v>
      </c>
      <c r="W2667">
        <v>-2.0107999999999997</v>
      </c>
      <c r="X2667">
        <v>3</v>
      </c>
    </row>
    <row r="2668" spans="1:24" x14ac:dyDescent="0.3">
      <c r="A2668">
        <v>2667</v>
      </c>
      <c r="B2668" t="s">
        <v>5798</v>
      </c>
      <c r="C2668" s="1">
        <v>42644</v>
      </c>
      <c r="D2668" s="1">
        <v>42644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79.512000000000015</v>
      </c>
      <c r="S2668">
        <v>3</v>
      </c>
      <c r="T2668">
        <v>0.2</v>
      </c>
      <c r="U2668">
        <v>-15.902400000000004</v>
      </c>
      <c r="V2668">
        <v>-42.737700000000018</v>
      </c>
      <c r="W2668">
        <v>20.8719</v>
      </c>
      <c r="X2668">
        <v>0</v>
      </c>
    </row>
    <row r="2669" spans="1:24" x14ac:dyDescent="0.3">
      <c r="A2669">
        <v>2668</v>
      </c>
      <c r="B2669" t="s">
        <v>5798</v>
      </c>
      <c r="C2669" s="1">
        <v>42644</v>
      </c>
      <c r="D2669" s="1">
        <v>42644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-5.6704000000000008</v>
      </c>
      <c r="V2669">
        <v>-13.112800000000004</v>
      </c>
      <c r="W2669">
        <v>9.568799999999996</v>
      </c>
      <c r="X2669">
        <v>0</v>
      </c>
    </row>
    <row r="2670" spans="1:24" x14ac:dyDescent="0.3">
      <c r="A2670">
        <v>2669</v>
      </c>
      <c r="B2670" t="s">
        <v>5801</v>
      </c>
      <c r="C2670" s="1">
        <v>42241</v>
      </c>
      <c r="D2670" s="1">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-8.1568000000000005</v>
      </c>
      <c r="V2670">
        <v>-28.039000000000001</v>
      </c>
      <c r="W2670">
        <v>4.5881999999999987</v>
      </c>
      <c r="X2670">
        <v>5</v>
      </c>
    </row>
    <row r="2671" spans="1:24" x14ac:dyDescent="0.3">
      <c r="A2671">
        <v>2670</v>
      </c>
      <c r="B2671" t="s">
        <v>5801</v>
      </c>
      <c r="C2671" s="1">
        <v>42241</v>
      </c>
      <c r="D2671" s="1">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0</v>
      </c>
      <c r="V2671">
        <v>-76.291199999999989</v>
      </c>
      <c r="W2671">
        <v>29.668800000000005</v>
      </c>
      <c r="X2671">
        <v>5</v>
      </c>
    </row>
    <row r="2672" spans="1:24" x14ac:dyDescent="0.3">
      <c r="A2672">
        <v>2671</v>
      </c>
      <c r="B2672" t="s">
        <v>5804</v>
      </c>
      <c r="C2672" s="1">
        <v>41891</v>
      </c>
      <c r="D2672" s="1">
        <v>41894</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0</v>
      </c>
      <c r="V2672">
        <v>-86.5488</v>
      </c>
      <c r="W2672">
        <v>79.891199999999998</v>
      </c>
      <c r="X2672">
        <v>3</v>
      </c>
    </row>
    <row r="2673" spans="1:24" x14ac:dyDescent="0.3">
      <c r="A2673">
        <v>2672</v>
      </c>
      <c r="B2673" t="s">
        <v>5804</v>
      </c>
      <c r="C2673" s="1">
        <v>41891</v>
      </c>
      <c r="D2673" s="1">
        <v>41894</v>
      </c>
      <c r="E2673" t="s">
        <v>21</v>
      </c>
      <c r="F2673" t="s">
        <v>5805</v>
      </c>
      <c r="G2673" t="s">
        <v>5806</v>
      </c>
      <c r="H2673" t="s">
        <v>39</v>
      </c>
      <c r="I2673" t="s">
        <v>25</v>
      </c>
      <c r="J2673" t="s">
        <v>1245</v>
      </c>
      <c r="K2673" t="s">
        <v>1246</v>
      </c>
      <c r="L2673">
        <v>1852</v>
      </c>
      <c r="M2673" t="s">
        <v>146</v>
      </c>
      <c r="N2673" t="s">
        <v>5807</v>
      </c>
      <c r="O2673" t="s">
        <v>30</v>
      </c>
      <c r="P2673" t="s">
        <v>34</v>
      </c>
      <c r="Q2673" t="s">
        <v>5808</v>
      </c>
      <c r="R2673">
        <v>785.87999999999988</v>
      </c>
      <c r="S2673">
        <v>6</v>
      </c>
      <c r="T2673">
        <v>0</v>
      </c>
      <c r="U2673">
        <v>0</v>
      </c>
      <c r="V2673">
        <v>-573.69239999999991</v>
      </c>
      <c r="W2673">
        <v>212.18759999999997</v>
      </c>
      <c r="X2673">
        <v>3</v>
      </c>
    </row>
    <row r="2674" spans="1:24" x14ac:dyDescent="0.3">
      <c r="A2674">
        <v>2673</v>
      </c>
      <c r="B2674" t="s">
        <v>5804</v>
      </c>
      <c r="C2674" s="1">
        <v>41891</v>
      </c>
      <c r="D2674" s="1">
        <v>41894</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0</v>
      </c>
      <c r="V2674">
        <v>-13.362</v>
      </c>
      <c r="W2674">
        <v>12.837999999999999</v>
      </c>
      <c r="X2674">
        <v>3</v>
      </c>
    </row>
    <row r="2675" spans="1:24" x14ac:dyDescent="0.3">
      <c r="A2675">
        <v>2674</v>
      </c>
      <c r="B2675" t="s">
        <v>5804</v>
      </c>
      <c r="C2675" s="1">
        <v>41891</v>
      </c>
      <c r="D2675" s="1">
        <v>41894</v>
      </c>
      <c r="E2675" t="s">
        <v>21</v>
      </c>
      <c r="F2675" t="s">
        <v>5805</v>
      </c>
      <c r="G2675" t="s">
        <v>5806</v>
      </c>
      <c r="H2675" t="s">
        <v>39</v>
      </c>
      <c r="I2675" t="s">
        <v>25</v>
      </c>
      <c r="J2675" t="s">
        <v>1245</v>
      </c>
      <c r="K2675" t="s">
        <v>1246</v>
      </c>
      <c r="L2675">
        <v>1852</v>
      </c>
      <c r="M2675" t="s">
        <v>146</v>
      </c>
      <c r="N2675" t="s">
        <v>5007</v>
      </c>
      <c r="O2675" t="s">
        <v>44</v>
      </c>
      <c r="P2675" t="s">
        <v>57</v>
      </c>
      <c r="Q2675" t="s">
        <v>5008</v>
      </c>
      <c r="R2675">
        <v>1325.8500000000001</v>
      </c>
      <c r="S2675">
        <v>5</v>
      </c>
      <c r="T2675">
        <v>0</v>
      </c>
      <c r="U2675">
        <v>0</v>
      </c>
      <c r="V2675">
        <v>-1087.1970000000001</v>
      </c>
      <c r="W2675">
        <v>238.65299999999991</v>
      </c>
      <c r="X2675">
        <v>3</v>
      </c>
    </row>
    <row r="2676" spans="1:24" x14ac:dyDescent="0.3">
      <c r="A2676">
        <v>2675</v>
      </c>
      <c r="B2676" t="s">
        <v>5811</v>
      </c>
      <c r="C2676" s="1">
        <v>43072</v>
      </c>
      <c r="D2676" s="1">
        <v>43072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0</v>
      </c>
      <c r="V2676">
        <v>-86.5488</v>
      </c>
      <c r="W2676">
        <v>79.891199999999998</v>
      </c>
      <c r="X2676">
        <v>0</v>
      </c>
    </row>
    <row r="2677" spans="1:24" x14ac:dyDescent="0.3">
      <c r="A2677">
        <v>2676</v>
      </c>
      <c r="B2677" t="s">
        <v>5814</v>
      </c>
      <c r="C2677" s="1">
        <v>43066</v>
      </c>
      <c r="D2677" s="1">
        <v>43071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-1.752</v>
      </c>
      <c r="V2677">
        <v>-6.2415000000000003</v>
      </c>
      <c r="W2677">
        <v>0.76649999999999974</v>
      </c>
      <c r="X2677">
        <v>5</v>
      </c>
    </row>
    <row r="2678" spans="1:24" x14ac:dyDescent="0.3">
      <c r="A2678">
        <v>2677</v>
      </c>
      <c r="B2678" t="s">
        <v>5814</v>
      </c>
      <c r="C2678" s="1">
        <v>43066</v>
      </c>
      <c r="D2678" s="1">
        <v>43071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-8.716800000000001</v>
      </c>
      <c r="V2678">
        <v>-30.508800000000001</v>
      </c>
      <c r="W2678">
        <v>4.3584000000000032</v>
      </c>
      <c r="X2678">
        <v>5</v>
      </c>
    </row>
    <row r="2679" spans="1:24" x14ac:dyDescent="0.3">
      <c r="A2679">
        <v>2678</v>
      </c>
      <c r="B2679" t="s">
        <v>5815</v>
      </c>
      <c r="C2679" s="1">
        <v>41811</v>
      </c>
      <c r="D2679" s="1">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11.088000000000003</v>
      </c>
      <c r="S2679">
        <v>7</v>
      </c>
      <c r="T2679">
        <v>0.7</v>
      </c>
      <c r="U2679">
        <v>-7.7616000000000014</v>
      </c>
      <c r="V2679">
        <v>-11.457600000000001</v>
      </c>
      <c r="W2679">
        <v>-8.1311999999999998</v>
      </c>
      <c r="X2679">
        <v>0</v>
      </c>
    </row>
    <row r="2680" spans="1:24" x14ac:dyDescent="0.3">
      <c r="A2680">
        <v>2679</v>
      </c>
      <c r="B2680" t="s">
        <v>5815</v>
      </c>
      <c r="C2680" s="1">
        <v>41811</v>
      </c>
      <c r="D2680" s="1">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-17.614799999999999</v>
      </c>
      <c r="V2680">
        <v>-24.325199999999999</v>
      </c>
      <c r="W2680">
        <v>-16.775999999999996</v>
      </c>
      <c r="X2680">
        <v>0</v>
      </c>
    </row>
    <row r="2681" spans="1:24" x14ac:dyDescent="0.3">
      <c r="A2681">
        <v>2680</v>
      </c>
      <c r="B2681" t="s">
        <v>5818</v>
      </c>
      <c r="C2681" s="1">
        <v>42756</v>
      </c>
      <c r="D2681" s="1">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14.399999999999999</v>
      </c>
      <c r="S2681">
        <v>5</v>
      </c>
      <c r="T2681">
        <v>0</v>
      </c>
      <c r="U2681">
        <v>0</v>
      </c>
      <c r="V2681">
        <v>-7.3439999999999985</v>
      </c>
      <c r="W2681">
        <v>7.056</v>
      </c>
      <c r="X2681">
        <v>6</v>
      </c>
    </row>
    <row r="2682" spans="1:24" x14ac:dyDescent="0.3">
      <c r="A2682">
        <v>2681</v>
      </c>
      <c r="B2682" t="s">
        <v>5818</v>
      </c>
      <c r="C2682" s="1">
        <v>42756</v>
      </c>
      <c r="D2682" s="1">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619.94999999999993</v>
      </c>
      <c r="S2682">
        <v>5</v>
      </c>
      <c r="T2682">
        <v>0</v>
      </c>
      <c r="U2682">
        <v>0</v>
      </c>
      <c r="V2682">
        <v>-508.35899999999998</v>
      </c>
      <c r="W2682">
        <v>111.59099999999995</v>
      </c>
      <c r="X2682">
        <v>6</v>
      </c>
    </row>
    <row r="2683" spans="1:24" x14ac:dyDescent="0.3">
      <c r="A2683">
        <v>2682</v>
      </c>
      <c r="B2683" t="s">
        <v>5818</v>
      </c>
      <c r="C2683" s="1">
        <v>42756</v>
      </c>
      <c r="D2683" s="1">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0</v>
      </c>
      <c r="V2683">
        <v>-47.445599999999999</v>
      </c>
      <c r="W2683">
        <v>42.074399999999997</v>
      </c>
      <c r="X2683">
        <v>6</v>
      </c>
    </row>
    <row r="2684" spans="1:24" x14ac:dyDescent="0.3">
      <c r="A2684">
        <v>2683</v>
      </c>
      <c r="B2684" t="s">
        <v>5818</v>
      </c>
      <c r="C2684" s="1">
        <v>42756</v>
      </c>
      <c r="D2684" s="1">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350.97300000000007</v>
      </c>
      <c r="S2684">
        <v>3</v>
      </c>
      <c r="T2684">
        <v>0.1</v>
      </c>
      <c r="U2684">
        <v>-35.097300000000011</v>
      </c>
      <c r="V2684">
        <v>-163.78740000000008</v>
      </c>
      <c r="W2684">
        <v>152.08829999999998</v>
      </c>
      <c r="X2684">
        <v>6</v>
      </c>
    </row>
    <row r="2685" spans="1:24" x14ac:dyDescent="0.3">
      <c r="A2685">
        <v>2684</v>
      </c>
      <c r="B2685" t="s">
        <v>5818</v>
      </c>
      <c r="C2685" s="1">
        <v>42756</v>
      </c>
      <c r="D2685" s="1">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0</v>
      </c>
      <c r="V2685">
        <v>-115.49300000000002</v>
      </c>
      <c r="W2685">
        <v>49.496999999999986</v>
      </c>
      <c r="X2685">
        <v>6</v>
      </c>
    </row>
    <row r="2686" spans="1:24" x14ac:dyDescent="0.3">
      <c r="A2686">
        <v>2685</v>
      </c>
      <c r="B2686" t="s">
        <v>5825</v>
      </c>
      <c r="C2686" s="1">
        <v>42915</v>
      </c>
      <c r="D2686" s="1">
        <v>42922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-62.510400000000004</v>
      </c>
      <c r="V2686">
        <v>-148.46220000000002</v>
      </c>
      <c r="W2686">
        <v>101.57939999999999</v>
      </c>
      <c r="X2686">
        <v>7</v>
      </c>
    </row>
    <row r="2687" spans="1:24" x14ac:dyDescent="0.3">
      <c r="A2687">
        <v>2686</v>
      </c>
      <c r="B2687" t="s">
        <v>5826</v>
      </c>
      <c r="C2687" s="1">
        <v>42619</v>
      </c>
      <c r="D2687" s="1">
        <v>42624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-19.1904</v>
      </c>
      <c r="V2687">
        <v>-46.776600000000016</v>
      </c>
      <c r="W2687">
        <v>29.984999999999985</v>
      </c>
      <c r="X2687">
        <v>5</v>
      </c>
    </row>
    <row r="2688" spans="1:24" x14ac:dyDescent="0.3">
      <c r="A2688">
        <v>2687</v>
      </c>
      <c r="B2688" t="s">
        <v>5826</v>
      </c>
      <c r="C2688" s="1">
        <v>42619</v>
      </c>
      <c r="D2688" s="1">
        <v>42624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-2.2427999999999999</v>
      </c>
      <c r="V2688">
        <v>-3.4175999999999997</v>
      </c>
      <c r="W2688">
        <v>-2.4563999999999995</v>
      </c>
      <c r="X2688">
        <v>5</v>
      </c>
    </row>
    <row r="2689" spans="1:24" x14ac:dyDescent="0.3">
      <c r="A2689">
        <v>2688</v>
      </c>
      <c r="B2689" t="s">
        <v>5827</v>
      </c>
      <c r="C2689" s="1">
        <v>42586</v>
      </c>
      <c r="D2689" s="1">
        <v>42587</v>
      </c>
      <c r="E2689" t="s">
        <v>186</v>
      </c>
      <c r="F2689" t="s">
        <v>2233</v>
      </c>
      <c r="G2689" t="s">
        <v>2234</v>
      </c>
      <c r="H2689" t="s">
        <v>24</v>
      </c>
      <c r="I2689" t="s">
        <v>25</v>
      </c>
      <c r="J2689" t="s">
        <v>1387</v>
      </c>
      <c r="K2689" t="s">
        <v>209</v>
      </c>
      <c r="L2689">
        <v>61604</v>
      </c>
      <c r="M2689" t="s">
        <v>103</v>
      </c>
      <c r="N2689" t="s">
        <v>5828</v>
      </c>
      <c r="O2689" t="s">
        <v>44</v>
      </c>
      <c r="P2689" t="s">
        <v>73</v>
      </c>
      <c r="Q2689" t="s">
        <v>5829</v>
      </c>
      <c r="R2689">
        <v>3.9799999999999991</v>
      </c>
      <c r="S2689">
        <v>5</v>
      </c>
      <c r="T2689">
        <v>0.8</v>
      </c>
      <c r="U2689">
        <v>-3.1839999999999993</v>
      </c>
      <c r="V2689">
        <v>-7.3630000000000013</v>
      </c>
      <c r="W2689">
        <v>-6.5670000000000019</v>
      </c>
      <c r="X2689">
        <v>1</v>
      </c>
    </row>
    <row r="2690" spans="1:24" x14ac:dyDescent="0.3">
      <c r="A2690">
        <v>2689</v>
      </c>
      <c r="B2690" t="s">
        <v>5830</v>
      </c>
      <c r="C2690" s="1">
        <v>42320</v>
      </c>
      <c r="D2690" s="1">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15.700000000000001</v>
      </c>
      <c r="S2690">
        <v>5</v>
      </c>
      <c r="T2690">
        <v>0</v>
      </c>
      <c r="U2690">
        <v>0</v>
      </c>
      <c r="V2690">
        <v>-8.6350000000000016</v>
      </c>
      <c r="W2690">
        <v>7.0649999999999995</v>
      </c>
      <c r="X2690">
        <v>2</v>
      </c>
    </row>
    <row r="2691" spans="1:24" x14ac:dyDescent="0.3">
      <c r="A2691">
        <v>2690</v>
      </c>
      <c r="B2691" t="s">
        <v>5833</v>
      </c>
      <c r="C2691" s="1">
        <v>41820</v>
      </c>
      <c r="D2691" s="1">
        <v>41822</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-1.0496000000000001</v>
      </c>
      <c r="V2691">
        <v>-2.5584000000000007</v>
      </c>
      <c r="W2691">
        <v>1.6399999999999995</v>
      </c>
      <c r="X2691">
        <v>2</v>
      </c>
    </row>
    <row r="2692" spans="1:24" x14ac:dyDescent="0.3">
      <c r="A2692">
        <v>2691</v>
      </c>
      <c r="B2692" t="s">
        <v>5834</v>
      </c>
      <c r="C2692" s="1">
        <v>43073</v>
      </c>
      <c r="D2692" s="1">
        <v>43077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5.3460000000000019</v>
      </c>
      <c r="S2692">
        <v>3</v>
      </c>
      <c r="T2692">
        <v>0.7</v>
      </c>
      <c r="U2692">
        <v>-3.7422000000000009</v>
      </c>
      <c r="V2692">
        <v>-6.0588000000000015</v>
      </c>
      <c r="W2692">
        <v>-4.4550000000000001</v>
      </c>
      <c r="X2692">
        <v>4</v>
      </c>
    </row>
    <row r="2693" spans="1:24" x14ac:dyDescent="0.3">
      <c r="A2693">
        <v>2692</v>
      </c>
      <c r="B2693" t="s">
        <v>5835</v>
      </c>
      <c r="C2693" s="1">
        <v>42610</v>
      </c>
      <c r="D2693" s="1">
        <v>42615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-3.0960000000000001</v>
      </c>
      <c r="V2693">
        <v>-6.7725</v>
      </c>
      <c r="W2693">
        <v>5.6115000000000004</v>
      </c>
      <c r="X2693">
        <v>5</v>
      </c>
    </row>
    <row r="2694" spans="1:24" x14ac:dyDescent="0.3">
      <c r="A2694">
        <v>2693</v>
      </c>
      <c r="B2694" t="s">
        <v>5835</v>
      </c>
      <c r="C2694" s="1">
        <v>42610</v>
      </c>
      <c r="D2694" s="1">
        <v>42615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-21.715199999999999</v>
      </c>
      <c r="V2694">
        <v>-78.717600000000004</v>
      </c>
      <c r="W2694">
        <v>8.1432000000000002</v>
      </c>
      <c r="X2694">
        <v>5</v>
      </c>
    </row>
    <row r="2695" spans="1:24" x14ac:dyDescent="0.3">
      <c r="A2695">
        <v>2694</v>
      </c>
      <c r="B2695" t="s">
        <v>5841</v>
      </c>
      <c r="C2695" s="1">
        <v>42391</v>
      </c>
      <c r="D2695" s="1">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0</v>
      </c>
      <c r="V2695">
        <v>-72.534000000000006</v>
      </c>
      <c r="W2695">
        <v>37.366</v>
      </c>
      <c r="X2695">
        <v>6</v>
      </c>
    </row>
    <row r="2696" spans="1:24" x14ac:dyDescent="0.3">
      <c r="A2696">
        <v>2695</v>
      </c>
      <c r="B2696" t="s">
        <v>5842</v>
      </c>
      <c r="C2696" s="1">
        <v>41927</v>
      </c>
      <c r="D2696" s="1">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-3.0768000000000004</v>
      </c>
      <c r="V2696">
        <v>-8.2688999999999986</v>
      </c>
      <c r="W2696">
        <v>4.0383000000000013</v>
      </c>
      <c r="X2696">
        <v>5</v>
      </c>
    </row>
    <row r="2697" spans="1:24" x14ac:dyDescent="0.3">
      <c r="A2697">
        <v>2696</v>
      </c>
      <c r="B2697" t="s">
        <v>5843</v>
      </c>
      <c r="C2697" s="1">
        <v>42407</v>
      </c>
      <c r="D2697" s="1">
        <v>42409</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-6.0704000000000002</v>
      </c>
      <c r="V2697">
        <v>-13.658400000000004</v>
      </c>
      <c r="W2697">
        <v>10.623199999999997</v>
      </c>
      <c r="X2697">
        <v>2</v>
      </c>
    </row>
    <row r="2698" spans="1:24" x14ac:dyDescent="0.3">
      <c r="A2698">
        <v>2697</v>
      </c>
      <c r="B2698" t="s">
        <v>5846</v>
      </c>
      <c r="C2698" s="1">
        <v>41716</v>
      </c>
      <c r="D2698" s="1">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-410.65</v>
      </c>
      <c r="V2698">
        <v>-427.07600000000002</v>
      </c>
      <c r="W2698">
        <v>-16.426000000000045</v>
      </c>
      <c r="X2698">
        <v>5</v>
      </c>
    </row>
    <row r="2699" spans="1:24" x14ac:dyDescent="0.3">
      <c r="A2699">
        <v>2698</v>
      </c>
      <c r="B2699" t="s">
        <v>5846</v>
      </c>
      <c r="C2699" s="1">
        <v>41716</v>
      </c>
      <c r="D2699" s="1">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-11319.24</v>
      </c>
      <c r="V2699">
        <v>-13130.318400000002</v>
      </c>
      <c r="W2699">
        <v>-1811.0784000000021</v>
      </c>
      <c r="X2699">
        <v>5</v>
      </c>
    </row>
    <row r="2700" spans="1:24" x14ac:dyDescent="0.3">
      <c r="A2700">
        <v>2699</v>
      </c>
      <c r="B2700" t="s">
        <v>5846</v>
      </c>
      <c r="C2700" s="1">
        <v>41716</v>
      </c>
      <c r="D2700" s="1">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-4.2752000000000008</v>
      </c>
      <c r="V2700">
        <v>-9.6191999999999993</v>
      </c>
      <c r="W2700">
        <v>7.4815999999999994</v>
      </c>
      <c r="X2700">
        <v>5</v>
      </c>
    </row>
    <row r="2701" spans="1:24" x14ac:dyDescent="0.3">
      <c r="A2701">
        <v>2700</v>
      </c>
      <c r="B2701" t="s">
        <v>5846</v>
      </c>
      <c r="C2701" s="1">
        <v>41716</v>
      </c>
      <c r="D2701" s="1">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-1.6032000000000002</v>
      </c>
      <c r="V2701">
        <v>-5.4108000000000001</v>
      </c>
      <c r="W2701">
        <v>1.0019999999999993</v>
      </c>
      <c r="X2701">
        <v>5</v>
      </c>
    </row>
    <row r="2702" spans="1:24" x14ac:dyDescent="0.3">
      <c r="A2702">
        <v>2701</v>
      </c>
      <c r="B2702" t="s">
        <v>5846</v>
      </c>
      <c r="C2702" s="1">
        <v>41716</v>
      </c>
      <c r="D2702" s="1">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-6.1536000000000008</v>
      </c>
      <c r="V2702">
        <v>-16.537799999999997</v>
      </c>
      <c r="W2702">
        <v>8.0766000000000027</v>
      </c>
      <c r="X2702">
        <v>5</v>
      </c>
    </row>
    <row r="2703" spans="1:24" x14ac:dyDescent="0.3">
      <c r="A2703">
        <v>2702</v>
      </c>
      <c r="B2703" t="s">
        <v>5846</v>
      </c>
      <c r="C2703" s="1">
        <v>41716</v>
      </c>
      <c r="D2703" s="1">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-3.7872000000000003</v>
      </c>
      <c r="V2703">
        <v>-9.2313000000000009</v>
      </c>
      <c r="W2703">
        <v>5.9174999999999986</v>
      </c>
      <c r="X2703">
        <v>5</v>
      </c>
    </row>
    <row r="2704" spans="1:24" x14ac:dyDescent="0.3">
      <c r="A2704">
        <v>2703</v>
      </c>
      <c r="B2704" t="s">
        <v>5846</v>
      </c>
      <c r="C2704" s="1">
        <v>41716</v>
      </c>
      <c r="D2704" s="1">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-24.470400000000001</v>
      </c>
      <c r="V2704">
        <v>-82.587600000000009</v>
      </c>
      <c r="W2704">
        <v>15.29399999999999</v>
      </c>
      <c r="X2704">
        <v>5</v>
      </c>
    </row>
    <row r="2705" spans="1:24" x14ac:dyDescent="0.3">
      <c r="A2705">
        <v>2704</v>
      </c>
      <c r="B2705" t="s">
        <v>5853</v>
      </c>
      <c r="C2705" s="1">
        <v>41783</v>
      </c>
      <c r="D2705" s="1">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0</v>
      </c>
      <c r="V2705">
        <v>-59.302800000000005</v>
      </c>
      <c r="W2705">
        <v>56.977199999999996</v>
      </c>
      <c r="X2705">
        <v>6</v>
      </c>
    </row>
    <row r="2706" spans="1:24" x14ac:dyDescent="0.3">
      <c r="A2706">
        <v>2705</v>
      </c>
      <c r="B2706" t="s">
        <v>5856</v>
      </c>
      <c r="C2706" s="1">
        <v>42927</v>
      </c>
      <c r="D2706" s="1">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132.60000000000002</v>
      </c>
      <c r="S2706">
        <v>6</v>
      </c>
      <c r="T2706">
        <v>0</v>
      </c>
      <c r="U2706">
        <v>0</v>
      </c>
      <c r="V2706">
        <v>-115.36200000000002</v>
      </c>
      <c r="W2706">
        <v>17.238000000000007</v>
      </c>
      <c r="X2706">
        <v>2</v>
      </c>
    </row>
    <row r="2707" spans="1:24" x14ac:dyDescent="0.3">
      <c r="A2707">
        <v>2706</v>
      </c>
      <c r="B2707" t="s">
        <v>5857</v>
      </c>
      <c r="C2707" s="1">
        <v>42902</v>
      </c>
      <c r="D2707" s="1">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0</v>
      </c>
      <c r="V2707">
        <v>-12.3432</v>
      </c>
      <c r="W2707">
        <v>4.3368000000000002</v>
      </c>
      <c r="X2707">
        <v>5</v>
      </c>
    </row>
    <row r="2708" spans="1:24" x14ac:dyDescent="0.3">
      <c r="A2708">
        <v>2707</v>
      </c>
      <c r="B2708" t="s">
        <v>5857</v>
      </c>
      <c r="C2708" s="1">
        <v>42902</v>
      </c>
      <c r="D2708" s="1">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0</v>
      </c>
      <c r="V2708">
        <v>-10.1088</v>
      </c>
      <c r="W2708">
        <v>9.3312000000000008</v>
      </c>
      <c r="X2708">
        <v>5</v>
      </c>
    </row>
    <row r="2709" spans="1:24" x14ac:dyDescent="0.3">
      <c r="A2709">
        <v>2708</v>
      </c>
      <c r="B2709" t="s">
        <v>5857</v>
      </c>
      <c r="C2709" s="1">
        <v>42902</v>
      </c>
      <c r="D2709" s="1">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0</v>
      </c>
      <c r="V2709">
        <v>-99.923200000000008</v>
      </c>
      <c r="W2709">
        <v>92.236799999999988</v>
      </c>
      <c r="X2709">
        <v>5</v>
      </c>
    </row>
    <row r="2710" spans="1:24" x14ac:dyDescent="0.3">
      <c r="A2710">
        <v>2709</v>
      </c>
      <c r="B2710" t="s">
        <v>5862</v>
      </c>
      <c r="C2710" s="1">
        <v>42034</v>
      </c>
      <c r="D2710" s="1">
        <v>42041</v>
      </c>
      <c r="E2710" t="s">
        <v>48</v>
      </c>
      <c r="F2710" t="s">
        <v>1960</v>
      </c>
      <c r="G2710" t="s">
        <v>1961</v>
      </c>
      <c r="H2710" t="s">
        <v>24</v>
      </c>
      <c r="I2710" t="s">
        <v>25</v>
      </c>
      <c r="J2710" t="s">
        <v>40</v>
      </c>
      <c r="K2710" t="s">
        <v>41</v>
      </c>
      <c r="L2710">
        <v>90049</v>
      </c>
      <c r="M2710" t="s">
        <v>42</v>
      </c>
      <c r="N2710" t="s">
        <v>5863</v>
      </c>
      <c r="O2710" t="s">
        <v>30</v>
      </c>
      <c r="P2710" t="s">
        <v>63</v>
      </c>
      <c r="Q2710" t="s">
        <v>5864</v>
      </c>
      <c r="R2710">
        <v>227.35999999999999</v>
      </c>
      <c r="S2710">
        <v>7</v>
      </c>
      <c r="T2710">
        <v>0</v>
      </c>
      <c r="U2710">
        <v>0</v>
      </c>
      <c r="V2710">
        <v>-145.5104</v>
      </c>
      <c r="W2710">
        <v>81.849599999999981</v>
      </c>
      <c r="X2710">
        <v>7</v>
      </c>
    </row>
    <row r="2711" spans="1:24" x14ac:dyDescent="0.3">
      <c r="A2711">
        <v>2710</v>
      </c>
      <c r="B2711" t="s">
        <v>5862</v>
      </c>
      <c r="C2711" s="1">
        <v>42034</v>
      </c>
      <c r="D2711" s="1">
        <v>42041</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-383.99520000000007</v>
      </c>
      <c r="V2711">
        <v>-1319.9835000000003</v>
      </c>
      <c r="W2711">
        <v>215.99729999999977</v>
      </c>
      <c r="X2711">
        <v>7</v>
      </c>
    </row>
    <row r="2712" spans="1:24" x14ac:dyDescent="0.3">
      <c r="A2712">
        <v>2711</v>
      </c>
      <c r="B2712" t="s">
        <v>5865</v>
      </c>
      <c r="C2712" s="1">
        <v>42349</v>
      </c>
      <c r="D2712" s="1">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12.828000000000001</v>
      </c>
      <c r="S2712">
        <v>2</v>
      </c>
      <c r="T2712">
        <v>0.7</v>
      </c>
      <c r="U2712">
        <v>-8.9795999999999996</v>
      </c>
      <c r="V2712">
        <v>-12.827999999999999</v>
      </c>
      <c r="W2712">
        <v>-8.9795999999999978</v>
      </c>
      <c r="X2712">
        <v>4</v>
      </c>
    </row>
    <row r="2713" spans="1:24" x14ac:dyDescent="0.3">
      <c r="A2713">
        <v>2712</v>
      </c>
      <c r="B2713" t="s">
        <v>5866</v>
      </c>
      <c r="C2713" s="1">
        <v>43017</v>
      </c>
      <c r="D2713" s="1">
        <v>43019</v>
      </c>
      <c r="E2713" t="s">
        <v>186</v>
      </c>
      <c r="F2713" t="s">
        <v>3672</v>
      </c>
      <c r="G2713" t="s">
        <v>3673</v>
      </c>
      <c r="H2713" t="s">
        <v>39</v>
      </c>
      <c r="I2713" t="s">
        <v>25</v>
      </c>
      <c r="J2713" t="s">
        <v>1120</v>
      </c>
      <c r="K2713" t="s">
        <v>496</v>
      </c>
      <c r="L2713">
        <v>44107</v>
      </c>
      <c r="M2713" t="s">
        <v>146</v>
      </c>
      <c r="N2713" t="s">
        <v>2392</v>
      </c>
      <c r="O2713" t="s">
        <v>30</v>
      </c>
      <c r="P2713" t="s">
        <v>63</v>
      </c>
      <c r="Q2713" t="s">
        <v>2393</v>
      </c>
      <c r="R2713">
        <v>45.888000000000005</v>
      </c>
      <c r="S2713">
        <v>4</v>
      </c>
      <c r="T2713">
        <v>0.2</v>
      </c>
      <c r="U2713">
        <v>-9.1776000000000018</v>
      </c>
      <c r="V2713">
        <v>-27.532800000000009</v>
      </c>
      <c r="W2713">
        <v>9.1775999999999982</v>
      </c>
      <c r="X2713">
        <v>2</v>
      </c>
    </row>
    <row r="2714" spans="1:24" x14ac:dyDescent="0.3">
      <c r="A2714">
        <v>2713</v>
      </c>
      <c r="B2714" t="s">
        <v>5867</v>
      </c>
      <c r="C2714" s="1">
        <v>42945</v>
      </c>
      <c r="D2714" s="1">
        <v>42948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0</v>
      </c>
      <c r="V2714">
        <v>-37.875600000000006</v>
      </c>
      <c r="W2714">
        <v>22.244399999999995</v>
      </c>
      <c r="X2714">
        <v>3</v>
      </c>
    </row>
    <row r="2715" spans="1:24" x14ac:dyDescent="0.3">
      <c r="A2715">
        <v>2714</v>
      </c>
      <c r="B2715" t="s">
        <v>5868</v>
      </c>
      <c r="C2715" s="1">
        <v>41754</v>
      </c>
      <c r="D2715" s="1">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-60.475200000000001</v>
      </c>
      <c r="V2715">
        <v>-204.10379999999998</v>
      </c>
      <c r="W2715">
        <v>37.796999999999997</v>
      </c>
      <c r="X2715">
        <v>4</v>
      </c>
    </row>
    <row r="2716" spans="1:24" x14ac:dyDescent="0.3">
      <c r="A2716">
        <v>2715</v>
      </c>
      <c r="B2716" t="s">
        <v>5870</v>
      </c>
      <c r="C2716" s="1">
        <v>42339</v>
      </c>
      <c r="D2716" s="1">
        <v>42344</v>
      </c>
      <c r="E2716" t="s">
        <v>48</v>
      </c>
      <c r="F2716" t="s">
        <v>3844</v>
      </c>
      <c r="G2716" t="s">
        <v>3845</v>
      </c>
      <c r="H2716" t="s">
        <v>100</v>
      </c>
      <c r="I2716" t="s">
        <v>25</v>
      </c>
      <c r="J2716" t="s">
        <v>93</v>
      </c>
      <c r="K2716" t="s">
        <v>94</v>
      </c>
      <c r="L2716">
        <v>98105</v>
      </c>
      <c r="M2716" t="s">
        <v>42</v>
      </c>
      <c r="N2716" t="s">
        <v>4230</v>
      </c>
      <c r="O2716" t="s">
        <v>44</v>
      </c>
      <c r="P2716" t="s">
        <v>66</v>
      </c>
      <c r="Q2716" t="s">
        <v>4231</v>
      </c>
      <c r="R2716">
        <v>13.899999999999999</v>
      </c>
      <c r="S2716">
        <v>5</v>
      </c>
      <c r="T2716">
        <v>0</v>
      </c>
      <c r="U2716">
        <v>0</v>
      </c>
      <c r="V2716">
        <v>-8.34</v>
      </c>
      <c r="W2716">
        <v>5.56</v>
      </c>
      <c r="X2716">
        <v>5</v>
      </c>
    </row>
    <row r="2717" spans="1:24" x14ac:dyDescent="0.3">
      <c r="A2717">
        <v>2716</v>
      </c>
      <c r="B2717" t="s">
        <v>5871</v>
      </c>
      <c r="C2717" s="1">
        <v>41977</v>
      </c>
      <c r="D2717" s="1">
        <v>41981</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0</v>
      </c>
      <c r="V2717">
        <v>-67.58959999999999</v>
      </c>
      <c r="W2717">
        <v>62.3904</v>
      </c>
      <c r="X2717">
        <v>4</v>
      </c>
    </row>
    <row r="2718" spans="1:24" x14ac:dyDescent="0.3">
      <c r="A2718">
        <v>2717</v>
      </c>
      <c r="B2718" t="s">
        <v>5874</v>
      </c>
      <c r="C2718" s="1">
        <v>42973</v>
      </c>
      <c r="D2718" s="1">
        <v>42979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0</v>
      </c>
      <c r="V2718">
        <v>-56.864200000000004</v>
      </c>
      <c r="W2718">
        <v>15.1158</v>
      </c>
      <c r="X2718">
        <v>6</v>
      </c>
    </row>
    <row r="2719" spans="1:24" x14ac:dyDescent="0.3">
      <c r="A2719">
        <v>2718</v>
      </c>
      <c r="B2719" t="s">
        <v>5877</v>
      </c>
      <c r="C2719" s="1">
        <v>41889</v>
      </c>
      <c r="D2719" s="1">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377.96999999999997</v>
      </c>
      <c r="S2719">
        <v>3</v>
      </c>
      <c r="T2719">
        <v>0</v>
      </c>
      <c r="U2719">
        <v>0</v>
      </c>
      <c r="V2719">
        <v>-268.3587</v>
      </c>
      <c r="W2719">
        <v>109.61129999999999</v>
      </c>
      <c r="X2719">
        <v>6</v>
      </c>
    </row>
    <row r="2720" spans="1:24" x14ac:dyDescent="0.3">
      <c r="A2720">
        <v>2719</v>
      </c>
      <c r="B2720" t="s">
        <v>5880</v>
      </c>
      <c r="C2720" s="1">
        <v>43090</v>
      </c>
      <c r="D2720" s="1">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0</v>
      </c>
      <c r="V2720">
        <v>-90.782799999999995</v>
      </c>
      <c r="W2720">
        <v>33.577200000000005</v>
      </c>
      <c r="X2720">
        <v>6</v>
      </c>
    </row>
    <row r="2721" spans="1:24" x14ac:dyDescent="0.3">
      <c r="A2721">
        <v>2720</v>
      </c>
      <c r="B2721" t="s">
        <v>5881</v>
      </c>
      <c r="C2721" s="1">
        <v>41979</v>
      </c>
      <c r="D2721" s="1">
        <v>41981</v>
      </c>
      <c r="E2721" t="s">
        <v>21</v>
      </c>
      <c r="F2721" t="s">
        <v>1419</v>
      </c>
      <c r="G2721" t="s">
        <v>1420</v>
      </c>
      <c r="H2721" t="s">
        <v>24</v>
      </c>
      <c r="I2721" t="s">
        <v>25</v>
      </c>
      <c r="J2721" t="s">
        <v>182</v>
      </c>
      <c r="K2721" t="s">
        <v>102</v>
      </c>
      <c r="L2721">
        <v>77095</v>
      </c>
      <c r="M2721" t="s">
        <v>103</v>
      </c>
      <c r="N2721" t="s">
        <v>2187</v>
      </c>
      <c r="O2721" t="s">
        <v>30</v>
      </c>
      <c r="P2721" t="s">
        <v>63</v>
      </c>
      <c r="Q2721" t="s">
        <v>2188</v>
      </c>
      <c r="R2721">
        <v>23.976000000000003</v>
      </c>
      <c r="S2721">
        <v>3</v>
      </c>
      <c r="T2721">
        <v>0.6</v>
      </c>
      <c r="U2721">
        <v>-14.385600000000002</v>
      </c>
      <c r="V2721">
        <v>-23.975999999999999</v>
      </c>
      <c r="W2721">
        <v>-14.385599999999997</v>
      </c>
      <c r="X2721">
        <v>2</v>
      </c>
    </row>
    <row r="2722" spans="1:24" x14ac:dyDescent="0.3">
      <c r="A2722">
        <v>2721</v>
      </c>
      <c r="B2722" t="s">
        <v>5882</v>
      </c>
      <c r="C2722" s="1">
        <v>41947</v>
      </c>
      <c r="D2722" s="1">
        <v>41951</v>
      </c>
      <c r="E2722" t="s">
        <v>21</v>
      </c>
      <c r="F2722" t="s">
        <v>224</v>
      </c>
      <c r="G2722" t="s">
        <v>225</v>
      </c>
      <c r="H2722" t="s">
        <v>39</v>
      </c>
      <c r="I2722" t="s">
        <v>25</v>
      </c>
      <c r="J2722" t="s">
        <v>2276</v>
      </c>
      <c r="K2722" t="s">
        <v>86</v>
      </c>
      <c r="L2722">
        <v>27511</v>
      </c>
      <c r="M2722" t="s">
        <v>28</v>
      </c>
      <c r="N2722" t="s">
        <v>867</v>
      </c>
      <c r="O2722" t="s">
        <v>44</v>
      </c>
      <c r="P2722" t="s">
        <v>267</v>
      </c>
      <c r="Q2722" t="s">
        <v>868</v>
      </c>
      <c r="R2722">
        <v>8.3760000000000012</v>
      </c>
      <c r="S2722">
        <v>3</v>
      </c>
      <c r="T2722">
        <v>0.2</v>
      </c>
      <c r="U2722">
        <v>-1.6752000000000002</v>
      </c>
      <c r="V2722">
        <v>-3.978600000000001</v>
      </c>
      <c r="W2722">
        <v>2.7222</v>
      </c>
      <c r="X2722">
        <v>4</v>
      </c>
    </row>
    <row r="2723" spans="1:24" x14ac:dyDescent="0.3">
      <c r="A2723">
        <v>2722</v>
      </c>
      <c r="B2723" t="s">
        <v>5882</v>
      </c>
      <c r="C2723" s="1">
        <v>41947</v>
      </c>
      <c r="D2723" s="1">
        <v>41951</v>
      </c>
      <c r="E2723" t="s">
        <v>21</v>
      </c>
      <c r="F2723" t="s">
        <v>224</v>
      </c>
      <c r="G2723" t="s">
        <v>225</v>
      </c>
      <c r="H2723" t="s">
        <v>39</v>
      </c>
      <c r="I2723" t="s">
        <v>25</v>
      </c>
      <c r="J2723" t="s">
        <v>2276</v>
      </c>
      <c r="K2723" t="s">
        <v>86</v>
      </c>
      <c r="L2723">
        <v>27511</v>
      </c>
      <c r="M2723" t="s">
        <v>28</v>
      </c>
      <c r="N2723" t="s">
        <v>3657</v>
      </c>
      <c r="O2723" t="s">
        <v>44</v>
      </c>
      <c r="P2723" t="s">
        <v>76</v>
      </c>
      <c r="Q2723" t="s">
        <v>3658</v>
      </c>
      <c r="R2723">
        <v>58.240000000000009</v>
      </c>
      <c r="S2723">
        <v>5</v>
      </c>
      <c r="T2723">
        <v>0.2</v>
      </c>
      <c r="U2723">
        <v>-11.648000000000003</v>
      </c>
      <c r="V2723">
        <v>-41.496000000000009</v>
      </c>
      <c r="W2723">
        <v>5.0960000000000001</v>
      </c>
      <c r="X2723">
        <v>4</v>
      </c>
    </row>
    <row r="2724" spans="1:24" x14ac:dyDescent="0.3">
      <c r="A2724">
        <v>2723</v>
      </c>
      <c r="B2724" t="s">
        <v>5883</v>
      </c>
      <c r="C2724" s="1">
        <v>42474</v>
      </c>
      <c r="D2724" s="1">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81.199999999999989</v>
      </c>
      <c r="S2724">
        <v>5</v>
      </c>
      <c r="T2724">
        <v>0</v>
      </c>
      <c r="U2724">
        <v>0</v>
      </c>
      <c r="V2724">
        <v>-69.019999999999982</v>
      </c>
      <c r="W2724">
        <v>12.18</v>
      </c>
      <c r="X2724">
        <v>5</v>
      </c>
    </row>
    <row r="2725" spans="1:24" x14ac:dyDescent="0.3">
      <c r="A2725">
        <v>2724</v>
      </c>
      <c r="B2725" t="s">
        <v>5884</v>
      </c>
      <c r="C2725" s="1">
        <v>41916</v>
      </c>
      <c r="D2725" s="1">
        <v>41920</v>
      </c>
      <c r="E2725" t="s">
        <v>48</v>
      </c>
      <c r="F2725" t="s">
        <v>5885</v>
      </c>
      <c r="G2725" t="s">
        <v>5886</v>
      </c>
      <c r="H2725" t="s">
        <v>24</v>
      </c>
      <c r="I2725" t="s">
        <v>25</v>
      </c>
      <c r="J2725" t="s">
        <v>2108</v>
      </c>
      <c r="K2725" t="s">
        <v>41</v>
      </c>
      <c r="L2725">
        <v>94591</v>
      </c>
      <c r="M2725" t="s">
        <v>42</v>
      </c>
      <c r="N2725" t="s">
        <v>1073</v>
      </c>
      <c r="O2725" t="s">
        <v>44</v>
      </c>
      <c r="P2725" t="s">
        <v>45</v>
      </c>
      <c r="Q2725" t="s">
        <v>1074</v>
      </c>
      <c r="R2725">
        <v>14.450000000000001</v>
      </c>
      <c r="S2725">
        <v>5</v>
      </c>
      <c r="T2725">
        <v>0</v>
      </c>
      <c r="U2725">
        <v>0</v>
      </c>
      <c r="V2725">
        <v>-7.658500000000001</v>
      </c>
      <c r="W2725">
        <v>6.7915000000000001</v>
      </c>
      <c r="X2725">
        <v>4</v>
      </c>
    </row>
    <row r="2726" spans="1:24" x14ac:dyDescent="0.3">
      <c r="A2726">
        <v>2725</v>
      </c>
      <c r="B2726" t="s">
        <v>5884</v>
      </c>
      <c r="C2726" s="1">
        <v>41916</v>
      </c>
      <c r="D2726" s="1">
        <v>41920</v>
      </c>
      <c r="E2726" t="s">
        <v>48</v>
      </c>
      <c r="F2726" t="s">
        <v>5885</v>
      </c>
      <c r="G2726" t="s">
        <v>5886</v>
      </c>
      <c r="H2726" t="s">
        <v>24</v>
      </c>
      <c r="I2726" t="s">
        <v>25</v>
      </c>
      <c r="J2726" t="s">
        <v>2108</v>
      </c>
      <c r="K2726" t="s">
        <v>41</v>
      </c>
      <c r="L2726">
        <v>94591</v>
      </c>
      <c r="M2726" t="s">
        <v>42</v>
      </c>
      <c r="N2726" t="s">
        <v>3841</v>
      </c>
      <c r="O2726" t="s">
        <v>44</v>
      </c>
      <c r="P2726" t="s">
        <v>73</v>
      </c>
      <c r="Q2726" t="s">
        <v>3842</v>
      </c>
      <c r="R2726">
        <v>95.64800000000001</v>
      </c>
      <c r="S2726">
        <v>2</v>
      </c>
      <c r="T2726">
        <v>0.2</v>
      </c>
      <c r="U2726">
        <v>-19.129600000000003</v>
      </c>
      <c r="V2726">
        <v>-45.432800000000029</v>
      </c>
      <c r="W2726">
        <v>31.085599999999989</v>
      </c>
      <c r="X2726">
        <v>4</v>
      </c>
    </row>
    <row r="2727" spans="1:24" x14ac:dyDescent="0.3">
      <c r="A2727">
        <v>2726</v>
      </c>
      <c r="B2727" t="s">
        <v>5887</v>
      </c>
      <c r="C2727" s="1">
        <v>43046</v>
      </c>
      <c r="D2727" s="1">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-143.98800000000003</v>
      </c>
      <c r="V2727">
        <v>-287.976</v>
      </c>
      <c r="W2727">
        <v>-71.994000000000028</v>
      </c>
      <c r="X2727">
        <v>6</v>
      </c>
    </row>
    <row r="2728" spans="1:24" x14ac:dyDescent="0.3">
      <c r="A2728">
        <v>2727</v>
      </c>
      <c r="B2728" t="s">
        <v>5887</v>
      </c>
      <c r="C2728" s="1">
        <v>43046</v>
      </c>
      <c r="D2728" s="1">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-140.14079999999998</v>
      </c>
      <c r="V2728">
        <v>-350.35199999999998</v>
      </c>
      <c r="W2728">
        <v>-140.14079999999996</v>
      </c>
      <c r="X2728">
        <v>6</v>
      </c>
    </row>
    <row r="2729" spans="1:24" x14ac:dyDescent="0.3">
      <c r="A2729">
        <v>2728</v>
      </c>
      <c r="B2729" t="s">
        <v>5888</v>
      </c>
      <c r="C2729" s="1">
        <v>43091</v>
      </c>
      <c r="D2729" s="1">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1.6410000000000002</v>
      </c>
      <c r="S2729">
        <v>1</v>
      </c>
      <c r="T2729">
        <v>0.7</v>
      </c>
      <c r="U2729">
        <v>-1.1487000000000001</v>
      </c>
      <c r="V2729">
        <v>-1.8051000000000004</v>
      </c>
      <c r="W2729">
        <v>-1.3128000000000002</v>
      </c>
      <c r="X2729">
        <v>2</v>
      </c>
    </row>
    <row r="2730" spans="1:24" x14ac:dyDescent="0.3">
      <c r="A2730">
        <v>2729</v>
      </c>
      <c r="B2730" t="s">
        <v>5888</v>
      </c>
      <c r="C2730" s="1">
        <v>43091</v>
      </c>
      <c r="D2730" s="1">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-251.98320000000001</v>
      </c>
      <c r="V2730">
        <v>-283.48109999999997</v>
      </c>
      <c r="W2730">
        <v>94.49369999999999</v>
      </c>
      <c r="X2730">
        <v>2</v>
      </c>
    </row>
    <row r="2731" spans="1:24" x14ac:dyDescent="0.3">
      <c r="A2731">
        <v>2730</v>
      </c>
      <c r="B2731" t="s">
        <v>5889</v>
      </c>
      <c r="C2731" s="1">
        <v>42779</v>
      </c>
      <c r="D2731" s="1">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0</v>
      </c>
      <c r="V2731">
        <v>-4.8399000000000001</v>
      </c>
      <c r="W2731">
        <v>1.7901</v>
      </c>
      <c r="X2731">
        <v>6</v>
      </c>
    </row>
    <row r="2732" spans="1:24" x14ac:dyDescent="0.3">
      <c r="A2732">
        <v>2731</v>
      </c>
      <c r="B2732" t="s">
        <v>5889</v>
      </c>
      <c r="C2732" s="1">
        <v>42779</v>
      </c>
      <c r="D2732" s="1">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0</v>
      </c>
      <c r="V2732">
        <v>-455.97719999999998</v>
      </c>
      <c r="W2732">
        <v>343.98280000000005</v>
      </c>
      <c r="X2732">
        <v>6</v>
      </c>
    </row>
    <row r="2733" spans="1:24" x14ac:dyDescent="0.3">
      <c r="A2733">
        <v>2732</v>
      </c>
      <c r="B2733" t="s">
        <v>5889</v>
      </c>
      <c r="C2733" s="1">
        <v>42779</v>
      </c>
      <c r="D2733" s="1">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0</v>
      </c>
      <c r="V2733">
        <v>-86.024000000000001</v>
      </c>
      <c r="W2733">
        <v>21.506</v>
      </c>
      <c r="X2733">
        <v>6</v>
      </c>
    </row>
    <row r="2734" spans="1:24" x14ac:dyDescent="0.3">
      <c r="A2734">
        <v>2733</v>
      </c>
      <c r="B2734" t="s">
        <v>5892</v>
      </c>
      <c r="C2734" s="1">
        <v>41822</v>
      </c>
      <c r="D2734" s="1">
        <v>41826</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0</v>
      </c>
      <c r="V2734">
        <v>-54.005400000000002</v>
      </c>
      <c r="W2734">
        <v>19.974600000000002</v>
      </c>
      <c r="X2734">
        <v>4</v>
      </c>
    </row>
    <row r="2735" spans="1:24" x14ac:dyDescent="0.3">
      <c r="A2735">
        <v>2734</v>
      </c>
      <c r="B2735" t="s">
        <v>5892</v>
      </c>
      <c r="C2735" s="1">
        <v>41822</v>
      </c>
      <c r="D2735" s="1">
        <v>41826</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0</v>
      </c>
      <c r="V2735">
        <v>-3.4037999999999999</v>
      </c>
      <c r="W2735">
        <v>2.1762000000000001</v>
      </c>
      <c r="X2735">
        <v>4</v>
      </c>
    </row>
    <row r="2736" spans="1:24" x14ac:dyDescent="0.3">
      <c r="A2736">
        <v>2735</v>
      </c>
      <c r="B2736" t="s">
        <v>5893</v>
      </c>
      <c r="C2736" s="1">
        <v>42056</v>
      </c>
      <c r="D2736" s="1">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0</v>
      </c>
      <c r="V2736">
        <v>-26.0336</v>
      </c>
      <c r="W2736">
        <v>23.086399999999998</v>
      </c>
      <c r="X2736">
        <v>2</v>
      </c>
    </row>
    <row r="2737" spans="1:24" x14ac:dyDescent="0.3">
      <c r="A2737">
        <v>2736</v>
      </c>
      <c r="B2737" t="s">
        <v>5895</v>
      </c>
      <c r="C2737" s="1">
        <v>42321</v>
      </c>
      <c r="D2737" s="1">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377.96999999999997</v>
      </c>
      <c r="S2737">
        <v>3</v>
      </c>
      <c r="T2737">
        <v>0</v>
      </c>
      <c r="U2737">
        <v>0</v>
      </c>
      <c r="V2737">
        <v>-283.47749999999996</v>
      </c>
      <c r="W2737">
        <v>94.492500000000007</v>
      </c>
      <c r="X2737">
        <v>6</v>
      </c>
    </row>
    <row r="2738" spans="1:24" x14ac:dyDescent="0.3">
      <c r="A2738">
        <v>2737</v>
      </c>
      <c r="B2738" t="s">
        <v>5895</v>
      </c>
      <c r="C2738" s="1">
        <v>42321</v>
      </c>
      <c r="D2738" s="1">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0</v>
      </c>
      <c r="V2738">
        <v>-22.4084</v>
      </c>
      <c r="W2738">
        <v>19.871600000000001</v>
      </c>
      <c r="X2738">
        <v>6</v>
      </c>
    </row>
    <row r="2739" spans="1:24" x14ac:dyDescent="0.3">
      <c r="A2739">
        <v>2738</v>
      </c>
      <c r="B2739" t="s">
        <v>5895</v>
      </c>
      <c r="C2739" s="1">
        <v>42321</v>
      </c>
      <c r="D2739" s="1">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299.96999999999997</v>
      </c>
      <c r="S2739">
        <v>3</v>
      </c>
      <c r="T2739">
        <v>0</v>
      </c>
      <c r="U2739">
        <v>0</v>
      </c>
      <c r="V2739">
        <v>-242.97569999999999</v>
      </c>
      <c r="W2739">
        <v>56.994299999999981</v>
      </c>
      <c r="X2739">
        <v>6</v>
      </c>
    </row>
    <row r="2740" spans="1:24" x14ac:dyDescent="0.3">
      <c r="A2740">
        <v>2739</v>
      </c>
      <c r="B2740" t="s">
        <v>5895</v>
      </c>
      <c r="C2740" s="1">
        <v>42321</v>
      </c>
      <c r="D2740" s="1">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0</v>
      </c>
      <c r="V2740">
        <v>-46.789600000000007</v>
      </c>
      <c r="W2740">
        <v>43.190399999999997</v>
      </c>
      <c r="X2740">
        <v>6</v>
      </c>
    </row>
    <row r="2741" spans="1:24" x14ac:dyDescent="0.3">
      <c r="A2741">
        <v>2740</v>
      </c>
      <c r="B2741" t="s">
        <v>5898</v>
      </c>
      <c r="C2741" s="1">
        <v>42841</v>
      </c>
      <c r="D2741" s="1">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0</v>
      </c>
      <c r="V2741">
        <v>-467.6952</v>
      </c>
      <c r="W2741">
        <v>9.5448000000000093</v>
      </c>
      <c r="X2741">
        <v>2</v>
      </c>
    </row>
    <row r="2742" spans="1:24" x14ac:dyDescent="0.3">
      <c r="A2742">
        <v>2741</v>
      </c>
      <c r="B2742" t="s">
        <v>5898</v>
      </c>
      <c r="C2742" s="1">
        <v>42841</v>
      </c>
      <c r="D2742" s="1">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0</v>
      </c>
      <c r="V2742">
        <v>-24.421200000000002</v>
      </c>
      <c r="W2742">
        <v>1.558799999999998</v>
      </c>
      <c r="X2742">
        <v>2</v>
      </c>
    </row>
    <row r="2743" spans="1:24" x14ac:dyDescent="0.3">
      <c r="A2743">
        <v>2742</v>
      </c>
      <c r="B2743" t="s">
        <v>5904</v>
      </c>
      <c r="C2743" s="1">
        <v>42425</v>
      </c>
      <c r="D2743" s="1">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-9.3439999999999994</v>
      </c>
      <c r="V2743">
        <v>-19.855999999999998</v>
      </c>
      <c r="W2743">
        <v>17.52</v>
      </c>
      <c r="X2743">
        <v>2</v>
      </c>
    </row>
    <row r="2744" spans="1:24" x14ac:dyDescent="0.3">
      <c r="A2744">
        <v>2743</v>
      </c>
      <c r="B2744" t="s">
        <v>5905</v>
      </c>
      <c r="C2744" s="1">
        <v>41947</v>
      </c>
      <c r="D2744" s="1">
        <v>41951</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0</v>
      </c>
      <c r="V2744">
        <v>-21.910800000000002</v>
      </c>
      <c r="W2744">
        <v>13.429200000000002</v>
      </c>
      <c r="X2744">
        <v>4</v>
      </c>
    </row>
    <row r="2745" spans="1:24" x14ac:dyDescent="0.3">
      <c r="A2745">
        <v>2744</v>
      </c>
      <c r="B2745" t="s">
        <v>5908</v>
      </c>
      <c r="C2745" s="1">
        <v>42175</v>
      </c>
      <c r="D2745" s="1">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0</v>
      </c>
      <c r="V2745">
        <v>-157.16039999999998</v>
      </c>
      <c r="W2745">
        <v>100.4796</v>
      </c>
      <c r="X2745">
        <v>5</v>
      </c>
    </row>
    <row r="2746" spans="1:24" x14ac:dyDescent="0.3">
      <c r="A2746">
        <v>2745</v>
      </c>
      <c r="B2746" t="s">
        <v>5908</v>
      </c>
      <c r="C2746" s="1">
        <v>42175</v>
      </c>
      <c r="D2746" s="1">
        <v>42180</v>
      </c>
      <c r="E2746" t="s">
        <v>21</v>
      </c>
      <c r="F2746" t="s">
        <v>353</v>
      </c>
      <c r="G2746" t="s">
        <v>354</v>
      </c>
      <c r="H2746" t="s">
        <v>39</v>
      </c>
      <c r="I2746" t="s">
        <v>25</v>
      </c>
      <c r="J2746" t="s">
        <v>125</v>
      </c>
      <c r="K2746" t="s">
        <v>41</v>
      </c>
      <c r="L2746">
        <v>94122</v>
      </c>
      <c r="M2746" t="s">
        <v>42</v>
      </c>
      <c r="N2746" t="s">
        <v>311</v>
      </c>
      <c r="O2746" t="s">
        <v>69</v>
      </c>
      <c r="P2746" t="s">
        <v>70</v>
      </c>
      <c r="Q2746" t="s">
        <v>312</v>
      </c>
      <c r="R2746">
        <v>125.97600000000001</v>
      </c>
      <c r="S2746">
        <v>3</v>
      </c>
      <c r="T2746">
        <v>0.2</v>
      </c>
      <c r="U2746">
        <v>-25.195200000000003</v>
      </c>
      <c r="V2746">
        <v>-53.539800000000014</v>
      </c>
      <c r="W2746">
        <v>47.241</v>
      </c>
      <c r="X2746">
        <v>5</v>
      </c>
    </row>
    <row r="2747" spans="1:24" x14ac:dyDescent="0.3">
      <c r="A2747">
        <v>2746</v>
      </c>
      <c r="B2747" t="s">
        <v>5909</v>
      </c>
      <c r="C2747" s="1">
        <v>42954</v>
      </c>
      <c r="D2747" s="1">
        <v>42958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-15.998400000000002</v>
      </c>
      <c r="V2747">
        <v>-41.995800000000003</v>
      </c>
      <c r="W2747">
        <v>21.997800000000002</v>
      </c>
      <c r="X2747">
        <v>4</v>
      </c>
    </row>
    <row r="2748" spans="1:24" x14ac:dyDescent="0.3">
      <c r="A2748">
        <v>2747</v>
      </c>
      <c r="B2748" t="s">
        <v>5910</v>
      </c>
      <c r="C2748" s="1">
        <v>41771</v>
      </c>
      <c r="D2748" s="1">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-210.01680000000002</v>
      </c>
      <c r="V2748">
        <v>-620.04960000000005</v>
      </c>
      <c r="W2748">
        <v>-130.0104</v>
      </c>
      <c r="X2748">
        <v>5</v>
      </c>
    </row>
    <row r="2749" spans="1:24" x14ac:dyDescent="0.3">
      <c r="A2749">
        <v>2748</v>
      </c>
      <c r="B2749" t="s">
        <v>5911</v>
      </c>
      <c r="C2749" s="1">
        <v>42330</v>
      </c>
      <c r="D2749" s="1">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27.168000000000003</v>
      </c>
      <c r="S2749">
        <v>4</v>
      </c>
      <c r="T2749">
        <v>0.2</v>
      </c>
      <c r="U2749">
        <v>-5.4336000000000011</v>
      </c>
      <c r="V2749">
        <v>-23.0928</v>
      </c>
      <c r="W2749">
        <v>-1.3583999999999987</v>
      </c>
      <c r="X2749">
        <v>4</v>
      </c>
    </row>
    <row r="2750" spans="1:24" x14ac:dyDescent="0.3">
      <c r="A2750">
        <v>2749</v>
      </c>
      <c r="B2750" t="s">
        <v>5915</v>
      </c>
      <c r="C2750" s="1">
        <v>42342</v>
      </c>
      <c r="D2750" s="1">
        <v>42346</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-5.7582000000000004</v>
      </c>
      <c r="V2750">
        <v>-8.5001999999999995</v>
      </c>
      <c r="W2750">
        <v>-6.0323999999999991</v>
      </c>
      <c r="X2750">
        <v>4</v>
      </c>
    </row>
    <row r="2751" spans="1:24" x14ac:dyDescent="0.3">
      <c r="A2751">
        <v>2750</v>
      </c>
      <c r="B2751" t="s">
        <v>5918</v>
      </c>
      <c r="C2751" s="1">
        <v>41798</v>
      </c>
      <c r="D2751" s="1">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-117.11040000000001</v>
      </c>
      <c r="V2751">
        <v>-395.24760000000003</v>
      </c>
      <c r="W2751">
        <v>73.19399999999996</v>
      </c>
      <c r="X2751">
        <v>6</v>
      </c>
    </row>
    <row r="2752" spans="1:24" x14ac:dyDescent="0.3">
      <c r="A2752">
        <v>2751</v>
      </c>
      <c r="B2752" t="s">
        <v>5921</v>
      </c>
      <c r="C2752" s="1">
        <v>41859</v>
      </c>
      <c r="D2752" s="1">
        <v>41862</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0</v>
      </c>
      <c r="V2752">
        <v>-313.22719999999998</v>
      </c>
      <c r="W2752">
        <v>110.05279999999999</v>
      </c>
      <c r="X2752">
        <v>3</v>
      </c>
    </row>
    <row r="2753" spans="1:24" x14ac:dyDescent="0.3">
      <c r="A2753">
        <v>2752</v>
      </c>
      <c r="B2753" t="s">
        <v>5925</v>
      </c>
      <c r="C2753" s="1">
        <v>41785</v>
      </c>
      <c r="D2753" s="1">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225.29600000000002</v>
      </c>
      <c r="S2753">
        <v>2</v>
      </c>
      <c r="T2753">
        <v>0.2</v>
      </c>
      <c r="U2753">
        <v>-45.059200000000004</v>
      </c>
      <c r="V2753">
        <v>-157.70720000000003</v>
      </c>
      <c r="W2753">
        <v>22.529599999999995</v>
      </c>
      <c r="X2753">
        <v>4</v>
      </c>
    </row>
    <row r="2754" spans="1:24" x14ac:dyDescent="0.3">
      <c r="A2754">
        <v>2753</v>
      </c>
      <c r="B2754" t="s">
        <v>5926</v>
      </c>
      <c r="C2754" s="1">
        <v>42111</v>
      </c>
      <c r="D2754" s="1">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0</v>
      </c>
      <c r="V2754">
        <v>-3.3359999999999999</v>
      </c>
      <c r="W2754">
        <v>2.2239999999999998</v>
      </c>
      <c r="X2754">
        <v>4</v>
      </c>
    </row>
    <row r="2755" spans="1:24" x14ac:dyDescent="0.3">
      <c r="A2755">
        <v>2754</v>
      </c>
      <c r="B2755" t="s">
        <v>5926</v>
      </c>
      <c r="C2755" s="1">
        <v>42111</v>
      </c>
      <c r="D2755" s="1">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0</v>
      </c>
      <c r="V2755">
        <v>-194.02199999999999</v>
      </c>
      <c r="W2755">
        <v>129.34800000000001</v>
      </c>
      <c r="X2755">
        <v>4</v>
      </c>
    </row>
    <row r="2756" spans="1:24" x14ac:dyDescent="0.3">
      <c r="A2756">
        <v>2755</v>
      </c>
      <c r="B2756" t="s">
        <v>5926</v>
      </c>
      <c r="C2756" s="1">
        <v>42111</v>
      </c>
      <c r="D2756" s="1">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783.96000000000015</v>
      </c>
      <c r="S2756">
        <v>5</v>
      </c>
      <c r="T2756">
        <v>0.2</v>
      </c>
      <c r="U2756">
        <v>-156.79200000000003</v>
      </c>
      <c r="V2756">
        <v>-558.57150000000013</v>
      </c>
      <c r="W2756">
        <v>68.59650000000002</v>
      </c>
      <c r="X2756">
        <v>4</v>
      </c>
    </row>
    <row r="2757" spans="1:24" x14ac:dyDescent="0.3">
      <c r="A2757">
        <v>2756</v>
      </c>
      <c r="B2757" t="s">
        <v>5926</v>
      </c>
      <c r="C2757" s="1">
        <v>42111</v>
      </c>
      <c r="D2757" s="1">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1447.6499999999999</v>
      </c>
      <c r="S2757">
        <v>5</v>
      </c>
      <c r="T2757">
        <v>0</v>
      </c>
      <c r="U2757">
        <v>0</v>
      </c>
      <c r="V2757">
        <v>-1027.8315</v>
      </c>
      <c r="W2757">
        <v>419.8184999999998</v>
      </c>
      <c r="X2757">
        <v>4</v>
      </c>
    </row>
    <row r="2758" spans="1:24" x14ac:dyDescent="0.3">
      <c r="A2758">
        <v>2757</v>
      </c>
      <c r="B2758" t="s">
        <v>5926</v>
      </c>
      <c r="C2758" s="1">
        <v>42111</v>
      </c>
      <c r="D2758" s="1">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0</v>
      </c>
      <c r="V2758">
        <v>-6.0996000000000006</v>
      </c>
      <c r="W2758">
        <v>5.8604000000000003</v>
      </c>
      <c r="X2758">
        <v>4</v>
      </c>
    </row>
    <row r="2759" spans="1:24" x14ac:dyDescent="0.3">
      <c r="A2759">
        <v>2758</v>
      </c>
      <c r="B2759" t="s">
        <v>5929</v>
      </c>
      <c r="C2759" s="1">
        <v>42532</v>
      </c>
      <c r="D2759" s="1">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239.96999999999997</v>
      </c>
      <c r="S2759">
        <v>3</v>
      </c>
      <c r="T2759">
        <v>0</v>
      </c>
      <c r="U2759">
        <v>0</v>
      </c>
      <c r="V2759">
        <v>-167.97899999999998</v>
      </c>
      <c r="W2759">
        <v>71.990999999999985</v>
      </c>
      <c r="X2759">
        <v>2</v>
      </c>
    </row>
    <row r="2760" spans="1:24" x14ac:dyDescent="0.3">
      <c r="A2760">
        <v>2759</v>
      </c>
      <c r="B2760" t="s">
        <v>5930</v>
      </c>
      <c r="C2760" s="1">
        <v>42440</v>
      </c>
      <c r="D2760" s="1">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0</v>
      </c>
      <c r="V2760">
        <v>-45.382799999999996</v>
      </c>
      <c r="W2760">
        <v>31.537200000000006</v>
      </c>
      <c r="X2760">
        <v>4</v>
      </c>
    </row>
    <row r="2761" spans="1:24" x14ac:dyDescent="0.3">
      <c r="A2761">
        <v>2760</v>
      </c>
      <c r="B2761" t="s">
        <v>5930</v>
      </c>
      <c r="C2761" s="1">
        <v>42440</v>
      </c>
      <c r="D2761" s="1">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0</v>
      </c>
      <c r="V2761">
        <v>-356.17680000000001</v>
      </c>
      <c r="W2761">
        <v>125.14319999999998</v>
      </c>
      <c r="X2761">
        <v>4</v>
      </c>
    </row>
    <row r="2762" spans="1:24" x14ac:dyDescent="0.3">
      <c r="A2762">
        <v>2761</v>
      </c>
      <c r="B2762" t="s">
        <v>5933</v>
      </c>
      <c r="C2762" s="1">
        <v>41785</v>
      </c>
      <c r="D2762" s="1">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0</v>
      </c>
      <c r="V2762">
        <v>-25.167999999999999</v>
      </c>
      <c r="W2762">
        <v>23.231999999999999</v>
      </c>
      <c r="X2762">
        <v>3</v>
      </c>
    </row>
    <row r="2763" spans="1:24" x14ac:dyDescent="0.3">
      <c r="A2763">
        <v>2762</v>
      </c>
      <c r="B2763" t="s">
        <v>5936</v>
      </c>
      <c r="C2763" s="1">
        <v>43020</v>
      </c>
      <c r="D2763" s="1">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v>
      </c>
      <c r="V2763">
        <v>-0.55439999999999989</v>
      </c>
      <c r="W2763">
        <v>0.4356000000000001</v>
      </c>
      <c r="X2763">
        <v>2</v>
      </c>
    </row>
    <row r="2764" spans="1:24" x14ac:dyDescent="0.3">
      <c r="A2764">
        <v>2763</v>
      </c>
      <c r="B2764" t="s">
        <v>5936</v>
      </c>
      <c r="C2764" s="1">
        <v>43020</v>
      </c>
      <c r="D2764" s="1">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-20.368000000000002</v>
      </c>
      <c r="V2764">
        <v>-44.555000000000007</v>
      </c>
      <c r="W2764">
        <v>36.917000000000002</v>
      </c>
      <c r="X2764">
        <v>2</v>
      </c>
    </row>
    <row r="2765" spans="1:24" x14ac:dyDescent="0.3">
      <c r="A2765">
        <v>2764</v>
      </c>
      <c r="B2765" t="s">
        <v>5939</v>
      </c>
      <c r="C2765" s="1">
        <v>42908</v>
      </c>
      <c r="D2765" s="1">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10.332000000000003</v>
      </c>
      <c r="S2765">
        <v>3</v>
      </c>
      <c r="T2765">
        <v>0.7</v>
      </c>
      <c r="U2765">
        <v>-7.2324000000000011</v>
      </c>
      <c r="V2765">
        <v>-10.676400000000001</v>
      </c>
      <c r="W2765">
        <v>-7.5767999999999986</v>
      </c>
      <c r="X2765">
        <v>6</v>
      </c>
    </row>
    <row r="2766" spans="1:24" x14ac:dyDescent="0.3">
      <c r="A2766">
        <v>2765</v>
      </c>
      <c r="B2766" t="s">
        <v>5939</v>
      </c>
      <c r="C2766" s="1">
        <v>42908</v>
      </c>
      <c r="D2766" s="1">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31.155000000000005</v>
      </c>
      <c r="S2766">
        <v>5</v>
      </c>
      <c r="T2766">
        <v>0.7</v>
      </c>
      <c r="U2766">
        <v>-21.808500000000002</v>
      </c>
      <c r="V2766">
        <v>-33.231999999999999</v>
      </c>
      <c r="W2766">
        <v>-23.8855</v>
      </c>
      <c r="X2766">
        <v>6</v>
      </c>
    </row>
    <row r="2767" spans="1:24" x14ac:dyDescent="0.3">
      <c r="A2767">
        <v>2766</v>
      </c>
      <c r="B2767" t="s">
        <v>5939</v>
      </c>
      <c r="C2767" s="1">
        <v>42908</v>
      </c>
      <c r="D2767" s="1">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-1.7856000000000003</v>
      </c>
      <c r="V2767">
        <v>-6.4728000000000003</v>
      </c>
      <c r="W2767">
        <v>0.66959999999999997</v>
      </c>
      <c r="X2767">
        <v>6</v>
      </c>
    </row>
    <row r="2768" spans="1:24" x14ac:dyDescent="0.3">
      <c r="A2768">
        <v>2767</v>
      </c>
      <c r="B2768" t="s">
        <v>5944</v>
      </c>
      <c r="C2768" s="1">
        <v>42750</v>
      </c>
      <c r="D2768" s="1">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-6.8768000000000002</v>
      </c>
      <c r="V2768">
        <v>-23.639000000000006</v>
      </c>
      <c r="W2768">
        <v>3.8681999999999945</v>
      </c>
      <c r="X2768">
        <v>3</v>
      </c>
    </row>
    <row r="2769" spans="1:24" x14ac:dyDescent="0.3">
      <c r="A2769">
        <v>2768</v>
      </c>
      <c r="B2769" t="s">
        <v>5944</v>
      </c>
      <c r="C2769" s="1">
        <v>42750</v>
      </c>
      <c r="D2769" s="1">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1924.1599999999999</v>
      </c>
      <c r="S2769">
        <v>8</v>
      </c>
      <c r="T2769">
        <v>0.2</v>
      </c>
      <c r="U2769">
        <v>-384.83199999999999</v>
      </c>
      <c r="V2769">
        <v>-1226.652</v>
      </c>
      <c r="W2769">
        <v>312.67599999999993</v>
      </c>
      <c r="X2769">
        <v>3</v>
      </c>
    </row>
    <row r="2770" spans="1:24" x14ac:dyDescent="0.3">
      <c r="A2770">
        <v>2769</v>
      </c>
      <c r="B2770" t="s">
        <v>5947</v>
      </c>
      <c r="C2770" s="1">
        <v>42096</v>
      </c>
      <c r="D2770" s="1">
        <v>42101</v>
      </c>
      <c r="E2770" t="s">
        <v>48</v>
      </c>
      <c r="F2770" t="s">
        <v>5948</v>
      </c>
      <c r="G2770" t="s">
        <v>5949</v>
      </c>
      <c r="H2770" t="s">
        <v>24</v>
      </c>
      <c r="I2770" t="s">
        <v>25</v>
      </c>
      <c r="J2770" t="s">
        <v>815</v>
      </c>
      <c r="K2770" t="s">
        <v>102</v>
      </c>
      <c r="L2770">
        <v>75220</v>
      </c>
      <c r="M2770" t="s">
        <v>103</v>
      </c>
      <c r="N2770" t="s">
        <v>5950</v>
      </c>
      <c r="O2770" t="s">
        <v>44</v>
      </c>
      <c r="P2770" t="s">
        <v>76</v>
      </c>
      <c r="Q2770" t="s">
        <v>5951</v>
      </c>
      <c r="R2770">
        <v>32.191999999999993</v>
      </c>
      <c r="S2770">
        <v>2</v>
      </c>
      <c r="T2770">
        <v>0.8</v>
      </c>
      <c r="U2770">
        <v>-25.753599999999995</v>
      </c>
      <c r="V2770">
        <v>-86.918400000000005</v>
      </c>
      <c r="W2770">
        <v>-80.48</v>
      </c>
      <c r="X2770">
        <v>5</v>
      </c>
    </row>
    <row r="2771" spans="1:24" x14ac:dyDescent="0.3">
      <c r="A2771">
        <v>2770</v>
      </c>
      <c r="B2771" t="s">
        <v>5947</v>
      </c>
      <c r="C2771" s="1">
        <v>42096</v>
      </c>
      <c r="D2771" s="1">
        <v>42101</v>
      </c>
      <c r="E2771" t="s">
        <v>48</v>
      </c>
      <c r="F2771" t="s">
        <v>5948</v>
      </c>
      <c r="G2771" t="s">
        <v>5949</v>
      </c>
      <c r="H2771" t="s">
        <v>24</v>
      </c>
      <c r="I2771" t="s">
        <v>25</v>
      </c>
      <c r="J2771" t="s">
        <v>815</v>
      </c>
      <c r="K2771" t="s">
        <v>102</v>
      </c>
      <c r="L2771">
        <v>75220</v>
      </c>
      <c r="M2771" t="s">
        <v>103</v>
      </c>
      <c r="N2771" t="s">
        <v>4163</v>
      </c>
      <c r="O2771" t="s">
        <v>69</v>
      </c>
      <c r="P2771" t="s">
        <v>159</v>
      </c>
      <c r="Q2771" t="s">
        <v>4164</v>
      </c>
      <c r="R2771">
        <v>50.120000000000005</v>
      </c>
      <c r="S2771">
        <v>7</v>
      </c>
      <c r="T2771">
        <v>0.2</v>
      </c>
      <c r="U2771">
        <v>-10.024000000000001</v>
      </c>
      <c r="V2771">
        <v>-40.722500000000011</v>
      </c>
      <c r="W2771">
        <v>-0.62650000000000716</v>
      </c>
      <c r="X2771">
        <v>5</v>
      </c>
    </row>
    <row r="2772" spans="1:24" x14ac:dyDescent="0.3">
      <c r="A2772">
        <v>2771</v>
      </c>
      <c r="B2772" t="s">
        <v>5947</v>
      </c>
      <c r="C2772" s="1">
        <v>42096</v>
      </c>
      <c r="D2772" s="1">
        <v>42101</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-9.5952000000000002</v>
      </c>
      <c r="V2772">
        <v>-36.581699999999998</v>
      </c>
      <c r="W2772">
        <v>1.7990999999999993</v>
      </c>
      <c r="X2772">
        <v>5</v>
      </c>
    </row>
    <row r="2773" spans="1:24" x14ac:dyDescent="0.3">
      <c r="A2773">
        <v>2772</v>
      </c>
      <c r="B2773" t="s">
        <v>5952</v>
      </c>
      <c r="C2773" s="1">
        <v>42616</v>
      </c>
      <c r="D2773" s="1">
        <v>42623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0</v>
      </c>
      <c r="V2773">
        <v>-40.33</v>
      </c>
      <c r="W2773">
        <v>14.169999999999998</v>
      </c>
      <c r="X2773">
        <v>7</v>
      </c>
    </row>
    <row r="2774" spans="1:24" x14ac:dyDescent="0.3">
      <c r="A2774">
        <v>2773</v>
      </c>
      <c r="B2774" t="s">
        <v>5954</v>
      </c>
      <c r="C2774" s="1">
        <v>43079</v>
      </c>
      <c r="D2774" s="1">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-3.8208000000000002</v>
      </c>
      <c r="V2774">
        <v>-9.5519999999999978</v>
      </c>
      <c r="W2774">
        <v>5.7312000000000012</v>
      </c>
      <c r="X2774">
        <v>2</v>
      </c>
    </row>
    <row r="2775" spans="1:24" x14ac:dyDescent="0.3">
      <c r="A2775">
        <v>2774</v>
      </c>
      <c r="B2775" t="s">
        <v>5955</v>
      </c>
      <c r="C2775" s="1">
        <v>42696</v>
      </c>
      <c r="D2775" s="1">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0</v>
      </c>
      <c r="V2775">
        <v>-25.214399999999998</v>
      </c>
      <c r="W2775">
        <v>24.2256</v>
      </c>
      <c r="X2775">
        <v>4</v>
      </c>
    </row>
    <row r="2776" spans="1:24" x14ac:dyDescent="0.3">
      <c r="A2776">
        <v>2775</v>
      </c>
      <c r="B2776" t="s">
        <v>5956</v>
      </c>
      <c r="C2776" s="1">
        <v>43050</v>
      </c>
      <c r="D2776" s="1">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10.368000000000002</v>
      </c>
      <c r="S2776">
        <v>2</v>
      </c>
      <c r="T2776">
        <v>0.2</v>
      </c>
      <c r="U2776">
        <v>-2.0736000000000003</v>
      </c>
      <c r="V2776">
        <v>-4.6656000000000013</v>
      </c>
      <c r="W2776">
        <v>3.6288</v>
      </c>
      <c r="X2776">
        <v>7</v>
      </c>
    </row>
    <row r="2777" spans="1:24" x14ac:dyDescent="0.3">
      <c r="A2777">
        <v>2776</v>
      </c>
      <c r="B2777" t="s">
        <v>5957</v>
      </c>
      <c r="C2777" s="1">
        <v>42664</v>
      </c>
      <c r="D2777" s="1">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0</v>
      </c>
      <c r="V2777">
        <v>-152.8956</v>
      </c>
      <c r="W2777">
        <v>1.5444000000000031</v>
      </c>
      <c r="X2777">
        <v>4</v>
      </c>
    </row>
    <row r="2778" spans="1:24" x14ac:dyDescent="0.3">
      <c r="A2778">
        <v>2777</v>
      </c>
      <c r="B2778" t="s">
        <v>5958</v>
      </c>
      <c r="C2778" s="1">
        <v>42359</v>
      </c>
      <c r="D2778" s="1">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60.984000000000009</v>
      </c>
      <c r="S2778">
        <v>7</v>
      </c>
      <c r="T2778">
        <v>0.2</v>
      </c>
      <c r="U2778">
        <v>-12.196800000000003</v>
      </c>
      <c r="V2778">
        <v>-44.213400000000007</v>
      </c>
      <c r="W2778">
        <v>4.5737999999999985</v>
      </c>
      <c r="X2778">
        <v>4</v>
      </c>
    </row>
    <row r="2779" spans="1:24" x14ac:dyDescent="0.3">
      <c r="A2779">
        <v>2778</v>
      </c>
      <c r="B2779" t="s">
        <v>5959</v>
      </c>
      <c r="C2779" s="1">
        <v>42202</v>
      </c>
      <c r="D2779" s="1">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-29.319900000000001</v>
      </c>
      <c r="V2779">
        <v>-179.94370000000004</v>
      </c>
      <c r="W2779">
        <v>-13.797600000000017</v>
      </c>
      <c r="X2779">
        <v>2</v>
      </c>
    </row>
    <row r="2780" spans="1:24" x14ac:dyDescent="0.3">
      <c r="A2780">
        <v>2779</v>
      </c>
      <c r="B2780" t="s">
        <v>5961</v>
      </c>
      <c r="C2780" s="1">
        <v>42855</v>
      </c>
      <c r="D2780" s="1">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23.680000000000003</v>
      </c>
      <c r="S2780">
        <v>8</v>
      </c>
      <c r="T2780">
        <v>0.2</v>
      </c>
      <c r="U2780">
        <v>-4.7360000000000007</v>
      </c>
      <c r="V2780">
        <v>-12.728000000000002</v>
      </c>
      <c r="W2780">
        <v>6.216000000000002</v>
      </c>
      <c r="X2780">
        <v>5</v>
      </c>
    </row>
    <row r="2781" spans="1:24" x14ac:dyDescent="0.3">
      <c r="A2781">
        <v>2780</v>
      </c>
      <c r="B2781" t="s">
        <v>5961</v>
      </c>
      <c r="C2781" s="1">
        <v>42855</v>
      </c>
      <c r="D2781" s="1">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2.3760000000000003</v>
      </c>
      <c r="S2781">
        <v>3</v>
      </c>
      <c r="T2781">
        <v>0.2</v>
      </c>
      <c r="U2781">
        <v>-0.47520000000000007</v>
      </c>
      <c r="V2781">
        <v>-1.1583000000000003</v>
      </c>
      <c r="W2781">
        <v>0.74249999999999994</v>
      </c>
      <c r="X2781">
        <v>5</v>
      </c>
    </row>
    <row r="2782" spans="1:24" x14ac:dyDescent="0.3">
      <c r="A2782">
        <v>2781</v>
      </c>
      <c r="B2782" t="s">
        <v>5965</v>
      </c>
      <c r="C2782" s="1">
        <v>42861</v>
      </c>
      <c r="D2782" s="1">
        <v>42863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0</v>
      </c>
      <c r="V2782">
        <v>-29.6</v>
      </c>
      <c r="W2782">
        <v>29.6</v>
      </c>
      <c r="X2782">
        <v>2</v>
      </c>
    </row>
    <row r="2783" spans="1:24" x14ac:dyDescent="0.3">
      <c r="A2783">
        <v>2782</v>
      </c>
      <c r="B2783" t="s">
        <v>5966</v>
      </c>
      <c r="C2783" s="1">
        <v>43059</v>
      </c>
      <c r="D2783" s="1">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0</v>
      </c>
      <c r="V2783">
        <v>-12.319999999999999</v>
      </c>
      <c r="W2783">
        <v>9.6800000000000015</v>
      </c>
      <c r="X2783">
        <v>7</v>
      </c>
    </row>
    <row r="2784" spans="1:24" x14ac:dyDescent="0.3">
      <c r="A2784">
        <v>2783</v>
      </c>
      <c r="B2784" t="s">
        <v>5967</v>
      </c>
      <c r="C2784" s="1">
        <v>42685</v>
      </c>
      <c r="D2784" s="1">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0</v>
      </c>
      <c r="V2784">
        <v>-183.16580000000002</v>
      </c>
      <c r="W2784">
        <v>74.8142</v>
      </c>
      <c r="X2784">
        <v>5</v>
      </c>
    </row>
    <row r="2785" spans="1:24" x14ac:dyDescent="0.3">
      <c r="A2785">
        <v>2784</v>
      </c>
      <c r="B2785" t="s">
        <v>5968</v>
      </c>
      <c r="C2785" s="1">
        <v>42679</v>
      </c>
      <c r="D2785" s="1">
        <v>42684</v>
      </c>
      <c r="E2785" t="s">
        <v>48</v>
      </c>
      <c r="F2785" t="s">
        <v>1340</v>
      </c>
      <c r="G2785" t="s">
        <v>1341</v>
      </c>
      <c r="H2785" t="s">
        <v>39</v>
      </c>
      <c r="I2785" t="s">
        <v>25</v>
      </c>
      <c r="J2785" t="s">
        <v>144</v>
      </c>
      <c r="K2785" t="s">
        <v>145</v>
      </c>
      <c r="L2785">
        <v>19134</v>
      </c>
      <c r="M2785" t="s">
        <v>146</v>
      </c>
      <c r="N2785" t="s">
        <v>5969</v>
      </c>
      <c r="O2785" t="s">
        <v>69</v>
      </c>
      <c r="P2785" t="s">
        <v>70</v>
      </c>
      <c r="Q2785" t="s">
        <v>5970</v>
      </c>
      <c r="R2785">
        <v>23.987999999999996</v>
      </c>
      <c r="S2785">
        <v>2</v>
      </c>
      <c r="T2785">
        <v>0.4</v>
      </c>
      <c r="U2785">
        <v>-9.5951999999999984</v>
      </c>
      <c r="V2785">
        <v>-30.384799999999998</v>
      </c>
      <c r="W2785">
        <v>-15.991999999999999</v>
      </c>
      <c r="X2785">
        <v>5</v>
      </c>
    </row>
    <row r="2786" spans="1:24" x14ac:dyDescent="0.3">
      <c r="A2786">
        <v>2785</v>
      </c>
      <c r="B2786" t="s">
        <v>5971</v>
      </c>
      <c r="C2786" s="1">
        <v>42652</v>
      </c>
      <c r="D2786" s="1">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-9.5904000000000007</v>
      </c>
      <c r="V2786">
        <v>-29.97</v>
      </c>
      <c r="W2786">
        <v>-15.584400000000002</v>
      </c>
      <c r="X2786">
        <v>6</v>
      </c>
    </row>
    <row r="2787" spans="1:24" x14ac:dyDescent="0.3">
      <c r="A2787">
        <v>2786</v>
      </c>
      <c r="B2787" t="s">
        <v>5972</v>
      </c>
      <c r="C2787" s="1">
        <v>42268</v>
      </c>
      <c r="D2787" s="1">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-120.30719999999999</v>
      </c>
      <c r="V2787">
        <v>-481.22879999999998</v>
      </c>
      <c r="W2787">
        <v>0</v>
      </c>
      <c r="X2787">
        <v>2</v>
      </c>
    </row>
    <row r="2788" spans="1:24" x14ac:dyDescent="0.3">
      <c r="A2788">
        <v>2787</v>
      </c>
      <c r="B2788" t="s">
        <v>5972</v>
      </c>
      <c r="C2788" s="1">
        <v>42268</v>
      </c>
      <c r="D2788" s="1">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0</v>
      </c>
      <c r="V2788">
        <v>-5.3720000000000008</v>
      </c>
      <c r="W2788">
        <v>2.5279999999999996</v>
      </c>
      <c r="X2788">
        <v>2</v>
      </c>
    </row>
    <row r="2789" spans="1:24" x14ac:dyDescent="0.3">
      <c r="A2789">
        <v>2788</v>
      </c>
      <c r="B2789" t="s">
        <v>5975</v>
      </c>
      <c r="C2789" s="1">
        <v>41975</v>
      </c>
      <c r="D2789" s="1">
        <v>41979</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-35.015999999999998</v>
      </c>
      <c r="V2789">
        <v>-48.146999999999998</v>
      </c>
      <c r="W2789">
        <v>-24.802999999999997</v>
      </c>
      <c r="X2789">
        <v>4</v>
      </c>
    </row>
    <row r="2790" spans="1:24" x14ac:dyDescent="0.3">
      <c r="A2790">
        <v>2789</v>
      </c>
      <c r="B2790" t="s">
        <v>5975</v>
      </c>
      <c r="C2790" s="1">
        <v>41975</v>
      </c>
      <c r="D2790" s="1">
        <v>41979</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-3.2927999999999997</v>
      </c>
      <c r="V2790">
        <v>-11.730599999999999</v>
      </c>
      <c r="W2790">
        <v>1.4406000000000008</v>
      </c>
      <c r="X2790">
        <v>4</v>
      </c>
    </row>
    <row r="2791" spans="1:24" x14ac:dyDescent="0.3">
      <c r="A2791">
        <v>2790</v>
      </c>
      <c r="B2791" t="s">
        <v>5975</v>
      </c>
      <c r="C2791" s="1">
        <v>41975</v>
      </c>
      <c r="D2791" s="1">
        <v>41979</v>
      </c>
      <c r="E2791" t="s">
        <v>48</v>
      </c>
      <c r="F2791" t="s">
        <v>4740</v>
      </c>
      <c r="G2791" t="s">
        <v>4741</v>
      </c>
      <c r="H2791" t="s">
        <v>39</v>
      </c>
      <c r="I2791" t="s">
        <v>25</v>
      </c>
      <c r="J2791" t="s">
        <v>5976</v>
      </c>
      <c r="K2791" t="s">
        <v>102</v>
      </c>
      <c r="L2791">
        <v>78415</v>
      </c>
      <c r="M2791" t="s">
        <v>103</v>
      </c>
      <c r="N2791" t="s">
        <v>2187</v>
      </c>
      <c r="O2791" t="s">
        <v>30</v>
      </c>
      <c r="P2791" t="s">
        <v>63</v>
      </c>
      <c r="Q2791" t="s">
        <v>2188</v>
      </c>
      <c r="R2791">
        <v>39.960000000000008</v>
      </c>
      <c r="S2791">
        <v>5</v>
      </c>
      <c r="T2791">
        <v>0.6</v>
      </c>
      <c r="U2791">
        <v>-23.976000000000003</v>
      </c>
      <c r="V2791">
        <v>-39.960000000000008</v>
      </c>
      <c r="W2791">
        <v>-23.975999999999999</v>
      </c>
      <c r="X2791">
        <v>4</v>
      </c>
    </row>
    <row r="2792" spans="1:24" x14ac:dyDescent="0.3">
      <c r="A2792">
        <v>2791</v>
      </c>
      <c r="B2792" t="s">
        <v>5977</v>
      </c>
      <c r="C2792" s="1">
        <v>41903</v>
      </c>
      <c r="D2792" s="1">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0</v>
      </c>
      <c r="V2792">
        <v>-18.431600000000003</v>
      </c>
      <c r="W2792">
        <v>7.5283999999999978</v>
      </c>
      <c r="X2792">
        <v>1</v>
      </c>
    </row>
    <row r="2793" spans="1:24" x14ac:dyDescent="0.3">
      <c r="A2793">
        <v>2792</v>
      </c>
      <c r="B2793" t="s">
        <v>5977</v>
      </c>
      <c r="C2793" s="1">
        <v>41903</v>
      </c>
      <c r="D2793" s="1">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36.269999999999996</v>
      </c>
      <c r="S2793">
        <v>3</v>
      </c>
      <c r="T2793">
        <v>0</v>
      </c>
      <c r="U2793">
        <v>0</v>
      </c>
      <c r="V2793">
        <v>-25.388999999999999</v>
      </c>
      <c r="W2793">
        <v>10.880999999999997</v>
      </c>
      <c r="X2793">
        <v>1</v>
      </c>
    </row>
    <row r="2794" spans="1:24" x14ac:dyDescent="0.3">
      <c r="A2794">
        <v>2793</v>
      </c>
      <c r="B2794" t="s">
        <v>5977</v>
      </c>
      <c r="C2794" s="1">
        <v>41903</v>
      </c>
      <c r="D2794" s="1">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0</v>
      </c>
      <c r="V2794">
        <v>-3.3696000000000002</v>
      </c>
      <c r="W2794">
        <v>3.1104000000000003</v>
      </c>
      <c r="X2794">
        <v>1</v>
      </c>
    </row>
    <row r="2795" spans="1:24" x14ac:dyDescent="0.3">
      <c r="A2795">
        <v>2794</v>
      </c>
      <c r="B2795" t="s">
        <v>5978</v>
      </c>
      <c r="C2795" s="1">
        <v>41741</v>
      </c>
      <c r="D2795" s="1">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-215.01760000000002</v>
      </c>
      <c r="V2795">
        <v>-766.00019999999995</v>
      </c>
      <c r="W2795">
        <v>94.070199999999943</v>
      </c>
      <c r="X2795">
        <v>5</v>
      </c>
    </row>
    <row r="2796" spans="1:24" x14ac:dyDescent="0.3">
      <c r="A2796">
        <v>2795</v>
      </c>
      <c r="B2796" t="s">
        <v>5978</v>
      </c>
      <c r="C2796" s="1">
        <v>41741</v>
      </c>
      <c r="D2796" s="1">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438.36800000000005</v>
      </c>
      <c r="S2796">
        <v>4</v>
      </c>
      <c r="T2796">
        <v>0.2</v>
      </c>
      <c r="U2796">
        <v>-87.673600000000022</v>
      </c>
      <c r="V2796">
        <v>-312.33720000000005</v>
      </c>
      <c r="W2796">
        <v>38.357200000000006</v>
      </c>
      <c r="X2796">
        <v>5</v>
      </c>
    </row>
    <row r="2797" spans="1:24" x14ac:dyDescent="0.3">
      <c r="A2797">
        <v>2796</v>
      </c>
      <c r="B2797" t="s">
        <v>5978</v>
      </c>
      <c r="C2797" s="1">
        <v>41741</v>
      </c>
      <c r="D2797" s="1">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-3.6176000000000004</v>
      </c>
      <c r="V2797">
        <v>-7.9135000000000009</v>
      </c>
      <c r="W2797">
        <v>6.5569000000000006</v>
      </c>
      <c r="X2797">
        <v>5</v>
      </c>
    </row>
    <row r="2798" spans="1:24" x14ac:dyDescent="0.3">
      <c r="A2798">
        <v>2797</v>
      </c>
      <c r="B2798" t="s">
        <v>5978</v>
      </c>
      <c r="C2798" s="1">
        <v>41741</v>
      </c>
      <c r="D2798" s="1">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-46.274850000000001</v>
      </c>
      <c r="V2798">
        <v>-280.37115</v>
      </c>
      <c r="W2798">
        <v>-18.146999999999998</v>
      </c>
      <c r="X2798">
        <v>5</v>
      </c>
    </row>
    <row r="2799" spans="1:24" x14ac:dyDescent="0.3">
      <c r="A2799">
        <v>2798</v>
      </c>
      <c r="B2799" t="s">
        <v>5980</v>
      </c>
      <c r="C2799" s="1">
        <v>43028</v>
      </c>
      <c r="D2799" s="1">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0</v>
      </c>
      <c r="V2799">
        <v>-9.2184000000000008</v>
      </c>
      <c r="W2799">
        <v>4.1415999999999986</v>
      </c>
      <c r="X2799">
        <v>7</v>
      </c>
    </row>
    <row r="2800" spans="1:24" x14ac:dyDescent="0.3">
      <c r="A2800">
        <v>2799</v>
      </c>
      <c r="B2800" t="s">
        <v>5980</v>
      </c>
      <c r="C2800" s="1">
        <v>43028</v>
      </c>
      <c r="D2800" s="1">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0</v>
      </c>
      <c r="V2800">
        <v>-21.178800000000003</v>
      </c>
      <c r="W2800">
        <v>18.781199999999998</v>
      </c>
      <c r="X2800">
        <v>7</v>
      </c>
    </row>
    <row r="2801" spans="1:24" x14ac:dyDescent="0.3">
      <c r="A2801">
        <v>2800</v>
      </c>
      <c r="B2801" t="s">
        <v>5980</v>
      </c>
      <c r="C2801" s="1">
        <v>43028</v>
      </c>
      <c r="D2801" s="1">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145.85000000000002</v>
      </c>
      <c r="S2801">
        <v>5</v>
      </c>
      <c r="T2801">
        <v>0</v>
      </c>
      <c r="U2801">
        <v>0</v>
      </c>
      <c r="V2801">
        <v>-75.842000000000027</v>
      </c>
      <c r="W2801">
        <v>70.007999999999996</v>
      </c>
      <c r="X2801">
        <v>7</v>
      </c>
    </row>
    <row r="2802" spans="1:24" x14ac:dyDescent="0.3">
      <c r="A2802">
        <v>2801</v>
      </c>
      <c r="B2802" t="s">
        <v>5981</v>
      </c>
      <c r="C2802" s="1">
        <v>42668</v>
      </c>
      <c r="D2802" s="1">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783.96000000000015</v>
      </c>
      <c r="S2802">
        <v>5</v>
      </c>
      <c r="T2802">
        <v>0.2</v>
      </c>
      <c r="U2802">
        <v>-156.79200000000003</v>
      </c>
      <c r="V2802">
        <v>-548.77200000000005</v>
      </c>
      <c r="W2802">
        <v>78.396000000000043</v>
      </c>
      <c r="X2802">
        <v>3</v>
      </c>
    </row>
    <row r="2803" spans="1:24" x14ac:dyDescent="0.3">
      <c r="A2803">
        <v>2802</v>
      </c>
      <c r="B2803" t="s">
        <v>5982</v>
      </c>
      <c r="C2803" s="1">
        <v>42309</v>
      </c>
      <c r="D2803" s="1">
        <v>42312</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-1.5760000000000001</v>
      </c>
      <c r="V2803">
        <v>-4.5309999999999997</v>
      </c>
      <c r="W2803">
        <v>1.7730000000000004</v>
      </c>
      <c r="X2803">
        <v>3</v>
      </c>
    </row>
    <row r="2804" spans="1:24" x14ac:dyDescent="0.3">
      <c r="A2804">
        <v>2803</v>
      </c>
      <c r="B2804" t="s">
        <v>5983</v>
      </c>
      <c r="C2804" s="1">
        <v>43042</v>
      </c>
      <c r="D2804" s="1">
        <v>43047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0</v>
      </c>
      <c r="V2804">
        <v>-23.994599999999998</v>
      </c>
      <c r="W2804">
        <v>17.375399999999999</v>
      </c>
      <c r="X2804">
        <v>5</v>
      </c>
    </row>
    <row r="2805" spans="1:24" x14ac:dyDescent="0.3">
      <c r="A2805">
        <v>2804</v>
      </c>
      <c r="B2805" t="s">
        <v>5986</v>
      </c>
      <c r="C2805" s="1">
        <v>42136</v>
      </c>
      <c r="D2805" s="1">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0</v>
      </c>
      <c r="V2805">
        <v>-7.0620000000000012</v>
      </c>
      <c r="W2805">
        <v>5.7779999999999987</v>
      </c>
      <c r="X2805">
        <v>4</v>
      </c>
    </row>
    <row r="2806" spans="1:24" x14ac:dyDescent="0.3">
      <c r="A2806">
        <v>2805</v>
      </c>
      <c r="B2806" t="s">
        <v>5986</v>
      </c>
      <c r="C2806" s="1">
        <v>42136</v>
      </c>
      <c r="D2806" s="1">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0</v>
      </c>
      <c r="V2806">
        <v>-14.124000000000002</v>
      </c>
      <c r="W2806">
        <v>11.555999999999997</v>
      </c>
      <c r="X2806">
        <v>4</v>
      </c>
    </row>
    <row r="2807" spans="1:24" x14ac:dyDescent="0.3">
      <c r="A2807">
        <v>2806</v>
      </c>
      <c r="B2807" t="s">
        <v>5989</v>
      </c>
      <c r="C2807" s="1">
        <v>42254</v>
      </c>
      <c r="D2807" s="1">
        <v>42258</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47.515999999999991</v>
      </c>
      <c r="S2807">
        <v>2</v>
      </c>
      <c r="T2807">
        <v>0.3</v>
      </c>
      <c r="U2807">
        <v>-14.254799999999998</v>
      </c>
      <c r="V2807">
        <v>-35.297599999999996</v>
      </c>
      <c r="W2807">
        <v>-2.0364000000000004</v>
      </c>
      <c r="X2807">
        <v>4</v>
      </c>
    </row>
    <row r="2808" spans="1:24" x14ac:dyDescent="0.3">
      <c r="A2808">
        <v>2807</v>
      </c>
      <c r="B2808" t="s">
        <v>5990</v>
      </c>
      <c r="C2808" s="1">
        <v>42210</v>
      </c>
      <c r="D2808" s="1">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v>
      </c>
      <c r="V2808">
        <v>-8.9489999999999998</v>
      </c>
      <c r="W2808">
        <v>0.47100000000000009</v>
      </c>
      <c r="X2808">
        <v>2</v>
      </c>
    </row>
    <row r="2809" spans="1:24" x14ac:dyDescent="0.3">
      <c r="A2809">
        <v>2808</v>
      </c>
      <c r="B2809" t="s">
        <v>5990</v>
      </c>
      <c r="C2809" s="1">
        <v>42210</v>
      </c>
      <c r="D2809" s="1">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0</v>
      </c>
      <c r="V2809">
        <v>-6.7392000000000003</v>
      </c>
      <c r="W2809">
        <v>6.2208000000000006</v>
      </c>
      <c r="X2809">
        <v>2</v>
      </c>
    </row>
    <row r="2810" spans="1:24" x14ac:dyDescent="0.3">
      <c r="A2810">
        <v>2809</v>
      </c>
      <c r="B2810" t="s">
        <v>5990</v>
      </c>
      <c r="C2810" s="1">
        <v>42210</v>
      </c>
      <c r="D2810" s="1">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0</v>
      </c>
      <c r="V2810">
        <v>-648.50799999999992</v>
      </c>
      <c r="W2810">
        <v>56.392000000000024</v>
      </c>
      <c r="X2810">
        <v>2</v>
      </c>
    </row>
    <row r="2811" spans="1:24" x14ac:dyDescent="0.3">
      <c r="A2811">
        <v>2810</v>
      </c>
      <c r="B2811" t="s">
        <v>5990</v>
      </c>
      <c r="C2811" s="1">
        <v>42210</v>
      </c>
      <c r="D2811" s="1">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561.5680000000001</v>
      </c>
      <c r="S2811">
        <v>2</v>
      </c>
      <c r="T2811">
        <v>0.2</v>
      </c>
      <c r="U2811">
        <v>-112.31360000000002</v>
      </c>
      <c r="V2811">
        <v>-421.17600000000004</v>
      </c>
      <c r="W2811">
        <v>28.078400000000016</v>
      </c>
      <c r="X2811">
        <v>2</v>
      </c>
    </row>
    <row r="2812" spans="1:24" x14ac:dyDescent="0.3">
      <c r="A2812">
        <v>2811</v>
      </c>
      <c r="B2812" t="s">
        <v>5995</v>
      </c>
      <c r="C2812" s="1">
        <v>42324</v>
      </c>
      <c r="D2812" s="1">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0</v>
      </c>
      <c r="V2812">
        <v>-95.304599999999994</v>
      </c>
      <c r="W2812">
        <v>84.5154</v>
      </c>
      <c r="X2812">
        <v>2</v>
      </c>
    </row>
    <row r="2813" spans="1:24" x14ac:dyDescent="0.3">
      <c r="A2813">
        <v>2812</v>
      </c>
      <c r="B2813" t="s">
        <v>5995</v>
      </c>
      <c r="C2813" s="1">
        <v>42324</v>
      </c>
      <c r="D2813" s="1">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185.57999999999998</v>
      </c>
      <c r="S2813">
        <v>6</v>
      </c>
      <c r="T2813">
        <v>0</v>
      </c>
      <c r="U2813">
        <v>0</v>
      </c>
      <c r="V2813">
        <v>-109.49219999999998</v>
      </c>
      <c r="W2813">
        <v>76.087800000000001</v>
      </c>
      <c r="X2813">
        <v>2</v>
      </c>
    </row>
    <row r="2814" spans="1:24" x14ac:dyDescent="0.3">
      <c r="A2814">
        <v>2813</v>
      </c>
      <c r="B2814" t="s">
        <v>5995</v>
      </c>
      <c r="C2814" s="1">
        <v>42324</v>
      </c>
      <c r="D2814" s="1">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0</v>
      </c>
      <c r="V2814">
        <v>-177.71130000000005</v>
      </c>
      <c r="W2814">
        <v>36.398699999999977</v>
      </c>
      <c r="X2814">
        <v>2</v>
      </c>
    </row>
    <row r="2815" spans="1:24" x14ac:dyDescent="0.3">
      <c r="A2815">
        <v>2814</v>
      </c>
      <c r="B2815" t="s">
        <v>5995</v>
      </c>
      <c r="C2815" s="1">
        <v>42324</v>
      </c>
      <c r="D2815" s="1">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0</v>
      </c>
      <c r="V2815">
        <v>-769.9692</v>
      </c>
      <c r="W2815">
        <v>229.99080000000004</v>
      </c>
      <c r="X2815">
        <v>2</v>
      </c>
    </row>
    <row r="2816" spans="1:24" x14ac:dyDescent="0.3">
      <c r="A2816">
        <v>2815</v>
      </c>
      <c r="B2816" t="s">
        <v>5995</v>
      </c>
      <c r="C2816" s="1">
        <v>42324</v>
      </c>
      <c r="D2816" s="1">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0</v>
      </c>
      <c r="V2816">
        <v>-542.44650000000001</v>
      </c>
      <c r="W2816">
        <v>111.10349999999994</v>
      </c>
      <c r="X2816">
        <v>2</v>
      </c>
    </row>
    <row r="2817" spans="1:24" x14ac:dyDescent="0.3">
      <c r="A2817">
        <v>2816</v>
      </c>
      <c r="B2817" t="s">
        <v>5998</v>
      </c>
      <c r="C2817" s="1">
        <v>42248</v>
      </c>
      <c r="D2817" s="1">
        <v>42255</v>
      </c>
      <c r="E2817" t="s">
        <v>48</v>
      </c>
      <c r="F2817" t="s">
        <v>5999</v>
      </c>
      <c r="G2817" t="s">
        <v>6000</v>
      </c>
      <c r="H2817" t="s">
        <v>100</v>
      </c>
      <c r="I2817" t="s">
        <v>25</v>
      </c>
      <c r="J2817" t="s">
        <v>611</v>
      </c>
      <c r="K2817" t="s">
        <v>1246</v>
      </c>
      <c r="L2817">
        <v>2038</v>
      </c>
      <c r="M2817" t="s">
        <v>146</v>
      </c>
      <c r="N2817" t="s">
        <v>2778</v>
      </c>
      <c r="O2817" t="s">
        <v>44</v>
      </c>
      <c r="P2817" t="s">
        <v>73</v>
      </c>
      <c r="Q2817" t="s">
        <v>2779</v>
      </c>
      <c r="R2817">
        <v>114.60000000000001</v>
      </c>
      <c r="S2817">
        <v>5</v>
      </c>
      <c r="T2817">
        <v>0</v>
      </c>
      <c r="U2817">
        <v>0</v>
      </c>
      <c r="V2817">
        <v>-63.030000000000008</v>
      </c>
      <c r="W2817">
        <v>51.57</v>
      </c>
      <c r="X2817">
        <v>7</v>
      </c>
    </row>
    <row r="2818" spans="1:24" x14ac:dyDescent="0.3">
      <c r="A2818">
        <v>2817</v>
      </c>
      <c r="B2818" t="s">
        <v>5998</v>
      </c>
      <c r="C2818" s="1">
        <v>42248</v>
      </c>
      <c r="D2818" s="1">
        <v>42255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0</v>
      </c>
      <c r="V2818">
        <v>-45.555</v>
      </c>
      <c r="W2818">
        <v>15.185000000000002</v>
      </c>
      <c r="X2818">
        <v>7</v>
      </c>
    </row>
    <row r="2819" spans="1:24" x14ac:dyDescent="0.3">
      <c r="A2819">
        <v>2818</v>
      </c>
      <c r="B2819" t="s">
        <v>5998</v>
      </c>
      <c r="C2819" s="1">
        <v>42248</v>
      </c>
      <c r="D2819" s="1">
        <v>42255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0</v>
      </c>
      <c r="V2819">
        <v>-97.000799999999998</v>
      </c>
      <c r="W2819">
        <v>27.359200000000001</v>
      </c>
      <c r="X2819">
        <v>7</v>
      </c>
    </row>
    <row r="2820" spans="1:24" x14ac:dyDescent="0.3">
      <c r="A2820">
        <v>2819</v>
      </c>
      <c r="B2820" t="s">
        <v>5998</v>
      </c>
      <c r="C2820" s="1">
        <v>42248</v>
      </c>
      <c r="D2820" s="1">
        <v>42255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0</v>
      </c>
      <c r="V2820">
        <v>-773.01960000000008</v>
      </c>
      <c r="W2820">
        <v>315.74039999999985</v>
      </c>
      <c r="X2820">
        <v>7</v>
      </c>
    </row>
    <row r="2821" spans="1:24" x14ac:dyDescent="0.3">
      <c r="A2821">
        <v>2820</v>
      </c>
      <c r="B2821" t="s">
        <v>6001</v>
      </c>
      <c r="C2821" s="1">
        <v>42495</v>
      </c>
      <c r="D2821" s="1">
        <v>42498</v>
      </c>
      <c r="E2821" t="s">
        <v>186</v>
      </c>
      <c r="F2821" t="s">
        <v>6002</v>
      </c>
      <c r="G2821" t="s">
        <v>6003</v>
      </c>
      <c r="H2821" t="s">
        <v>24</v>
      </c>
      <c r="I2821" t="s">
        <v>25</v>
      </c>
      <c r="J2821" t="s">
        <v>3258</v>
      </c>
      <c r="K2821" t="s">
        <v>41</v>
      </c>
      <c r="L2821">
        <v>92024</v>
      </c>
      <c r="M2821" t="s">
        <v>42</v>
      </c>
      <c r="N2821" t="s">
        <v>5491</v>
      </c>
      <c r="O2821" t="s">
        <v>44</v>
      </c>
      <c r="P2821" t="s">
        <v>73</v>
      </c>
      <c r="Q2821" t="s">
        <v>5492</v>
      </c>
      <c r="R2821">
        <v>6.7200000000000006</v>
      </c>
      <c r="S2821">
        <v>5</v>
      </c>
      <c r="T2821">
        <v>0.2</v>
      </c>
      <c r="U2821">
        <v>-1.3440000000000003</v>
      </c>
      <c r="V2821">
        <v>-3.0240000000000014</v>
      </c>
      <c r="W2821">
        <v>2.351999999999999</v>
      </c>
      <c r="X2821">
        <v>3</v>
      </c>
    </row>
    <row r="2822" spans="1:24" x14ac:dyDescent="0.3">
      <c r="A2822">
        <v>2821</v>
      </c>
      <c r="B2822" t="s">
        <v>6001</v>
      </c>
      <c r="C2822" s="1">
        <v>42495</v>
      </c>
      <c r="D2822" s="1">
        <v>42498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-59.755200000000002</v>
      </c>
      <c r="V2822">
        <v>-231.5514</v>
      </c>
      <c r="W2822">
        <v>7.4693999999999932</v>
      </c>
      <c r="X2822">
        <v>3</v>
      </c>
    </row>
    <row r="2823" spans="1:24" x14ac:dyDescent="0.3">
      <c r="A2823">
        <v>2822</v>
      </c>
      <c r="B2823" t="s">
        <v>6004</v>
      </c>
      <c r="C2823" s="1">
        <v>42735</v>
      </c>
      <c r="D2823" s="1">
        <v>42740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-60.475200000000001</v>
      </c>
      <c r="V2823">
        <v>-219.22259999999994</v>
      </c>
      <c r="W2823">
        <v>22.678200000000018</v>
      </c>
      <c r="X2823">
        <v>5</v>
      </c>
    </row>
    <row r="2824" spans="1:24" x14ac:dyDescent="0.3">
      <c r="A2824">
        <v>2823</v>
      </c>
      <c r="B2824" t="s">
        <v>6005</v>
      </c>
      <c r="C2824" s="1">
        <v>42996</v>
      </c>
      <c r="D2824" s="1">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-1.7856000000000003</v>
      </c>
      <c r="V2824">
        <v>-6.5844000000000014</v>
      </c>
      <c r="W2824">
        <v>0.55799999999999894</v>
      </c>
      <c r="X2824">
        <v>2</v>
      </c>
    </row>
    <row r="2825" spans="1:24" x14ac:dyDescent="0.3">
      <c r="A2825">
        <v>2824</v>
      </c>
      <c r="B2825" t="s">
        <v>6005</v>
      </c>
      <c r="C2825" s="1">
        <v>42996</v>
      </c>
      <c r="D2825" s="1">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-9.5168000000000017</v>
      </c>
      <c r="V2825">
        <v>-41.041199999999996</v>
      </c>
      <c r="W2825">
        <v>-2.9739999999999966</v>
      </c>
      <c r="X2825">
        <v>2</v>
      </c>
    </row>
    <row r="2826" spans="1:24" x14ac:dyDescent="0.3">
      <c r="A2826">
        <v>2825</v>
      </c>
      <c r="B2826" t="s">
        <v>6006</v>
      </c>
      <c r="C2826" s="1">
        <v>41907</v>
      </c>
      <c r="D2826" s="1">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-6.7584000000000009</v>
      </c>
      <c r="V2826">
        <v>-16.473600000000001</v>
      </c>
      <c r="W2826">
        <v>10.559999999999999</v>
      </c>
      <c r="X2826">
        <v>5</v>
      </c>
    </row>
    <row r="2827" spans="1:24" x14ac:dyDescent="0.3">
      <c r="A2827">
        <v>2826</v>
      </c>
      <c r="B2827" t="s">
        <v>6006</v>
      </c>
      <c r="C2827" s="1">
        <v>41907</v>
      </c>
      <c r="D2827" s="1">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300.53279999999995</v>
      </c>
      <c r="S2827">
        <v>2</v>
      </c>
      <c r="T2827">
        <v>0.32</v>
      </c>
      <c r="U2827">
        <v>-96.170495999999986</v>
      </c>
      <c r="V2827">
        <v>-301.593504</v>
      </c>
      <c r="W2827">
        <v>-97.23120000000003</v>
      </c>
      <c r="X2827">
        <v>5</v>
      </c>
    </row>
    <row r="2828" spans="1:24" x14ac:dyDescent="0.3">
      <c r="A2828">
        <v>2827</v>
      </c>
      <c r="B2828" t="s">
        <v>6006</v>
      </c>
      <c r="C2828" s="1">
        <v>41907</v>
      </c>
      <c r="D2828" s="1">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2.7239999999999993</v>
      </c>
      <c r="S2828">
        <v>2</v>
      </c>
      <c r="T2828">
        <v>0.8</v>
      </c>
      <c r="U2828">
        <v>-2.1791999999999994</v>
      </c>
      <c r="V2828">
        <v>-4.9032000000000018</v>
      </c>
      <c r="W2828">
        <v>-4.3584000000000014</v>
      </c>
      <c r="X2828">
        <v>5</v>
      </c>
    </row>
    <row r="2829" spans="1:24" x14ac:dyDescent="0.3">
      <c r="A2829">
        <v>2828</v>
      </c>
      <c r="B2829" t="s">
        <v>6006</v>
      </c>
      <c r="C2829" s="1">
        <v>41907</v>
      </c>
      <c r="D2829" s="1">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3.2640000000000002</v>
      </c>
      <c r="S2829">
        <v>2</v>
      </c>
      <c r="T2829">
        <v>0.2</v>
      </c>
      <c r="U2829">
        <v>-0.65280000000000005</v>
      </c>
      <c r="V2829">
        <v>-1.5096000000000005</v>
      </c>
      <c r="W2829">
        <v>1.1015999999999997</v>
      </c>
      <c r="X2829">
        <v>5</v>
      </c>
    </row>
    <row r="2830" spans="1:24" x14ac:dyDescent="0.3">
      <c r="A2830">
        <v>2829</v>
      </c>
      <c r="B2830" t="s">
        <v>6009</v>
      </c>
      <c r="C2830" s="1">
        <v>42483</v>
      </c>
      <c r="D2830" s="1">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108.33600000000001</v>
      </c>
      <c r="S2830">
        <v>6</v>
      </c>
      <c r="T2830">
        <v>0.2</v>
      </c>
      <c r="U2830">
        <v>-21.667200000000005</v>
      </c>
      <c r="V2830">
        <v>-48.751200000000011</v>
      </c>
      <c r="W2830">
        <v>37.917599999999993</v>
      </c>
      <c r="X2830">
        <v>3</v>
      </c>
    </row>
    <row r="2831" spans="1:24" x14ac:dyDescent="0.3">
      <c r="A2831">
        <v>2830</v>
      </c>
      <c r="B2831" t="s">
        <v>6009</v>
      </c>
      <c r="C2831" s="1">
        <v>42483</v>
      </c>
      <c r="D2831" s="1">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-11.184000000000001</v>
      </c>
      <c r="V2831">
        <v>-38.445000000000007</v>
      </c>
      <c r="W2831">
        <v>6.2910000000000004</v>
      </c>
      <c r="X2831">
        <v>3</v>
      </c>
    </row>
    <row r="2832" spans="1:24" x14ac:dyDescent="0.3">
      <c r="A2832">
        <v>2831</v>
      </c>
      <c r="B2832" t="s">
        <v>6009</v>
      </c>
      <c r="C2832" s="1">
        <v>42483</v>
      </c>
      <c r="D2832" s="1">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-15.660800000000002</v>
      </c>
      <c r="V2832">
        <v>-33.279200000000003</v>
      </c>
      <c r="W2832">
        <v>29.363999999999997</v>
      </c>
      <c r="X2832">
        <v>3</v>
      </c>
    </row>
    <row r="2833" spans="1:24" x14ac:dyDescent="0.3">
      <c r="A2833">
        <v>2832</v>
      </c>
      <c r="B2833" t="s">
        <v>6014</v>
      </c>
      <c r="C2833" s="1">
        <v>41944</v>
      </c>
      <c r="D2833" s="1">
        <v>41948</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-88.784000000000006</v>
      </c>
      <c r="V2833">
        <v>-449.46899999999999</v>
      </c>
      <c r="W2833">
        <v>-94.33299999999997</v>
      </c>
      <c r="X2833">
        <v>4</v>
      </c>
    </row>
    <row r="2834" spans="1:24" x14ac:dyDescent="0.3">
      <c r="A2834">
        <v>2833</v>
      </c>
      <c r="B2834" t="s">
        <v>6014</v>
      </c>
      <c r="C2834" s="1">
        <v>41944</v>
      </c>
      <c r="D2834" s="1">
        <v>41948</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-31.1952</v>
      </c>
      <c r="V2834">
        <v>-70.1892</v>
      </c>
      <c r="W2834">
        <v>54.5916</v>
      </c>
      <c r="X2834">
        <v>4</v>
      </c>
    </row>
    <row r="2835" spans="1:24" x14ac:dyDescent="0.3">
      <c r="A2835">
        <v>2834</v>
      </c>
      <c r="B2835" t="s">
        <v>6017</v>
      </c>
      <c r="C2835" s="1">
        <v>42761</v>
      </c>
      <c r="D2835" s="1">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15.469999999999999</v>
      </c>
      <c r="S2835">
        <v>7</v>
      </c>
      <c r="T2835">
        <v>0</v>
      </c>
      <c r="U2835">
        <v>0</v>
      </c>
      <c r="V2835">
        <v>-11.293099999999999</v>
      </c>
      <c r="W2835">
        <v>4.1768999999999998</v>
      </c>
      <c r="X2835">
        <v>5</v>
      </c>
    </row>
    <row r="2836" spans="1:24" x14ac:dyDescent="0.3">
      <c r="A2836">
        <v>2835</v>
      </c>
      <c r="B2836" t="s">
        <v>6017</v>
      </c>
      <c r="C2836" s="1">
        <v>42761</v>
      </c>
      <c r="D2836" s="1">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0</v>
      </c>
      <c r="V2836">
        <v>-3.7232000000000003</v>
      </c>
      <c r="W2836">
        <v>3.4367999999999999</v>
      </c>
      <c r="X2836">
        <v>5</v>
      </c>
    </row>
    <row r="2837" spans="1:24" x14ac:dyDescent="0.3">
      <c r="A2837">
        <v>2836</v>
      </c>
      <c r="B2837" t="s">
        <v>6020</v>
      </c>
      <c r="C2837" s="1">
        <v>43050</v>
      </c>
      <c r="D2837" s="1">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0</v>
      </c>
      <c r="V2837">
        <v>-8.0586000000000002</v>
      </c>
      <c r="W2837">
        <v>2.8314000000000004</v>
      </c>
      <c r="X2837">
        <v>5</v>
      </c>
    </row>
    <row r="2838" spans="1:24" x14ac:dyDescent="0.3">
      <c r="A2838">
        <v>2837</v>
      </c>
      <c r="B2838" t="s">
        <v>6020</v>
      </c>
      <c r="C2838" s="1">
        <v>43050</v>
      </c>
      <c r="D2838" s="1">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0</v>
      </c>
      <c r="V2838">
        <v>-10.1088</v>
      </c>
      <c r="W2838">
        <v>9.3312000000000008</v>
      </c>
      <c r="X2838">
        <v>5</v>
      </c>
    </row>
    <row r="2839" spans="1:24" x14ac:dyDescent="0.3">
      <c r="A2839">
        <v>2838</v>
      </c>
      <c r="B2839" t="s">
        <v>6020</v>
      </c>
      <c r="C2839" s="1">
        <v>43050</v>
      </c>
      <c r="D2839" s="1">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-24.32</v>
      </c>
      <c r="V2839">
        <v>-57.760000000000012</v>
      </c>
      <c r="W2839">
        <v>39.519999999999989</v>
      </c>
      <c r="X2839">
        <v>5</v>
      </c>
    </row>
    <row r="2840" spans="1:24" x14ac:dyDescent="0.3">
      <c r="A2840">
        <v>2839</v>
      </c>
      <c r="B2840" t="s">
        <v>6023</v>
      </c>
      <c r="C2840" s="1">
        <v>42530</v>
      </c>
      <c r="D2840" s="1">
        <v>42533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-347.85</v>
      </c>
      <c r="V2840">
        <v>-375.678</v>
      </c>
      <c r="W2840">
        <v>-27.827999999999975</v>
      </c>
      <c r="X2840">
        <v>3</v>
      </c>
    </row>
    <row r="2841" spans="1:24" x14ac:dyDescent="0.3">
      <c r="A2841">
        <v>2840</v>
      </c>
      <c r="B2841" t="s">
        <v>6024</v>
      </c>
      <c r="C2841" s="1">
        <v>42250</v>
      </c>
      <c r="D2841" s="1">
        <v>42255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0</v>
      </c>
      <c r="V2841">
        <v>-89.044200000000004</v>
      </c>
      <c r="W2841">
        <v>31.285799999999995</v>
      </c>
      <c r="X2841">
        <v>5</v>
      </c>
    </row>
    <row r="2842" spans="1:24" x14ac:dyDescent="0.3">
      <c r="A2842">
        <v>2841</v>
      </c>
      <c r="B2842" t="s">
        <v>6025</v>
      </c>
      <c r="C2842" s="1">
        <v>41712</v>
      </c>
      <c r="D2842" s="1">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0</v>
      </c>
      <c r="V2842">
        <v>-854.94</v>
      </c>
      <c r="W2842">
        <v>284.98</v>
      </c>
      <c r="X2842">
        <v>5</v>
      </c>
    </row>
    <row r="2843" spans="1:24" x14ac:dyDescent="0.3">
      <c r="A2843">
        <v>2842</v>
      </c>
      <c r="B2843" t="s">
        <v>6026</v>
      </c>
      <c r="C2843" s="1">
        <v>42978</v>
      </c>
      <c r="D2843" s="1">
        <v>42982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-45.908800000000006</v>
      </c>
      <c r="V2843">
        <v>-100.4255</v>
      </c>
      <c r="W2843">
        <v>83.209699999999998</v>
      </c>
      <c r="X2843">
        <v>4</v>
      </c>
    </row>
    <row r="2844" spans="1:24" x14ac:dyDescent="0.3">
      <c r="A2844">
        <v>2843</v>
      </c>
      <c r="B2844" t="s">
        <v>6027</v>
      </c>
      <c r="C2844" s="1">
        <v>42817</v>
      </c>
      <c r="D2844" s="1">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-28.745600000000003</v>
      </c>
      <c r="V2844">
        <v>-147.32120000000003</v>
      </c>
      <c r="W2844">
        <v>-32.338800000000006</v>
      </c>
      <c r="X2844">
        <v>4</v>
      </c>
    </row>
    <row r="2845" spans="1:24" x14ac:dyDescent="0.3">
      <c r="A2845">
        <v>2844</v>
      </c>
      <c r="B2845" t="s">
        <v>6030</v>
      </c>
      <c r="C2845" s="1">
        <v>42873</v>
      </c>
      <c r="D2845" s="1">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-7.2096000000000009</v>
      </c>
      <c r="V2845">
        <v>-29.739600000000003</v>
      </c>
      <c r="W2845">
        <v>-0.90120000000000111</v>
      </c>
      <c r="X2845">
        <v>4</v>
      </c>
    </row>
    <row r="2846" spans="1:24" x14ac:dyDescent="0.3">
      <c r="A2846">
        <v>2845</v>
      </c>
      <c r="B2846" t="s">
        <v>6031</v>
      </c>
      <c r="C2846" s="1">
        <v>42731</v>
      </c>
      <c r="D2846" s="1">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845.48799999999994</v>
      </c>
      <c r="S2846">
        <v>8</v>
      </c>
      <c r="T2846">
        <v>0.3</v>
      </c>
      <c r="U2846">
        <v>-253.64639999999997</v>
      </c>
      <c r="V2846">
        <v>-603.92000000000007</v>
      </c>
      <c r="W2846">
        <v>-12.078400000000101</v>
      </c>
      <c r="X2846">
        <v>4</v>
      </c>
    </row>
    <row r="2847" spans="1:24" x14ac:dyDescent="0.3">
      <c r="A2847">
        <v>2846</v>
      </c>
      <c r="B2847" t="s">
        <v>6032</v>
      </c>
      <c r="C2847" s="1">
        <v>43056</v>
      </c>
      <c r="D2847" s="1">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0</v>
      </c>
      <c r="V2847">
        <v>-36.6768</v>
      </c>
      <c r="W2847">
        <v>14.263200000000001</v>
      </c>
      <c r="X2847">
        <v>3</v>
      </c>
    </row>
    <row r="2848" spans="1:24" x14ac:dyDescent="0.3">
      <c r="A2848">
        <v>2847</v>
      </c>
      <c r="B2848" t="s">
        <v>6033</v>
      </c>
      <c r="C2848" s="1">
        <v>42988</v>
      </c>
      <c r="D2848" s="1">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762.59399999999982</v>
      </c>
      <c r="S2848">
        <v>3</v>
      </c>
      <c r="T2848">
        <v>0.8</v>
      </c>
      <c r="U2848">
        <v>-610.07519999999988</v>
      </c>
      <c r="V2848">
        <v>-1296.4097999999999</v>
      </c>
      <c r="W2848">
        <v>-1143.8910000000001</v>
      </c>
      <c r="X2848">
        <v>5</v>
      </c>
    </row>
    <row r="2849" spans="1:24" x14ac:dyDescent="0.3">
      <c r="A2849">
        <v>2848</v>
      </c>
      <c r="B2849" t="s">
        <v>6034</v>
      </c>
      <c r="C2849" s="1">
        <v>42833</v>
      </c>
      <c r="D2849" s="1">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0</v>
      </c>
      <c r="V2849">
        <v>-40.521599999999999</v>
      </c>
      <c r="W2849">
        <v>15.758400000000002</v>
      </c>
      <c r="X2849">
        <v>7</v>
      </c>
    </row>
    <row r="2850" spans="1:24" x14ac:dyDescent="0.3">
      <c r="A2850">
        <v>2849</v>
      </c>
      <c r="B2850" t="s">
        <v>6034</v>
      </c>
      <c r="C2850" s="1">
        <v>42833</v>
      </c>
      <c r="D2850" s="1">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2690.9700000000003</v>
      </c>
      <c r="S2850">
        <v>3</v>
      </c>
      <c r="T2850">
        <v>0</v>
      </c>
      <c r="U2850">
        <v>0</v>
      </c>
      <c r="V2850">
        <v>-1426.2141000000004</v>
      </c>
      <c r="W2850">
        <v>1264.7558999999999</v>
      </c>
      <c r="X2850">
        <v>7</v>
      </c>
    </row>
    <row r="2851" spans="1:24" x14ac:dyDescent="0.3">
      <c r="A2851">
        <v>2850</v>
      </c>
      <c r="B2851" t="s">
        <v>6039</v>
      </c>
      <c r="C2851" s="1">
        <v>42702</v>
      </c>
      <c r="D2851" s="1">
        <v>42707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7.4340000000000011</v>
      </c>
      <c r="S2851">
        <v>6</v>
      </c>
      <c r="T2851">
        <v>0.7</v>
      </c>
      <c r="U2851">
        <v>-5.2038000000000002</v>
      </c>
      <c r="V2851">
        <v>-7.929599999999998</v>
      </c>
      <c r="W2851">
        <v>-5.6993999999999971</v>
      </c>
      <c r="X2851">
        <v>5</v>
      </c>
    </row>
    <row r="2852" spans="1:24" x14ac:dyDescent="0.3">
      <c r="A2852">
        <v>2851</v>
      </c>
      <c r="B2852" t="s">
        <v>6040</v>
      </c>
      <c r="C2852" s="1">
        <v>42523</v>
      </c>
      <c r="D2852" s="1">
        <v>42526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-12.956800000000001</v>
      </c>
      <c r="V2852">
        <v>-64.784000000000006</v>
      </c>
      <c r="W2852">
        <v>-12.956800000000005</v>
      </c>
      <c r="X2852">
        <v>3</v>
      </c>
    </row>
    <row r="2853" spans="1:24" x14ac:dyDescent="0.3">
      <c r="A2853">
        <v>2852</v>
      </c>
      <c r="B2853" t="s">
        <v>6041</v>
      </c>
      <c r="C2853" s="1">
        <v>43086</v>
      </c>
      <c r="D2853" s="1">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0</v>
      </c>
      <c r="V2853">
        <v>-14.924800000000001</v>
      </c>
      <c r="W2853">
        <v>13.235199999999999</v>
      </c>
      <c r="X2853">
        <v>5</v>
      </c>
    </row>
    <row r="2854" spans="1:24" x14ac:dyDescent="0.3">
      <c r="A2854">
        <v>2853</v>
      </c>
      <c r="B2854" t="s">
        <v>6044</v>
      </c>
      <c r="C2854" s="1">
        <v>42448</v>
      </c>
      <c r="D2854" s="1">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0</v>
      </c>
      <c r="V2854">
        <v>-8.0891999999999999</v>
      </c>
      <c r="W2854">
        <v>6.8908000000000005</v>
      </c>
      <c r="X2854">
        <v>2</v>
      </c>
    </row>
    <row r="2855" spans="1:24" x14ac:dyDescent="0.3">
      <c r="A2855">
        <v>2854</v>
      </c>
      <c r="B2855" t="s">
        <v>6044</v>
      </c>
      <c r="C2855" s="1">
        <v>42448</v>
      </c>
      <c r="D2855" s="1">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0</v>
      </c>
      <c r="V2855">
        <v>-13.411200000000001</v>
      </c>
      <c r="W2855">
        <v>6.9087999999999994</v>
      </c>
      <c r="X2855">
        <v>2</v>
      </c>
    </row>
    <row r="2856" spans="1:24" x14ac:dyDescent="0.3">
      <c r="A2856">
        <v>2855</v>
      </c>
      <c r="B2856" t="s">
        <v>6047</v>
      </c>
      <c r="C2856" s="1">
        <v>42967</v>
      </c>
      <c r="D2856" s="1">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0</v>
      </c>
      <c r="V2856">
        <v>-29.814599999999999</v>
      </c>
      <c r="W2856">
        <v>10.475399999999999</v>
      </c>
      <c r="X2856">
        <v>0</v>
      </c>
    </row>
    <row r="2857" spans="1:24" x14ac:dyDescent="0.3">
      <c r="A2857">
        <v>2856</v>
      </c>
      <c r="B2857" t="s">
        <v>6048</v>
      </c>
      <c r="C2857" s="1">
        <v>42941</v>
      </c>
      <c r="D2857" s="1">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0</v>
      </c>
      <c r="V2857">
        <v>-10.7219</v>
      </c>
      <c r="W2857">
        <v>9.5081000000000007</v>
      </c>
      <c r="X2857">
        <v>6</v>
      </c>
    </row>
    <row r="2858" spans="1:24" x14ac:dyDescent="0.3">
      <c r="A2858">
        <v>2857</v>
      </c>
      <c r="B2858" t="s">
        <v>6049</v>
      </c>
      <c r="C2858" s="1">
        <v>42608</v>
      </c>
      <c r="D2858" s="1">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1603.1360000000002</v>
      </c>
      <c r="S2858">
        <v>4</v>
      </c>
      <c r="T2858">
        <v>0.2</v>
      </c>
      <c r="U2858">
        <v>-320.62720000000007</v>
      </c>
      <c r="V2858">
        <v>-1182.3128000000002</v>
      </c>
      <c r="W2858">
        <v>100.19599999999997</v>
      </c>
      <c r="X2858">
        <v>3</v>
      </c>
    </row>
    <row r="2859" spans="1:24" x14ac:dyDescent="0.3">
      <c r="A2859">
        <v>2858</v>
      </c>
      <c r="B2859" t="s">
        <v>6050</v>
      </c>
      <c r="C2859" s="1">
        <v>42597</v>
      </c>
      <c r="D2859" s="1">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225.29600000000002</v>
      </c>
      <c r="S2859">
        <v>2</v>
      </c>
      <c r="T2859">
        <v>0.2</v>
      </c>
      <c r="U2859">
        <v>-45.059200000000004</v>
      </c>
      <c r="V2859">
        <v>-157.70720000000003</v>
      </c>
      <c r="W2859">
        <v>22.529599999999995</v>
      </c>
      <c r="X2859">
        <v>2</v>
      </c>
    </row>
    <row r="2860" spans="1:24" x14ac:dyDescent="0.3">
      <c r="A2860">
        <v>2859</v>
      </c>
      <c r="B2860" t="s">
        <v>6053</v>
      </c>
      <c r="C2860" s="1">
        <v>42874</v>
      </c>
      <c r="D2860" s="1">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0</v>
      </c>
      <c r="V2860">
        <v>-63.731999999999999</v>
      </c>
      <c r="W2860">
        <v>4.0679999999999978</v>
      </c>
      <c r="X2860">
        <v>4</v>
      </c>
    </row>
    <row r="2861" spans="1:24" x14ac:dyDescent="0.3">
      <c r="A2861">
        <v>2860</v>
      </c>
      <c r="B2861" t="s">
        <v>6053</v>
      </c>
      <c r="C2861" s="1">
        <v>42874</v>
      </c>
      <c r="D2861" s="1">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377.96999999999997</v>
      </c>
      <c r="S2861">
        <v>3</v>
      </c>
      <c r="T2861">
        <v>0</v>
      </c>
      <c r="U2861">
        <v>0</v>
      </c>
      <c r="V2861">
        <v>-279.69779999999997</v>
      </c>
      <c r="W2861">
        <v>98.272200000000012</v>
      </c>
      <c r="X2861">
        <v>4</v>
      </c>
    </row>
    <row r="2862" spans="1:24" x14ac:dyDescent="0.3">
      <c r="A2862">
        <v>2861</v>
      </c>
      <c r="B2862" t="s">
        <v>6053</v>
      </c>
      <c r="C2862" s="1">
        <v>42874</v>
      </c>
      <c r="D2862" s="1">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0</v>
      </c>
      <c r="V2862">
        <v>-1254.1914000000002</v>
      </c>
      <c r="W2862">
        <v>374.62859999999989</v>
      </c>
      <c r="X2862">
        <v>4</v>
      </c>
    </row>
    <row r="2863" spans="1:24" x14ac:dyDescent="0.3">
      <c r="A2863">
        <v>2862</v>
      </c>
      <c r="B2863" t="s">
        <v>6053</v>
      </c>
      <c r="C2863" s="1">
        <v>42874</v>
      </c>
      <c r="D2863" s="1">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0</v>
      </c>
      <c r="V2863">
        <v>-146.33430000000001</v>
      </c>
      <c r="W2863">
        <v>140.59569999999999</v>
      </c>
      <c r="X2863">
        <v>4</v>
      </c>
    </row>
    <row r="2864" spans="1:24" x14ac:dyDescent="0.3">
      <c r="A2864">
        <v>2863</v>
      </c>
      <c r="B2864" t="s">
        <v>6056</v>
      </c>
      <c r="C2864" s="1">
        <v>42959</v>
      </c>
      <c r="D2864" s="1">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20.736000000000004</v>
      </c>
      <c r="S2864">
        <v>4</v>
      </c>
      <c r="T2864">
        <v>0.2</v>
      </c>
      <c r="U2864">
        <v>-4.1472000000000007</v>
      </c>
      <c r="V2864">
        <v>-9.3312000000000026</v>
      </c>
      <c r="W2864">
        <v>7.2576000000000001</v>
      </c>
      <c r="X2864">
        <v>5</v>
      </c>
    </row>
    <row r="2865" spans="1:24" x14ac:dyDescent="0.3">
      <c r="A2865">
        <v>2864</v>
      </c>
      <c r="B2865" t="s">
        <v>6058</v>
      </c>
      <c r="C2865" s="1">
        <v>42960</v>
      </c>
      <c r="D2865" s="1">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0</v>
      </c>
      <c r="V2865">
        <v>-22.9512</v>
      </c>
      <c r="W2865">
        <v>8.4888000000000012</v>
      </c>
      <c r="X2865">
        <v>0</v>
      </c>
    </row>
    <row r="2866" spans="1:24" x14ac:dyDescent="0.3">
      <c r="A2866">
        <v>2865</v>
      </c>
      <c r="B2866" t="s">
        <v>6058</v>
      </c>
      <c r="C2866" s="1">
        <v>42960</v>
      </c>
      <c r="D2866" s="1">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0</v>
      </c>
      <c r="V2866">
        <v>-61.166700000000006</v>
      </c>
      <c r="W2866">
        <v>22.623299999999997</v>
      </c>
      <c r="X2866">
        <v>0</v>
      </c>
    </row>
    <row r="2867" spans="1:24" x14ac:dyDescent="0.3">
      <c r="A2867">
        <v>2866</v>
      </c>
      <c r="B2867" t="s">
        <v>6058</v>
      </c>
      <c r="C2867" s="1">
        <v>42960</v>
      </c>
      <c r="D2867" s="1">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59.519999999999996</v>
      </c>
      <c r="S2867">
        <v>3</v>
      </c>
      <c r="T2867">
        <v>0</v>
      </c>
      <c r="U2867">
        <v>0</v>
      </c>
      <c r="V2867">
        <v>-44.044799999999995</v>
      </c>
      <c r="W2867">
        <v>15.475200000000001</v>
      </c>
      <c r="X2867">
        <v>0</v>
      </c>
    </row>
    <row r="2868" spans="1:24" x14ac:dyDescent="0.3">
      <c r="A2868">
        <v>2867</v>
      </c>
      <c r="B2868" t="s">
        <v>6058</v>
      </c>
      <c r="C2868" s="1">
        <v>42960</v>
      </c>
      <c r="D2868" s="1">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0</v>
      </c>
      <c r="V2868">
        <v>-22.663200000000003</v>
      </c>
      <c r="W2868">
        <v>9.2567999999999984</v>
      </c>
      <c r="X2868">
        <v>0</v>
      </c>
    </row>
    <row r="2869" spans="1:24" x14ac:dyDescent="0.3">
      <c r="A2869">
        <v>2868</v>
      </c>
      <c r="B2869" t="s">
        <v>6060</v>
      </c>
      <c r="C2869" s="1">
        <v>42684</v>
      </c>
      <c r="D2869" s="1">
        <v>42686</v>
      </c>
      <c r="E2869" t="s">
        <v>21</v>
      </c>
      <c r="F2869" t="s">
        <v>2627</v>
      </c>
      <c r="G2869" t="s">
        <v>2628</v>
      </c>
      <c r="H2869" t="s">
        <v>24</v>
      </c>
      <c r="I2869" t="s">
        <v>25</v>
      </c>
      <c r="J2869" t="s">
        <v>2840</v>
      </c>
      <c r="K2869" t="s">
        <v>496</v>
      </c>
      <c r="L2869">
        <v>43615</v>
      </c>
      <c r="M2869" t="s">
        <v>146</v>
      </c>
      <c r="N2869" t="s">
        <v>1297</v>
      </c>
      <c r="O2869" t="s">
        <v>44</v>
      </c>
      <c r="P2869" t="s">
        <v>577</v>
      </c>
      <c r="Q2869" t="s">
        <v>1298</v>
      </c>
      <c r="R2869">
        <v>14.720000000000002</v>
      </c>
      <c r="S2869">
        <v>5</v>
      </c>
      <c r="T2869">
        <v>0.2</v>
      </c>
      <c r="U2869">
        <v>-2.9440000000000008</v>
      </c>
      <c r="V2869">
        <v>-15.088000000000003</v>
      </c>
      <c r="W2869">
        <v>-3.3120000000000012</v>
      </c>
      <c r="X2869">
        <v>2</v>
      </c>
    </row>
    <row r="2870" spans="1:24" x14ac:dyDescent="0.3">
      <c r="A2870">
        <v>2869</v>
      </c>
      <c r="B2870" t="s">
        <v>6060</v>
      </c>
      <c r="C2870" s="1">
        <v>42684</v>
      </c>
      <c r="D2870" s="1">
        <v>42686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-7.7952000000000004</v>
      </c>
      <c r="V2870">
        <v>-33.616799999999998</v>
      </c>
      <c r="W2870">
        <v>-2.4359999999999999</v>
      </c>
      <c r="X2870">
        <v>2</v>
      </c>
    </row>
    <row r="2871" spans="1:24" x14ac:dyDescent="0.3">
      <c r="A2871">
        <v>2870</v>
      </c>
      <c r="B2871" t="s">
        <v>6061</v>
      </c>
      <c r="C2871" s="1">
        <v>42898</v>
      </c>
      <c r="D2871" s="1">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-3.4176000000000002</v>
      </c>
      <c r="V2871">
        <v>-12.602400000000001</v>
      </c>
      <c r="W2871">
        <v>1.0679999999999996</v>
      </c>
      <c r="X2871">
        <v>7</v>
      </c>
    </row>
    <row r="2872" spans="1:24" x14ac:dyDescent="0.3">
      <c r="A2872">
        <v>2871</v>
      </c>
      <c r="B2872" t="s">
        <v>6064</v>
      </c>
      <c r="C2872" s="1">
        <v>41720</v>
      </c>
      <c r="D2872" s="1">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-14.870400000000002</v>
      </c>
      <c r="V2872">
        <v>-36.246600000000008</v>
      </c>
      <c r="W2872">
        <v>23.234999999999992</v>
      </c>
      <c r="X2872">
        <v>4</v>
      </c>
    </row>
    <row r="2873" spans="1:24" x14ac:dyDescent="0.3">
      <c r="A2873">
        <v>2872</v>
      </c>
      <c r="B2873" t="s">
        <v>6064</v>
      </c>
      <c r="C2873" s="1">
        <v>41720</v>
      </c>
      <c r="D2873" s="1">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-62.870399999999997</v>
      </c>
      <c r="V2873">
        <v>-286.84620000000001</v>
      </c>
      <c r="W2873">
        <v>-35.36460000000001</v>
      </c>
      <c r="X2873">
        <v>4</v>
      </c>
    </row>
    <row r="2874" spans="1:24" x14ac:dyDescent="0.3">
      <c r="A2874">
        <v>2873</v>
      </c>
      <c r="B2874" t="s">
        <v>6067</v>
      </c>
      <c r="C2874" s="1">
        <v>42901</v>
      </c>
      <c r="D2874" s="1">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0</v>
      </c>
      <c r="V2874">
        <v>-2.5133999999999999</v>
      </c>
      <c r="W2874">
        <v>1.7465999999999999</v>
      </c>
      <c r="X2874">
        <v>5</v>
      </c>
    </row>
    <row r="2875" spans="1:24" x14ac:dyDescent="0.3">
      <c r="A2875">
        <v>2874</v>
      </c>
      <c r="B2875" t="s">
        <v>6068</v>
      </c>
      <c r="C2875" s="1">
        <v>43055</v>
      </c>
      <c r="D2875" s="1">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0</v>
      </c>
      <c r="V2875">
        <v>-786.94159999999999</v>
      </c>
      <c r="W2875">
        <v>24.338399999999979</v>
      </c>
      <c r="X2875">
        <v>6</v>
      </c>
    </row>
    <row r="2876" spans="1:24" x14ac:dyDescent="0.3">
      <c r="A2876">
        <v>2875</v>
      </c>
      <c r="B2876" t="s">
        <v>6069</v>
      </c>
      <c r="C2876" s="1">
        <v>43098</v>
      </c>
      <c r="D2876" s="1">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6.0299999999999994</v>
      </c>
      <c r="S2876">
        <v>3</v>
      </c>
      <c r="T2876">
        <v>0</v>
      </c>
      <c r="U2876">
        <v>0</v>
      </c>
      <c r="V2876">
        <v>-3.0752999999999995</v>
      </c>
      <c r="W2876">
        <v>2.9546999999999999</v>
      </c>
      <c r="X2876">
        <v>2</v>
      </c>
    </row>
    <row r="2877" spans="1:24" x14ac:dyDescent="0.3">
      <c r="A2877">
        <v>2876</v>
      </c>
      <c r="B2877" t="s">
        <v>6070</v>
      </c>
      <c r="C2877" s="1">
        <v>42390</v>
      </c>
      <c r="D2877" s="1">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-30.713600000000003</v>
      </c>
      <c r="V2877">
        <v>-128.61320000000003</v>
      </c>
      <c r="W2877">
        <v>-5.758800000000015</v>
      </c>
      <c r="X2877">
        <v>2</v>
      </c>
    </row>
    <row r="2878" spans="1:24" x14ac:dyDescent="0.3">
      <c r="A2878">
        <v>2877</v>
      </c>
      <c r="B2878" t="s">
        <v>6070</v>
      </c>
      <c r="C2878" s="1">
        <v>42390</v>
      </c>
      <c r="D2878" s="1">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1013.4879999999999</v>
      </c>
      <c r="S2878">
        <v>7</v>
      </c>
      <c r="T2878">
        <v>0.2</v>
      </c>
      <c r="U2878">
        <v>-202.69759999999999</v>
      </c>
      <c r="V2878">
        <v>-734.77879999999993</v>
      </c>
      <c r="W2878">
        <v>76.011600000000016</v>
      </c>
      <c r="X2878">
        <v>2</v>
      </c>
    </row>
    <row r="2879" spans="1:24" x14ac:dyDescent="0.3">
      <c r="A2879">
        <v>2878</v>
      </c>
      <c r="B2879" t="s">
        <v>6071</v>
      </c>
      <c r="C2879" s="1">
        <v>42384</v>
      </c>
      <c r="D2879" s="1">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0</v>
      </c>
      <c r="V2879">
        <v>-27.740200000000002</v>
      </c>
      <c r="W2879">
        <v>24.599800000000002</v>
      </c>
      <c r="X2879">
        <v>4</v>
      </c>
    </row>
    <row r="2880" spans="1:24" x14ac:dyDescent="0.3">
      <c r="A2880">
        <v>2879</v>
      </c>
      <c r="B2880" t="s">
        <v>6071</v>
      </c>
      <c r="C2880" s="1">
        <v>42384</v>
      </c>
      <c r="D2880" s="1">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0</v>
      </c>
      <c r="V2880">
        <v>-3.3086000000000007</v>
      </c>
      <c r="W2880">
        <v>1.3513999999999995</v>
      </c>
      <c r="X2880">
        <v>4</v>
      </c>
    </row>
    <row r="2881" spans="1:24" x14ac:dyDescent="0.3">
      <c r="A2881">
        <v>2880</v>
      </c>
      <c r="B2881" t="s">
        <v>6071</v>
      </c>
      <c r="C2881" s="1">
        <v>42384</v>
      </c>
      <c r="D2881" s="1">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254.96999999999997</v>
      </c>
      <c r="S2881">
        <v>3</v>
      </c>
      <c r="T2881">
        <v>0</v>
      </c>
      <c r="U2881">
        <v>0</v>
      </c>
      <c r="V2881">
        <v>-163.18079999999998</v>
      </c>
      <c r="W2881">
        <v>91.789199999999994</v>
      </c>
      <c r="X2881">
        <v>4</v>
      </c>
    </row>
    <row r="2882" spans="1:24" x14ac:dyDescent="0.3">
      <c r="A2882">
        <v>2881</v>
      </c>
      <c r="B2882" t="s">
        <v>6072</v>
      </c>
      <c r="C2882" s="1">
        <v>42632</v>
      </c>
      <c r="D2882" s="1">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0</v>
      </c>
      <c r="V2882">
        <v>-12.72</v>
      </c>
      <c r="W2882">
        <v>12.72</v>
      </c>
      <c r="X2882">
        <v>4</v>
      </c>
    </row>
    <row r="2883" spans="1:24" x14ac:dyDescent="0.3">
      <c r="A2883">
        <v>2882</v>
      </c>
      <c r="B2883" t="s">
        <v>6072</v>
      </c>
      <c r="C2883" s="1">
        <v>42632</v>
      </c>
      <c r="D2883" s="1">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0</v>
      </c>
      <c r="V2883">
        <v>-19.830300000000001</v>
      </c>
      <c r="W2883">
        <v>8.0996999999999986</v>
      </c>
      <c r="X2883">
        <v>4</v>
      </c>
    </row>
    <row r="2884" spans="1:24" x14ac:dyDescent="0.3">
      <c r="A2884">
        <v>2883</v>
      </c>
      <c r="B2884" t="s">
        <v>6074</v>
      </c>
      <c r="C2884" s="1">
        <v>41691</v>
      </c>
      <c r="D2884" s="1">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8.8499999999999979</v>
      </c>
      <c r="S2884">
        <v>5</v>
      </c>
      <c r="T2884">
        <v>0.8</v>
      </c>
      <c r="U2884">
        <v>-7.0799999999999983</v>
      </c>
      <c r="V2884">
        <v>-15.487499999999997</v>
      </c>
      <c r="W2884">
        <v>-13.717499999999998</v>
      </c>
      <c r="X2884">
        <v>4</v>
      </c>
    </row>
    <row r="2885" spans="1:24" x14ac:dyDescent="0.3">
      <c r="A2885">
        <v>2884</v>
      </c>
      <c r="B2885" t="s">
        <v>6075</v>
      </c>
      <c r="C2885" s="1">
        <v>42685</v>
      </c>
      <c r="D2885" s="1">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0</v>
      </c>
      <c r="V2885">
        <v>-4.7328000000000001</v>
      </c>
      <c r="W2885">
        <v>2.2271999999999998</v>
      </c>
      <c r="X2885">
        <v>5</v>
      </c>
    </row>
    <row r="2886" spans="1:24" x14ac:dyDescent="0.3">
      <c r="A2886">
        <v>2885</v>
      </c>
      <c r="B2886" t="s">
        <v>6076</v>
      </c>
      <c r="C2886" s="1">
        <v>42399</v>
      </c>
      <c r="D2886" s="1">
        <v>42403</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-3.4912000000000001</v>
      </c>
      <c r="V2886">
        <v>-8.0733999999999995</v>
      </c>
      <c r="W2886">
        <v>5.8914</v>
      </c>
      <c r="X2886">
        <v>4</v>
      </c>
    </row>
    <row r="2887" spans="1:24" x14ac:dyDescent="0.3">
      <c r="A2887">
        <v>2886</v>
      </c>
      <c r="B2887" t="s">
        <v>6077</v>
      </c>
      <c r="C2887" s="1">
        <v>42661</v>
      </c>
      <c r="D2887" s="1">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-61.584000000000003</v>
      </c>
      <c r="V2887">
        <v>-280.97700000000003</v>
      </c>
      <c r="W2887">
        <v>-34.64100000000002</v>
      </c>
      <c r="X2887">
        <v>4</v>
      </c>
    </row>
    <row r="2888" spans="1:24" x14ac:dyDescent="0.3">
      <c r="A2888">
        <v>2887</v>
      </c>
      <c r="B2888" t="s">
        <v>6078</v>
      </c>
      <c r="C2888" s="1">
        <v>43087</v>
      </c>
      <c r="D2888" s="1">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0</v>
      </c>
      <c r="V2888">
        <v>-4.8399000000000001</v>
      </c>
      <c r="W2888">
        <v>1.7901</v>
      </c>
      <c r="X2888">
        <v>1</v>
      </c>
    </row>
    <row r="2889" spans="1:24" x14ac:dyDescent="0.3">
      <c r="A2889">
        <v>2888</v>
      </c>
      <c r="B2889" t="s">
        <v>6078</v>
      </c>
      <c r="C2889" s="1">
        <v>43087</v>
      </c>
      <c r="D2889" s="1">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0</v>
      </c>
      <c r="V2889">
        <v>-6.7392000000000003</v>
      </c>
      <c r="W2889">
        <v>6.2208000000000006</v>
      </c>
      <c r="X2889">
        <v>1</v>
      </c>
    </row>
    <row r="2890" spans="1:24" x14ac:dyDescent="0.3">
      <c r="A2890">
        <v>2889</v>
      </c>
      <c r="B2890" t="s">
        <v>6078</v>
      </c>
      <c r="C2890" s="1">
        <v>43087</v>
      </c>
      <c r="D2890" s="1">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32.400000000000006</v>
      </c>
      <c r="S2890">
        <v>5</v>
      </c>
      <c r="T2890">
        <v>0</v>
      </c>
      <c r="U2890">
        <v>0</v>
      </c>
      <c r="V2890">
        <v>-16.848000000000006</v>
      </c>
      <c r="W2890">
        <v>15.552000000000001</v>
      </c>
      <c r="X2890">
        <v>1</v>
      </c>
    </row>
    <row r="2891" spans="1:24" x14ac:dyDescent="0.3">
      <c r="A2891">
        <v>2890</v>
      </c>
      <c r="B2891" t="s">
        <v>6079</v>
      </c>
      <c r="C2891" s="1">
        <v>43041</v>
      </c>
      <c r="D2891" s="1">
        <v>43045</v>
      </c>
      <c r="E2891" t="s">
        <v>48</v>
      </c>
      <c r="F2891" t="s">
        <v>1506</v>
      </c>
      <c r="G2891" t="s">
        <v>1507</v>
      </c>
      <c r="H2891" t="s">
        <v>39</v>
      </c>
      <c r="I2891" t="s">
        <v>25</v>
      </c>
      <c r="J2891" t="s">
        <v>93</v>
      </c>
      <c r="K2891" t="s">
        <v>94</v>
      </c>
      <c r="L2891">
        <v>98105</v>
      </c>
      <c r="M2891" t="s">
        <v>42</v>
      </c>
      <c r="N2891" t="s">
        <v>6080</v>
      </c>
      <c r="O2891" t="s">
        <v>44</v>
      </c>
      <c r="P2891" t="s">
        <v>88</v>
      </c>
      <c r="Q2891" t="s">
        <v>6081</v>
      </c>
      <c r="R2891">
        <v>23.849999999999998</v>
      </c>
      <c r="S2891">
        <v>5</v>
      </c>
      <c r="T2891">
        <v>0</v>
      </c>
      <c r="U2891">
        <v>0</v>
      </c>
      <c r="V2891">
        <v>-13.1175</v>
      </c>
      <c r="W2891">
        <v>10.732499999999998</v>
      </c>
      <c r="X2891">
        <v>4</v>
      </c>
    </row>
    <row r="2892" spans="1:24" x14ac:dyDescent="0.3">
      <c r="A2892">
        <v>2891</v>
      </c>
      <c r="B2892" t="s">
        <v>6082</v>
      </c>
      <c r="C2892" s="1">
        <v>41758</v>
      </c>
      <c r="D2892" s="1">
        <v>41760</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0</v>
      </c>
      <c r="V2892">
        <v>-38.97</v>
      </c>
      <c r="W2892">
        <v>12.990000000000002</v>
      </c>
      <c r="X2892">
        <v>2</v>
      </c>
    </row>
    <row r="2893" spans="1:24" x14ac:dyDescent="0.3">
      <c r="A2893">
        <v>2892</v>
      </c>
      <c r="B2893" t="s">
        <v>6082</v>
      </c>
      <c r="C2893" s="1">
        <v>41758</v>
      </c>
      <c r="D2893" s="1">
        <v>41760</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0</v>
      </c>
      <c r="V2893">
        <v>-9.3288000000000011</v>
      </c>
      <c r="W2893">
        <v>8.6112000000000002</v>
      </c>
      <c r="X2893">
        <v>2</v>
      </c>
    </row>
    <row r="2894" spans="1:24" x14ac:dyDescent="0.3">
      <c r="A2894">
        <v>2893</v>
      </c>
      <c r="B2894" t="s">
        <v>6086</v>
      </c>
      <c r="C2894" s="1">
        <v>43031</v>
      </c>
      <c r="D2894" s="1">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0</v>
      </c>
      <c r="V2894">
        <v>-5.8956</v>
      </c>
      <c r="W2894">
        <v>5.6644000000000005</v>
      </c>
      <c r="X2894">
        <v>6</v>
      </c>
    </row>
    <row r="2895" spans="1:24" x14ac:dyDescent="0.3">
      <c r="A2895">
        <v>2894</v>
      </c>
      <c r="B2895" t="s">
        <v>6086</v>
      </c>
      <c r="C2895" s="1">
        <v>43031</v>
      </c>
      <c r="D2895" s="1">
        <v>43037</v>
      </c>
      <c r="E2895" t="s">
        <v>48</v>
      </c>
      <c r="F2895" t="s">
        <v>369</v>
      </c>
      <c r="G2895" t="s">
        <v>370</v>
      </c>
      <c r="H2895" t="s">
        <v>39</v>
      </c>
      <c r="I2895" t="s">
        <v>25</v>
      </c>
      <c r="J2895" t="s">
        <v>387</v>
      </c>
      <c r="K2895" t="s">
        <v>265</v>
      </c>
      <c r="L2895">
        <v>14609</v>
      </c>
      <c r="M2895" t="s">
        <v>146</v>
      </c>
      <c r="N2895" t="s">
        <v>913</v>
      </c>
      <c r="O2895" t="s">
        <v>44</v>
      </c>
      <c r="P2895" t="s">
        <v>88</v>
      </c>
      <c r="Q2895" t="s">
        <v>914</v>
      </c>
      <c r="R2895">
        <v>26.400000000000002</v>
      </c>
      <c r="S2895">
        <v>5</v>
      </c>
      <c r="T2895">
        <v>0</v>
      </c>
      <c r="U2895">
        <v>0</v>
      </c>
      <c r="V2895">
        <v>-14.520000000000003</v>
      </c>
      <c r="W2895">
        <v>11.879999999999999</v>
      </c>
      <c r="X2895">
        <v>6</v>
      </c>
    </row>
    <row r="2896" spans="1:24" x14ac:dyDescent="0.3">
      <c r="A2896">
        <v>2895</v>
      </c>
      <c r="B2896" t="s">
        <v>6086</v>
      </c>
      <c r="C2896" s="1">
        <v>43031</v>
      </c>
      <c r="D2896" s="1">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0</v>
      </c>
      <c r="V2896">
        <v>-40.066399999999994</v>
      </c>
      <c r="W2896">
        <v>29.013600000000004</v>
      </c>
      <c r="X2896">
        <v>6</v>
      </c>
    </row>
    <row r="2897" spans="1:24" x14ac:dyDescent="0.3">
      <c r="A2897">
        <v>2896</v>
      </c>
      <c r="B2897" t="s">
        <v>6086</v>
      </c>
      <c r="C2897" s="1">
        <v>43031</v>
      </c>
      <c r="D2897" s="1">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0</v>
      </c>
      <c r="V2897">
        <v>-25.833600000000001</v>
      </c>
      <c r="W2897">
        <v>10.046400000000002</v>
      </c>
      <c r="X2897">
        <v>6</v>
      </c>
    </row>
    <row r="2898" spans="1:24" x14ac:dyDescent="0.3">
      <c r="A2898">
        <v>2897</v>
      </c>
      <c r="B2898" t="s">
        <v>6091</v>
      </c>
      <c r="C2898" s="1">
        <v>41728</v>
      </c>
      <c r="D2898" s="1">
        <v>41732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0</v>
      </c>
      <c r="V2898">
        <v>-28.796999999999997</v>
      </c>
      <c r="W2898">
        <v>20.853000000000002</v>
      </c>
      <c r="X2898">
        <v>4</v>
      </c>
    </row>
    <row r="2899" spans="1:24" x14ac:dyDescent="0.3">
      <c r="A2899">
        <v>2898</v>
      </c>
      <c r="B2899" t="s">
        <v>6092</v>
      </c>
      <c r="C2899" s="1">
        <v>42373</v>
      </c>
      <c r="D2899" s="1">
        <v>42378</v>
      </c>
      <c r="E2899" t="s">
        <v>48</v>
      </c>
      <c r="F2899" t="s">
        <v>3604</v>
      </c>
      <c r="G2899" t="s">
        <v>3605</v>
      </c>
      <c r="H2899" t="s">
        <v>39</v>
      </c>
      <c r="I2899" t="s">
        <v>25</v>
      </c>
      <c r="J2899" t="s">
        <v>465</v>
      </c>
      <c r="K2899" t="s">
        <v>86</v>
      </c>
      <c r="L2899">
        <v>28205</v>
      </c>
      <c r="M2899" t="s">
        <v>28</v>
      </c>
      <c r="N2899" t="s">
        <v>5432</v>
      </c>
      <c r="O2899" t="s">
        <v>69</v>
      </c>
      <c r="P2899" t="s">
        <v>1217</v>
      </c>
      <c r="Q2899" t="s">
        <v>5433</v>
      </c>
      <c r="R2899">
        <v>959.96800000000007</v>
      </c>
      <c r="S2899">
        <v>4</v>
      </c>
      <c r="T2899">
        <v>0.2</v>
      </c>
      <c r="U2899">
        <v>-191.99360000000001</v>
      </c>
      <c r="V2899">
        <v>-647.97840000000019</v>
      </c>
      <c r="W2899">
        <v>119.99599999999992</v>
      </c>
      <c r="X2899">
        <v>5</v>
      </c>
    </row>
    <row r="2900" spans="1:24" x14ac:dyDescent="0.3">
      <c r="A2900">
        <v>2899</v>
      </c>
      <c r="B2900" t="s">
        <v>6093</v>
      </c>
      <c r="C2900" s="1">
        <v>42120</v>
      </c>
      <c r="D2900" s="1">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-122.5266</v>
      </c>
      <c r="V2900">
        <v>-291.73</v>
      </c>
      <c r="W2900">
        <v>-5.8346000000000231</v>
      </c>
      <c r="X2900">
        <v>4</v>
      </c>
    </row>
    <row r="2901" spans="1:24" x14ac:dyDescent="0.3">
      <c r="A2901">
        <v>2900</v>
      </c>
      <c r="B2901" t="s">
        <v>6094</v>
      </c>
      <c r="C2901" s="1">
        <v>42259</v>
      </c>
      <c r="D2901" s="1">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479.98400000000004</v>
      </c>
      <c r="S2901">
        <v>2</v>
      </c>
      <c r="T2901">
        <v>0.2</v>
      </c>
      <c r="U2901">
        <v>-95.996800000000007</v>
      </c>
      <c r="V2901">
        <v>-323.9892000000001</v>
      </c>
      <c r="W2901">
        <v>59.997999999999962</v>
      </c>
      <c r="X2901">
        <v>5</v>
      </c>
    </row>
    <row r="2902" spans="1:24" x14ac:dyDescent="0.3">
      <c r="A2902">
        <v>2901</v>
      </c>
      <c r="B2902" t="s">
        <v>6094</v>
      </c>
      <c r="C2902" s="1">
        <v>42259</v>
      </c>
      <c r="D2902" s="1">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0</v>
      </c>
      <c r="V2902">
        <v>-6.5519999999999996</v>
      </c>
      <c r="W2902">
        <v>6.048</v>
      </c>
      <c r="X2902">
        <v>5</v>
      </c>
    </row>
    <row r="2903" spans="1:24" x14ac:dyDescent="0.3">
      <c r="A2903">
        <v>2902</v>
      </c>
      <c r="B2903" t="s">
        <v>6095</v>
      </c>
      <c r="C2903" s="1">
        <v>42989</v>
      </c>
      <c r="D2903" s="1">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0</v>
      </c>
      <c r="V2903">
        <v>-99.716400000000007</v>
      </c>
      <c r="W2903">
        <v>84.943599999999989</v>
      </c>
      <c r="X2903">
        <v>4</v>
      </c>
    </row>
    <row r="2904" spans="1:24" x14ac:dyDescent="0.3">
      <c r="A2904">
        <v>2903</v>
      </c>
      <c r="B2904" t="s">
        <v>6096</v>
      </c>
      <c r="C2904" s="1">
        <v>42533</v>
      </c>
      <c r="D2904" s="1">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23.120000000000005</v>
      </c>
      <c r="S2904">
        <v>5</v>
      </c>
      <c r="T2904">
        <v>0.2</v>
      </c>
      <c r="U2904">
        <v>-4.6240000000000014</v>
      </c>
      <c r="V2904">
        <v>-10.115000000000002</v>
      </c>
      <c r="W2904">
        <v>8.3810000000000002</v>
      </c>
      <c r="X2904">
        <v>5</v>
      </c>
    </row>
    <row r="2905" spans="1:24" x14ac:dyDescent="0.3">
      <c r="A2905">
        <v>2904</v>
      </c>
      <c r="B2905" t="s">
        <v>6097</v>
      </c>
      <c r="C2905" s="1">
        <v>42548</v>
      </c>
      <c r="D2905" s="1">
        <v>42552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-7.4927999999999999</v>
      </c>
      <c r="V2905">
        <v>-17.795400000000001</v>
      </c>
      <c r="W2905">
        <v>12.175799999999999</v>
      </c>
      <c r="X2905">
        <v>4</v>
      </c>
    </row>
    <row r="2906" spans="1:24" x14ac:dyDescent="0.3">
      <c r="A2906">
        <v>2905</v>
      </c>
      <c r="B2906" t="s">
        <v>6097</v>
      </c>
      <c r="C2906" s="1">
        <v>42548</v>
      </c>
      <c r="D2906" s="1">
        <v>42552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-161.8974</v>
      </c>
      <c r="V2906">
        <v>-385.47000000000014</v>
      </c>
      <c r="W2906">
        <v>-7.7094000000001017</v>
      </c>
      <c r="X2906">
        <v>4</v>
      </c>
    </row>
    <row r="2907" spans="1:24" x14ac:dyDescent="0.3">
      <c r="A2907">
        <v>2906</v>
      </c>
      <c r="B2907" t="s">
        <v>6099</v>
      </c>
      <c r="C2907" s="1">
        <v>41908</v>
      </c>
      <c r="D2907" s="1">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0</v>
      </c>
      <c r="V2907">
        <v>-229.4888</v>
      </c>
      <c r="W2907">
        <v>80.631200000000007</v>
      </c>
      <c r="X2907">
        <v>4</v>
      </c>
    </row>
    <row r="2908" spans="1:24" x14ac:dyDescent="0.3">
      <c r="A2908">
        <v>2907</v>
      </c>
      <c r="B2908" t="s">
        <v>6102</v>
      </c>
      <c r="C2908" s="1">
        <v>43042</v>
      </c>
      <c r="D2908" s="1">
        <v>43048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0</v>
      </c>
      <c r="V2908">
        <v>-4.7080000000000011</v>
      </c>
      <c r="W2908">
        <v>3.8519999999999994</v>
      </c>
      <c r="X2908">
        <v>6</v>
      </c>
    </row>
    <row r="2909" spans="1:24" x14ac:dyDescent="0.3">
      <c r="A2909">
        <v>2908</v>
      </c>
      <c r="B2909" t="s">
        <v>6102</v>
      </c>
      <c r="C2909" s="1">
        <v>43042</v>
      </c>
      <c r="D2909" s="1">
        <v>43048</v>
      </c>
      <c r="E2909" t="s">
        <v>48</v>
      </c>
      <c r="F2909" t="s">
        <v>2908</v>
      </c>
      <c r="G2909" t="s">
        <v>2909</v>
      </c>
      <c r="H2909" t="s">
        <v>24</v>
      </c>
      <c r="I2909" t="s">
        <v>25</v>
      </c>
      <c r="J2909" t="s">
        <v>226</v>
      </c>
      <c r="K2909" t="s">
        <v>227</v>
      </c>
      <c r="L2909">
        <v>55122</v>
      </c>
      <c r="M2909" t="s">
        <v>103</v>
      </c>
      <c r="N2909" t="s">
        <v>1827</v>
      </c>
      <c r="O2909" t="s">
        <v>44</v>
      </c>
      <c r="P2909" t="s">
        <v>57</v>
      </c>
      <c r="Q2909" t="s">
        <v>1828</v>
      </c>
      <c r="R2909">
        <v>52.400000000000006</v>
      </c>
      <c r="S2909">
        <v>5</v>
      </c>
      <c r="T2909">
        <v>0</v>
      </c>
      <c r="U2909">
        <v>0</v>
      </c>
      <c r="V2909">
        <v>-38.25200000000001</v>
      </c>
      <c r="W2909">
        <v>14.148</v>
      </c>
      <c r="X2909">
        <v>6</v>
      </c>
    </row>
    <row r="2910" spans="1:24" x14ac:dyDescent="0.3">
      <c r="A2910">
        <v>2909</v>
      </c>
      <c r="B2910" t="s">
        <v>6102</v>
      </c>
      <c r="C2910" s="1">
        <v>43042</v>
      </c>
      <c r="D2910" s="1">
        <v>43048</v>
      </c>
      <c r="E2910" t="s">
        <v>48</v>
      </c>
      <c r="F2910" t="s">
        <v>2908</v>
      </c>
      <c r="G2910" t="s">
        <v>2909</v>
      </c>
      <c r="H2910" t="s">
        <v>24</v>
      </c>
      <c r="I2910" t="s">
        <v>25</v>
      </c>
      <c r="J2910" t="s">
        <v>226</v>
      </c>
      <c r="K2910" t="s">
        <v>227</v>
      </c>
      <c r="L2910">
        <v>55122</v>
      </c>
      <c r="M2910" t="s">
        <v>103</v>
      </c>
      <c r="N2910" t="s">
        <v>4572</v>
      </c>
      <c r="O2910" t="s">
        <v>44</v>
      </c>
      <c r="P2910" t="s">
        <v>45</v>
      </c>
      <c r="Q2910" t="s">
        <v>4573</v>
      </c>
      <c r="R2910">
        <v>14.940000000000001</v>
      </c>
      <c r="S2910">
        <v>3</v>
      </c>
      <c r="T2910">
        <v>0</v>
      </c>
      <c r="U2910">
        <v>0</v>
      </c>
      <c r="V2910">
        <v>-8.0676000000000023</v>
      </c>
      <c r="W2910">
        <v>6.8723999999999998</v>
      </c>
      <c r="X2910">
        <v>6</v>
      </c>
    </row>
    <row r="2911" spans="1:24" x14ac:dyDescent="0.3">
      <c r="A2911">
        <v>2910</v>
      </c>
      <c r="B2911" t="s">
        <v>6105</v>
      </c>
      <c r="C2911" s="1">
        <v>42785</v>
      </c>
      <c r="D2911" s="1">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v>
      </c>
      <c r="V2911">
        <v>-10.9956</v>
      </c>
      <c r="W2911">
        <v>0.2244000000000006</v>
      </c>
      <c r="X2911">
        <v>4</v>
      </c>
    </row>
    <row r="2912" spans="1:24" x14ac:dyDescent="0.3">
      <c r="A2912">
        <v>2911</v>
      </c>
      <c r="B2912" t="s">
        <v>6106</v>
      </c>
      <c r="C2912" s="1">
        <v>42313</v>
      </c>
      <c r="D2912" s="1">
        <v>42317</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-77.427200000000013</v>
      </c>
      <c r="V2912">
        <v>-285.51279999999997</v>
      </c>
      <c r="W2912">
        <v>24.196000000000012</v>
      </c>
      <c r="X2912">
        <v>4</v>
      </c>
    </row>
    <row r="2913" spans="1:24" x14ac:dyDescent="0.3">
      <c r="A2913">
        <v>2912</v>
      </c>
      <c r="B2913" t="s">
        <v>6107</v>
      </c>
      <c r="C2913" s="1">
        <v>41806</v>
      </c>
      <c r="D2913" s="1">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0</v>
      </c>
      <c r="V2913">
        <v>-21.942</v>
      </c>
      <c r="W2913">
        <v>19.457999999999998</v>
      </c>
      <c r="X2913">
        <v>5</v>
      </c>
    </row>
    <row r="2914" spans="1:24" x14ac:dyDescent="0.3">
      <c r="A2914">
        <v>2913</v>
      </c>
      <c r="B2914" t="s">
        <v>6107</v>
      </c>
      <c r="C2914" s="1">
        <v>41806</v>
      </c>
      <c r="D2914" s="1">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0</v>
      </c>
      <c r="V2914">
        <v>-24.500000000000004</v>
      </c>
      <c r="W2914">
        <v>10.499999999999996</v>
      </c>
      <c r="X2914">
        <v>5</v>
      </c>
    </row>
    <row r="2915" spans="1:24" x14ac:dyDescent="0.3">
      <c r="A2915">
        <v>2914</v>
      </c>
      <c r="B2915" t="s">
        <v>6107</v>
      </c>
      <c r="C2915" s="1">
        <v>41806</v>
      </c>
      <c r="D2915" s="1">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39.552000000000007</v>
      </c>
      <c r="S2915">
        <v>3</v>
      </c>
      <c r="T2915">
        <v>0.2</v>
      </c>
      <c r="U2915">
        <v>-7.9104000000000019</v>
      </c>
      <c r="V2915">
        <v>-17.304000000000006</v>
      </c>
      <c r="W2915">
        <v>14.337599999999998</v>
      </c>
      <c r="X2915">
        <v>5</v>
      </c>
    </row>
    <row r="2916" spans="1:24" x14ac:dyDescent="0.3">
      <c r="A2916">
        <v>2915</v>
      </c>
      <c r="B2916" t="s">
        <v>6112</v>
      </c>
      <c r="C2916" s="1">
        <v>42289</v>
      </c>
      <c r="D2916" s="1">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0</v>
      </c>
      <c r="V2916">
        <v>-100.4328</v>
      </c>
      <c r="W2916">
        <v>35.287199999999999</v>
      </c>
      <c r="X2916">
        <v>5</v>
      </c>
    </row>
    <row r="2917" spans="1:24" x14ac:dyDescent="0.3">
      <c r="A2917">
        <v>2916</v>
      </c>
      <c r="B2917" t="s">
        <v>6112</v>
      </c>
      <c r="C2917" s="1">
        <v>42289</v>
      </c>
      <c r="D2917" s="1">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0</v>
      </c>
      <c r="V2917">
        <v>-6.9080000000000013</v>
      </c>
      <c r="W2917">
        <v>5.6519999999999992</v>
      </c>
      <c r="X2917">
        <v>5</v>
      </c>
    </row>
    <row r="2918" spans="1:24" x14ac:dyDescent="0.3">
      <c r="A2918">
        <v>2917</v>
      </c>
      <c r="B2918" t="s">
        <v>6112</v>
      </c>
      <c r="C2918" s="1">
        <v>42289</v>
      </c>
      <c r="D2918" s="1">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0</v>
      </c>
      <c r="V2918">
        <v>-192.69079999999997</v>
      </c>
      <c r="W2918">
        <v>71.269200000000012</v>
      </c>
      <c r="X2918">
        <v>5</v>
      </c>
    </row>
    <row r="2919" spans="1:24" x14ac:dyDescent="0.3">
      <c r="A2919">
        <v>2918</v>
      </c>
      <c r="B2919" t="s">
        <v>6114</v>
      </c>
      <c r="C2919" s="1">
        <v>42974</v>
      </c>
      <c r="D2919" s="1">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5.9520000000000008</v>
      </c>
      <c r="S2919">
        <v>1</v>
      </c>
      <c r="T2919">
        <v>0.2</v>
      </c>
      <c r="U2919">
        <v>-1.1904000000000001</v>
      </c>
      <c r="V2919">
        <v>-4.3896000000000006</v>
      </c>
      <c r="W2919">
        <v>0.37200000000000011</v>
      </c>
      <c r="X2919">
        <v>3</v>
      </c>
    </row>
    <row r="2920" spans="1:24" x14ac:dyDescent="0.3">
      <c r="A2920">
        <v>2919</v>
      </c>
      <c r="B2920" t="s">
        <v>6117</v>
      </c>
      <c r="C2920" s="1">
        <v>42697</v>
      </c>
      <c r="D2920" s="1">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-3.16</v>
      </c>
      <c r="V2920">
        <v>-10.270000000000003</v>
      </c>
      <c r="W2920">
        <v>2.3699999999999983</v>
      </c>
      <c r="X2920">
        <v>0</v>
      </c>
    </row>
    <row r="2921" spans="1:24" x14ac:dyDescent="0.3">
      <c r="A2921">
        <v>2920</v>
      </c>
      <c r="B2921" t="s">
        <v>6117</v>
      </c>
      <c r="C2921" s="1">
        <v>42697</v>
      </c>
      <c r="D2921" s="1">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14.368000000000002</v>
      </c>
      <c r="S2921">
        <v>2</v>
      </c>
      <c r="T2921">
        <v>0.2</v>
      </c>
      <c r="U2921">
        <v>-2.8736000000000006</v>
      </c>
      <c r="V2921">
        <v>-7.5432000000000023</v>
      </c>
      <c r="W2921">
        <v>3.9512</v>
      </c>
      <c r="X2921">
        <v>0</v>
      </c>
    </row>
    <row r="2922" spans="1:24" x14ac:dyDescent="0.3">
      <c r="A2922">
        <v>2921</v>
      </c>
      <c r="B2922" t="s">
        <v>6117</v>
      </c>
      <c r="C2922" s="1">
        <v>42697</v>
      </c>
      <c r="D2922" s="1">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70.448000000000008</v>
      </c>
      <c r="S2922">
        <v>7</v>
      </c>
      <c r="T2922">
        <v>0.2</v>
      </c>
      <c r="U2922">
        <v>-14.089600000000003</v>
      </c>
      <c r="V2922">
        <v>-44.030000000000015</v>
      </c>
      <c r="W2922">
        <v>12.328399999999988</v>
      </c>
      <c r="X2922">
        <v>0</v>
      </c>
    </row>
    <row r="2923" spans="1:24" x14ac:dyDescent="0.3">
      <c r="A2923">
        <v>2922</v>
      </c>
      <c r="B2923" t="s">
        <v>6118</v>
      </c>
      <c r="C2923" s="1">
        <v>42765</v>
      </c>
      <c r="D2923" s="1">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0</v>
      </c>
      <c r="V2923">
        <v>-122.83500000000002</v>
      </c>
      <c r="W2923">
        <v>6.4649999999999892</v>
      </c>
      <c r="X2923">
        <v>0</v>
      </c>
    </row>
    <row r="2924" spans="1:24" x14ac:dyDescent="0.3">
      <c r="A2924">
        <v>2923</v>
      </c>
      <c r="B2924" t="s">
        <v>6119</v>
      </c>
      <c r="C2924" s="1">
        <v>42338</v>
      </c>
      <c r="D2924" s="1">
        <v>42341</v>
      </c>
      <c r="E2924" t="s">
        <v>21</v>
      </c>
      <c r="F2924" t="s">
        <v>4107</v>
      </c>
      <c r="G2924" t="s">
        <v>4108</v>
      </c>
      <c r="H2924" t="s">
        <v>100</v>
      </c>
      <c r="I2924" t="s">
        <v>25</v>
      </c>
      <c r="J2924" t="s">
        <v>1238</v>
      </c>
      <c r="K2924" t="s">
        <v>102</v>
      </c>
      <c r="L2924">
        <v>78745</v>
      </c>
      <c r="M2924" t="s">
        <v>103</v>
      </c>
      <c r="N2924" t="s">
        <v>2447</v>
      </c>
      <c r="O2924" t="s">
        <v>44</v>
      </c>
      <c r="P2924" t="s">
        <v>73</v>
      </c>
      <c r="Q2924" t="s">
        <v>2448</v>
      </c>
      <c r="R2924">
        <v>3.8819999999999988</v>
      </c>
      <c r="S2924">
        <v>3</v>
      </c>
      <c r="T2924">
        <v>0.8</v>
      </c>
      <c r="U2924">
        <v>-3.105599999999999</v>
      </c>
      <c r="V2924">
        <v>-6.5994000000000002</v>
      </c>
      <c r="W2924">
        <v>-5.8230000000000004</v>
      </c>
      <c r="X2924">
        <v>3</v>
      </c>
    </row>
    <row r="2925" spans="1:24" x14ac:dyDescent="0.3">
      <c r="A2925">
        <v>2924</v>
      </c>
      <c r="B2925" t="s">
        <v>6120</v>
      </c>
      <c r="C2925" s="1">
        <v>41818</v>
      </c>
      <c r="D2925" s="1">
        <v>41824</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0</v>
      </c>
      <c r="V2925">
        <v>-3.04</v>
      </c>
      <c r="W2925">
        <v>3.04</v>
      </c>
      <c r="X2925">
        <v>6</v>
      </c>
    </row>
    <row r="2926" spans="1:24" x14ac:dyDescent="0.3">
      <c r="A2926">
        <v>2925</v>
      </c>
      <c r="B2926" t="s">
        <v>6121</v>
      </c>
      <c r="C2926" s="1">
        <v>41884</v>
      </c>
      <c r="D2926" s="1">
        <v>41887</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0</v>
      </c>
      <c r="V2926">
        <v>-10.945</v>
      </c>
      <c r="W2926">
        <v>8.9549999999999983</v>
      </c>
      <c r="X2926">
        <v>3</v>
      </c>
    </row>
    <row r="2927" spans="1:24" x14ac:dyDescent="0.3">
      <c r="A2927">
        <v>2926</v>
      </c>
      <c r="B2927" t="s">
        <v>6121</v>
      </c>
      <c r="C2927" s="1">
        <v>41884</v>
      </c>
      <c r="D2927" s="1">
        <v>41887</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0</v>
      </c>
      <c r="V2927">
        <v>-65.760300000000001</v>
      </c>
      <c r="W2927">
        <v>4.9496999999999929</v>
      </c>
      <c r="X2927">
        <v>3</v>
      </c>
    </row>
    <row r="2928" spans="1:24" x14ac:dyDescent="0.3">
      <c r="A2928">
        <v>2927</v>
      </c>
      <c r="B2928" t="s">
        <v>6124</v>
      </c>
      <c r="C2928" s="1">
        <v>42926</v>
      </c>
      <c r="D2928" s="1">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0</v>
      </c>
      <c r="V2928">
        <v>-10.927199999999999</v>
      </c>
      <c r="W2928">
        <v>7.9128000000000007</v>
      </c>
      <c r="X2928">
        <v>4</v>
      </c>
    </row>
    <row r="2929" spans="1:24" x14ac:dyDescent="0.3">
      <c r="A2929">
        <v>2928</v>
      </c>
      <c r="B2929" t="s">
        <v>6127</v>
      </c>
      <c r="C2929" s="1">
        <v>42890</v>
      </c>
      <c r="D2929" s="1">
        <v>42896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0</v>
      </c>
      <c r="V2929">
        <v>-6.1344000000000012</v>
      </c>
      <c r="W2929">
        <v>2.5055999999999998</v>
      </c>
      <c r="X2929">
        <v>6</v>
      </c>
    </row>
    <row r="2930" spans="1:24" x14ac:dyDescent="0.3">
      <c r="A2930">
        <v>2929</v>
      </c>
      <c r="B2930" t="s">
        <v>6129</v>
      </c>
      <c r="C2930" s="1">
        <v>43027</v>
      </c>
      <c r="D2930" s="1">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1633.1880000000003</v>
      </c>
      <c r="S2930">
        <v>4</v>
      </c>
      <c r="T2930">
        <v>0.7</v>
      </c>
      <c r="U2930">
        <v>-1143.2316000000001</v>
      </c>
      <c r="V2930">
        <v>-1796.5068000000003</v>
      </c>
      <c r="W2930">
        <v>-1306.5504000000001</v>
      </c>
      <c r="X2930">
        <v>7</v>
      </c>
    </row>
    <row r="2931" spans="1:24" x14ac:dyDescent="0.3">
      <c r="A2931">
        <v>2930</v>
      </c>
      <c r="B2931" t="s">
        <v>6130</v>
      </c>
      <c r="C2931" s="1">
        <v>43057</v>
      </c>
      <c r="D2931" s="1">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0</v>
      </c>
      <c r="V2931">
        <v>-11.460800000000001</v>
      </c>
      <c r="W2931">
        <v>8.2992000000000008</v>
      </c>
      <c r="X2931">
        <v>6</v>
      </c>
    </row>
    <row r="2932" spans="1:24" x14ac:dyDescent="0.3">
      <c r="A2932">
        <v>2931</v>
      </c>
      <c r="B2932" t="s">
        <v>6131</v>
      </c>
      <c r="C2932" s="1">
        <v>42224</v>
      </c>
      <c r="D2932" s="1">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6.6080000000000005</v>
      </c>
      <c r="S2932">
        <v>2</v>
      </c>
      <c r="T2932">
        <v>0.2</v>
      </c>
      <c r="U2932">
        <v>-1.3216000000000001</v>
      </c>
      <c r="V2932">
        <v>-3.0562000000000005</v>
      </c>
      <c r="W2932">
        <v>2.2302</v>
      </c>
      <c r="X2932">
        <v>0</v>
      </c>
    </row>
    <row r="2933" spans="1:24" x14ac:dyDescent="0.3">
      <c r="A2933">
        <v>2932</v>
      </c>
      <c r="B2933" t="s">
        <v>6131</v>
      </c>
      <c r="C2933" s="1">
        <v>42224</v>
      </c>
      <c r="D2933" s="1">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-1.4560000000000002</v>
      </c>
      <c r="V2933">
        <v>-3.0940000000000003</v>
      </c>
      <c r="W2933">
        <v>2.7299999999999995</v>
      </c>
      <c r="X2933">
        <v>0</v>
      </c>
    </row>
    <row r="2934" spans="1:24" x14ac:dyDescent="0.3">
      <c r="A2934">
        <v>2933</v>
      </c>
      <c r="B2934" t="s">
        <v>6131</v>
      </c>
      <c r="C2934" s="1">
        <v>42224</v>
      </c>
      <c r="D2934" s="1">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-28.956800000000001</v>
      </c>
      <c r="V2934">
        <v>-104.96839999999999</v>
      </c>
      <c r="W2934">
        <v>10.858800000000002</v>
      </c>
      <c r="X2934">
        <v>0</v>
      </c>
    </row>
    <row r="2935" spans="1:24" x14ac:dyDescent="0.3">
      <c r="A2935">
        <v>2934</v>
      </c>
      <c r="B2935" t="s">
        <v>6132</v>
      </c>
      <c r="C2935" s="1">
        <v>42710</v>
      </c>
      <c r="D2935" s="1">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156.79200000000003</v>
      </c>
      <c r="S2935">
        <v>1</v>
      </c>
      <c r="T2935">
        <v>0.2</v>
      </c>
      <c r="U2935">
        <v>-31.358400000000007</v>
      </c>
      <c r="V2935">
        <v>-111.71430000000002</v>
      </c>
      <c r="W2935">
        <v>13.719300000000004</v>
      </c>
      <c r="X2935">
        <v>6</v>
      </c>
    </row>
    <row r="2936" spans="1:24" x14ac:dyDescent="0.3">
      <c r="A2936">
        <v>2935</v>
      </c>
      <c r="B2936" t="s">
        <v>6132</v>
      </c>
      <c r="C2936" s="1">
        <v>42710</v>
      </c>
      <c r="D2936" s="1">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431.97600000000006</v>
      </c>
      <c r="S2936">
        <v>3</v>
      </c>
      <c r="T2936">
        <v>0.2</v>
      </c>
      <c r="U2936">
        <v>-86.395200000000017</v>
      </c>
      <c r="V2936">
        <v>-318.58230000000009</v>
      </c>
      <c r="W2936">
        <v>26.998499999999993</v>
      </c>
      <c r="X2936">
        <v>6</v>
      </c>
    </row>
    <row r="2937" spans="1:24" x14ac:dyDescent="0.3">
      <c r="A2937">
        <v>2936</v>
      </c>
      <c r="B2937" t="s">
        <v>6132</v>
      </c>
      <c r="C2937" s="1">
        <v>42710</v>
      </c>
      <c r="D2937" s="1">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0</v>
      </c>
      <c r="V2937">
        <v>-19.739500000000003</v>
      </c>
      <c r="W2937">
        <v>16.150499999999997</v>
      </c>
      <c r="X2937">
        <v>6</v>
      </c>
    </row>
    <row r="2938" spans="1:24" x14ac:dyDescent="0.3">
      <c r="A2938">
        <v>2937</v>
      </c>
      <c r="B2938" t="s">
        <v>6132</v>
      </c>
      <c r="C2938" s="1">
        <v>42710</v>
      </c>
      <c r="D2938" s="1">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-9.4415999999999993</v>
      </c>
      <c r="V2938">
        <v>-22.4238</v>
      </c>
      <c r="W2938">
        <v>15.342599999999997</v>
      </c>
      <c r="X2938">
        <v>6</v>
      </c>
    </row>
    <row r="2939" spans="1:24" x14ac:dyDescent="0.3">
      <c r="A2939">
        <v>2938</v>
      </c>
      <c r="B2939" t="s">
        <v>6132</v>
      </c>
      <c r="C2939" s="1">
        <v>42710</v>
      </c>
      <c r="D2939" s="1">
        <v>42716</v>
      </c>
      <c r="E2939" t="s">
        <v>48</v>
      </c>
      <c r="F2939" t="s">
        <v>1881</v>
      </c>
      <c r="G2939" t="s">
        <v>1882</v>
      </c>
      <c r="H2939" t="s">
        <v>24</v>
      </c>
      <c r="I2939" t="s">
        <v>25</v>
      </c>
      <c r="J2939" t="s">
        <v>93</v>
      </c>
      <c r="K2939" t="s">
        <v>94</v>
      </c>
      <c r="L2939">
        <v>98105</v>
      </c>
      <c r="M2939" t="s">
        <v>42</v>
      </c>
      <c r="N2939" t="s">
        <v>568</v>
      </c>
      <c r="O2939" t="s">
        <v>44</v>
      </c>
      <c r="P2939" t="s">
        <v>88</v>
      </c>
      <c r="Q2939" t="s">
        <v>569</v>
      </c>
      <c r="R2939">
        <v>248.07999999999998</v>
      </c>
      <c r="S2939">
        <v>7</v>
      </c>
      <c r="T2939">
        <v>0</v>
      </c>
      <c r="U2939">
        <v>0</v>
      </c>
      <c r="V2939">
        <v>-131.48240000000001</v>
      </c>
      <c r="W2939">
        <v>116.59759999999997</v>
      </c>
      <c r="X2939">
        <v>6</v>
      </c>
    </row>
    <row r="2940" spans="1:24" x14ac:dyDescent="0.3">
      <c r="A2940">
        <v>2939</v>
      </c>
      <c r="B2940" t="s">
        <v>6132</v>
      </c>
      <c r="C2940" s="1">
        <v>42710</v>
      </c>
      <c r="D2940" s="1">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0</v>
      </c>
      <c r="V2940">
        <v>-100.541</v>
      </c>
      <c r="W2940">
        <v>89.158999999999992</v>
      </c>
      <c r="X2940">
        <v>6</v>
      </c>
    </row>
    <row r="2941" spans="1:24" x14ac:dyDescent="0.3">
      <c r="A2941">
        <v>2940</v>
      </c>
      <c r="B2941" t="s">
        <v>6132</v>
      </c>
      <c r="C2941" s="1">
        <v>42710</v>
      </c>
      <c r="D2941" s="1">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59.808000000000007</v>
      </c>
      <c r="S2941">
        <v>3</v>
      </c>
      <c r="T2941">
        <v>0.2</v>
      </c>
      <c r="U2941">
        <v>-11.961600000000002</v>
      </c>
      <c r="V2941">
        <v>-28.408800000000003</v>
      </c>
      <c r="W2941">
        <v>19.4376</v>
      </c>
      <c r="X2941">
        <v>6</v>
      </c>
    </row>
    <row r="2942" spans="1:24" x14ac:dyDescent="0.3">
      <c r="A2942">
        <v>2941</v>
      </c>
      <c r="B2942" t="s">
        <v>6133</v>
      </c>
      <c r="C2942" s="1">
        <v>42819</v>
      </c>
      <c r="D2942" s="1">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0</v>
      </c>
      <c r="V2942">
        <v>-76.431599999999989</v>
      </c>
      <c r="W2942">
        <v>14.558400000000006</v>
      </c>
      <c r="X2942">
        <v>6</v>
      </c>
    </row>
    <row r="2943" spans="1:24" x14ac:dyDescent="0.3">
      <c r="A2943">
        <v>2942</v>
      </c>
      <c r="B2943" t="s">
        <v>6133</v>
      </c>
      <c r="C2943" s="1">
        <v>42819</v>
      </c>
      <c r="D2943" s="1">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1526.5600000000002</v>
      </c>
      <c r="S2943">
        <v>7</v>
      </c>
      <c r="T2943">
        <v>0</v>
      </c>
      <c r="U2943">
        <v>0</v>
      </c>
      <c r="V2943">
        <v>-1099.1232000000002</v>
      </c>
      <c r="W2943">
        <v>427.43679999999995</v>
      </c>
      <c r="X2943">
        <v>6</v>
      </c>
    </row>
    <row r="2944" spans="1:24" x14ac:dyDescent="0.3">
      <c r="A2944">
        <v>2943</v>
      </c>
      <c r="B2944" t="s">
        <v>6133</v>
      </c>
      <c r="C2944" s="1">
        <v>42819</v>
      </c>
      <c r="D2944" s="1">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368.96999999999997</v>
      </c>
      <c r="S2944">
        <v>3</v>
      </c>
      <c r="T2944">
        <v>0</v>
      </c>
      <c r="U2944">
        <v>0</v>
      </c>
      <c r="V2944">
        <v>-328.38329999999996</v>
      </c>
      <c r="W2944">
        <v>40.586699999999979</v>
      </c>
      <c r="X2944">
        <v>6</v>
      </c>
    </row>
    <row r="2945" spans="1:24" x14ac:dyDescent="0.3">
      <c r="A2945">
        <v>2944</v>
      </c>
      <c r="B2945" t="s">
        <v>6136</v>
      </c>
      <c r="C2945" s="1">
        <v>43058</v>
      </c>
      <c r="D2945" s="1">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0</v>
      </c>
      <c r="V2945">
        <v>-228.75749999999999</v>
      </c>
      <c r="W2945">
        <v>76.252499999999998</v>
      </c>
      <c r="X2945">
        <v>5</v>
      </c>
    </row>
    <row r="2946" spans="1:24" x14ac:dyDescent="0.3">
      <c r="A2946">
        <v>2945</v>
      </c>
      <c r="B2946" t="s">
        <v>6136</v>
      </c>
      <c r="C2946" s="1">
        <v>43058</v>
      </c>
      <c r="D2946" s="1">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0</v>
      </c>
      <c r="V2946">
        <v>-11.593999999999999</v>
      </c>
      <c r="W2946">
        <v>7.1059999999999999</v>
      </c>
      <c r="X2946">
        <v>5</v>
      </c>
    </row>
    <row r="2947" spans="1:24" x14ac:dyDescent="0.3">
      <c r="A2947">
        <v>2946</v>
      </c>
      <c r="B2947" t="s">
        <v>6139</v>
      </c>
      <c r="C2947" s="1">
        <v>42678</v>
      </c>
      <c r="D2947" s="1">
        <v>42679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0</v>
      </c>
      <c r="V2947">
        <v>-21.825299999999999</v>
      </c>
      <c r="W2947">
        <v>16.464700000000001</v>
      </c>
      <c r="X2947">
        <v>1</v>
      </c>
    </row>
    <row r="2948" spans="1:24" x14ac:dyDescent="0.3">
      <c r="A2948">
        <v>2947</v>
      </c>
      <c r="B2948" t="s">
        <v>6140</v>
      </c>
      <c r="C2948" s="1">
        <v>43083</v>
      </c>
      <c r="D2948" s="1">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0</v>
      </c>
      <c r="V2948">
        <v>-15.224999999999998</v>
      </c>
      <c r="W2948">
        <v>11.025000000000002</v>
      </c>
      <c r="X2948">
        <v>4</v>
      </c>
    </row>
    <row r="2949" spans="1:24" x14ac:dyDescent="0.3">
      <c r="A2949">
        <v>2948</v>
      </c>
      <c r="B2949" t="s">
        <v>6140</v>
      </c>
      <c r="C2949" s="1">
        <v>43083</v>
      </c>
      <c r="D2949" s="1">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-12.991999999999999</v>
      </c>
      <c r="V2949">
        <v>-29.231999999999996</v>
      </c>
      <c r="W2949">
        <v>22.736000000000001</v>
      </c>
      <c r="X2949">
        <v>4</v>
      </c>
    </row>
    <row r="2950" spans="1:24" x14ac:dyDescent="0.3">
      <c r="A2950">
        <v>2949</v>
      </c>
      <c r="B2950" t="s">
        <v>6140</v>
      </c>
      <c r="C2950" s="1">
        <v>43083</v>
      </c>
      <c r="D2950" s="1">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0</v>
      </c>
      <c r="V2950">
        <v>-23.161000000000001</v>
      </c>
      <c r="W2950">
        <v>20.539000000000001</v>
      </c>
      <c r="X2950">
        <v>4</v>
      </c>
    </row>
    <row r="2951" spans="1:24" x14ac:dyDescent="0.3">
      <c r="A2951">
        <v>2950</v>
      </c>
      <c r="B2951" t="s">
        <v>6145</v>
      </c>
      <c r="C2951" s="1">
        <v>43051</v>
      </c>
      <c r="D2951" s="1">
        <v>43051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-8.32</v>
      </c>
      <c r="V2951">
        <v>-20.28</v>
      </c>
      <c r="W2951">
        <v>12.999999999999998</v>
      </c>
      <c r="X2951">
        <v>0</v>
      </c>
    </row>
    <row r="2952" spans="1:24" x14ac:dyDescent="0.3">
      <c r="A2952">
        <v>2951</v>
      </c>
      <c r="B2952" t="s">
        <v>6145</v>
      </c>
      <c r="C2952" s="1">
        <v>43051</v>
      </c>
      <c r="D2952" s="1">
        <v>43051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23.120000000000005</v>
      </c>
      <c r="S2952">
        <v>5</v>
      </c>
      <c r="T2952">
        <v>0.2</v>
      </c>
      <c r="U2952">
        <v>-4.6240000000000014</v>
      </c>
      <c r="V2952">
        <v>-10.115000000000002</v>
      </c>
      <c r="W2952">
        <v>8.3810000000000002</v>
      </c>
      <c r="X2952">
        <v>0</v>
      </c>
    </row>
    <row r="2953" spans="1:24" x14ac:dyDescent="0.3">
      <c r="A2953">
        <v>2952</v>
      </c>
      <c r="B2953" t="s">
        <v>6145</v>
      </c>
      <c r="C2953" s="1">
        <v>43051</v>
      </c>
      <c r="D2953" s="1">
        <v>43051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113.88800000000002</v>
      </c>
      <c r="S2953">
        <v>2</v>
      </c>
      <c r="T2953">
        <v>0.2</v>
      </c>
      <c r="U2953">
        <v>-22.777600000000007</v>
      </c>
      <c r="V2953">
        <v>-81.145200000000017</v>
      </c>
      <c r="W2953">
        <v>9.9651999999999994</v>
      </c>
      <c r="X2953">
        <v>0</v>
      </c>
    </row>
    <row r="2954" spans="1:24" x14ac:dyDescent="0.3">
      <c r="A2954">
        <v>2953</v>
      </c>
      <c r="B2954" t="s">
        <v>6145</v>
      </c>
      <c r="C2954" s="1">
        <v>43051</v>
      </c>
      <c r="D2954" s="1">
        <v>43051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113.56800000000001</v>
      </c>
      <c r="S2954">
        <v>2</v>
      </c>
      <c r="T2954">
        <v>0.2</v>
      </c>
      <c r="U2954">
        <v>-22.713600000000003</v>
      </c>
      <c r="V2954">
        <v>-96.532800000000009</v>
      </c>
      <c r="W2954">
        <v>-5.6784000000000034</v>
      </c>
      <c r="X2954">
        <v>0</v>
      </c>
    </row>
    <row r="2955" spans="1:24" x14ac:dyDescent="0.3">
      <c r="A2955">
        <v>2954</v>
      </c>
      <c r="B2955" t="s">
        <v>6145</v>
      </c>
      <c r="C2955" s="1">
        <v>43051</v>
      </c>
      <c r="D2955" s="1">
        <v>43051</v>
      </c>
      <c r="E2955" t="s">
        <v>1291</v>
      </c>
      <c r="F2955" t="s">
        <v>6146</v>
      </c>
      <c r="G2955" t="s">
        <v>6147</v>
      </c>
      <c r="H2955" t="s">
        <v>100</v>
      </c>
      <c r="I2955" t="s">
        <v>25</v>
      </c>
      <c r="J2955" t="s">
        <v>3949</v>
      </c>
      <c r="K2955" t="s">
        <v>308</v>
      </c>
      <c r="L2955">
        <v>85301</v>
      </c>
      <c r="M2955" t="s">
        <v>42</v>
      </c>
      <c r="N2955" t="s">
        <v>1939</v>
      </c>
      <c r="O2955" t="s">
        <v>69</v>
      </c>
      <c r="P2955" t="s">
        <v>70</v>
      </c>
      <c r="Q2955" t="s">
        <v>1940</v>
      </c>
      <c r="R2955">
        <v>7.9200000000000008</v>
      </c>
      <c r="S2955">
        <v>2</v>
      </c>
      <c r="T2955">
        <v>0.2</v>
      </c>
      <c r="U2955">
        <v>-1.5840000000000003</v>
      </c>
      <c r="V2955">
        <v>-5.6430000000000007</v>
      </c>
      <c r="W2955">
        <v>0.69299999999999984</v>
      </c>
      <c r="X2955">
        <v>0</v>
      </c>
    </row>
    <row r="2956" spans="1:24" x14ac:dyDescent="0.3">
      <c r="A2956">
        <v>2955</v>
      </c>
      <c r="B2956" t="s">
        <v>6145</v>
      </c>
      <c r="C2956" s="1">
        <v>43051</v>
      </c>
      <c r="D2956" s="1">
        <v>43051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-134.39680000000001</v>
      </c>
      <c r="V2956">
        <v>-487.1884</v>
      </c>
      <c r="W2956">
        <v>50.398800000000023</v>
      </c>
      <c r="X2956">
        <v>0</v>
      </c>
    </row>
    <row r="2957" spans="1:24" x14ac:dyDescent="0.3">
      <c r="A2957">
        <v>2956</v>
      </c>
      <c r="B2957" t="s">
        <v>6154</v>
      </c>
      <c r="C2957" s="1">
        <v>42600</v>
      </c>
      <c r="D2957" s="1">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0</v>
      </c>
      <c r="V2957">
        <v>-28.392900000000004</v>
      </c>
      <c r="W2957">
        <v>11.597099999999998</v>
      </c>
      <c r="X2957">
        <v>6</v>
      </c>
    </row>
    <row r="2958" spans="1:24" x14ac:dyDescent="0.3">
      <c r="A2958">
        <v>2957</v>
      </c>
      <c r="B2958" t="s">
        <v>6155</v>
      </c>
      <c r="C2958" s="1">
        <v>42913</v>
      </c>
      <c r="D2958" s="1">
        <v>42920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191.64600000000002</v>
      </c>
      <c r="S2958">
        <v>3</v>
      </c>
      <c r="T2958">
        <v>0.1</v>
      </c>
      <c r="U2958">
        <v>-19.164600000000004</v>
      </c>
      <c r="V2958">
        <v>-140.54040000000001</v>
      </c>
      <c r="W2958">
        <v>31.94100000000001</v>
      </c>
      <c r="X2958">
        <v>7</v>
      </c>
    </row>
    <row r="2959" spans="1:24" x14ac:dyDescent="0.3">
      <c r="A2959">
        <v>2958</v>
      </c>
      <c r="B2959" t="s">
        <v>6158</v>
      </c>
      <c r="C2959" s="1">
        <v>42859</v>
      </c>
      <c r="D2959" s="1">
        <v>42864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-1.6191</v>
      </c>
      <c r="V2959">
        <v>-2.6213999999999995</v>
      </c>
      <c r="W2959">
        <v>-1.9274999999999993</v>
      </c>
      <c r="X2959">
        <v>5</v>
      </c>
    </row>
    <row r="2960" spans="1:24" x14ac:dyDescent="0.3">
      <c r="A2960">
        <v>2959</v>
      </c>
      <c r="B2960" t="s">
        <v>6159</v>
      </c>
      <c r="C2960" s="1">
        <v>42362</v>
      </c>
      <c r="D2960" s="1">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19.936000000000003</v>
      </c>
      <c r="S2960">
        <v>4</v>
      </c>
      <c r="T2960">
        <v>0.2</v>
      </c>
      <c r="U2960">
        <v>-3.987200000000001</v>
      </c>
      <c r="V2960">
        <v>-8.7220000000000013</v>
      </c>
      <c r="W2960">
        <v>7.2267999999999999</v>
      </c>
      <c r="X2960">
        <v>5</v>
      </c>
    </row>
    <row r="2961" spans="1:24" x14ac:dyDescent="0.3">
      <c r="A2961">
        <v>2960</v>
      </c>
      <c r="B2961" t="s">
        <v>6159</v>
      </c>
      <c r="C2961" s="1">
        <v>42362</v>
      </c>
      <c r="D2961" s="1">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0</v>
      </c>
      <c r="V2961">
        <v>-24.337600000000002</v>
      </c>
      <c r="W2961">
        <v>21.5824</v>
      </c>
      <c r="X2961">
        <v>5</v>
      </c>
    </row>
    <row r="2962" spans="1:24" x14ac:dyDescent="0.3">
      <c r="A2962">
        <v>2961</v>
      </c>
      <c r="B2962" t="s">
        <v>6160</v>
      </c>
      <c r="C2962" s="1">
        <v>42851</v>
      </c>
      <c r="D2962" s="1">
        <v>42856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0</v>
      </c>
      <c r="V2962">
        <v>-10.983600000000001</v>
      </c>
      <c r="W2962">
        <v>9.3563999999999989</v>
      </c>
      <c r="X2962">
        <v>5</v>
      </c>
    </row>
    <row r="2963" spans="1:24" x14ac:dyDescent="0.3">
      <c r="A2963">
        <v>2962</v>
      </c>
      <c r="B2963" t="s">
        <v>6160</v>
      </c>
      <c r="C2963" s="1">
        <v>42851</v>
      </c>
      <c r="D2963" s="1">
        <v>42856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0</v>
      </c>
      <c r="V2963">
        <v>-20.032800000000002</v>
      </c>
      <c r="W2963">
        <v>19.247199999999999</v>
      </c>
      <c r="X2963">
        <v>5</v>
      </c>
    </row>
    <row r="2964" spans="1:24" x14ac:dyDescent="0.3">
      <c r="A2964">
        <v>2963</v>
      </c>
      <c r="B2964" t="s">
        <v>6161</v>
      </c>
      <c r="C2964" s="1">
        <v>43085</v>
      </c>
      <c r="D2964" s="1">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-16.313600000000001</v>
      </c>
      <c r="V2964">
        <v>-56.078000000000003</v>
      </c>
      <c r="W2964">
        <v>9.1763999999999974</v>
      </c>
      <c r="X2964">
        <v>5</v>
      </c>
    </row>
    <row r="2965" spans="1:24" x14ac:dyDescent="0.3">
      <c r="A2965">
        <v>2964</v>
      </c>
      <c r="B2965" t="s">
        <v>6161</v>
      </c>
      <c r="C2965" s="1">
        <v>43085</v>
      </c>
      <c r="D2965" s="1">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97.184000000000012</v>
      </c>
      <c r="S2965">
        <v>2</v>
      </c>
      <c r="T2965">
        <v>0.2</v>
      </c>
      <c r="U2965">
        <v>-19.436800000000005</v>
      </c>
      <c r="V2965">
        <v>-71.673200000000008</v>
      </c>
      <c r="W2965">
        <v>6.0740000000000016</v>
      </c>
      <c r="X2965">
        <v>5</v>
      </c>
    </row>
    <row r="2966" spans="1:24" x14ac:dyDescent="0.3">
      <c r="A2966">
        <v>2965</v>
      </c>
      <c r="B2966" t="s">
        <v>6161</v>
      </c>
      <c r="C2966" s="1">
        <v>43085</v>
      </c>
      <c r="D2966" s="1">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24.320000000000004</v>
      </c>
      <c r="S2966">
        <v>5</v>
      </c>
      <c r="T2966">
        <v>0.2</v>
      </c>
      <c r="U2966">
        <v>-4.8640000000000008</v>
      </c>
      <c r="V2966">
        <v>-11.248000000000005</v>
      </c>
      <c r="W2966">
        <v>8.2079999999999984</v>
      </c>
      <c r="X2966">
        <v>5</v>
      </c>
    </row>
    <row r="2967" spans="1:24" x14ac:dyDescent="0.3">
      <c r="A2967">
        <v>2966</v>
      </c>
      <c r="B2967" t="s">
        <v>6161</v>
      </c>
      <c r="C2967" s="1">
        <v>43085</v>
      </c>
      <c r="D2967" s="1">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0</v>
      </c>
      <c r="V2967">
        <v>-11.375999999999999</v>
      </c>
      <c r="W2967">
        <v>7.5840000000000014</v>
      </c>
      <c r="X2967">
        <v>5</v>
      </c>
    </row>
    <row r="2968" spans="1:24" x14ac:dyDescent="0.3">
      <c r="A2968">
        <v>2967</v>
      </c>
      <c r="B2968" t="s">
        <v>6166</v>
      </c>
      <c r="C2968" s="1">
        <v>42000</v>
      </c>
      <c r="D2968" s="1">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32.952000000000005</v>
      </c>
      <c r="S2968">
        <v>6</v>
      </c>
      <c r="T2968">
        <v>0.6</v>
      </c>
      <c r="U2968">
        <v>-19.771200000000004</v>
      </c>
      <c r="V2968">
        <v>-32.951999999999998</v>
      </c>
      <c r="W2968">
        <v>-19.771199999999997</v>
      </c>
      <c r="X2968">
        <v>4</v>
      </c>
    </row>
    <row r="2969" spans="1:24" x14ac:dyDescent="0.3">
      <c r="A2969">
        <v>2968</v>
      </c>
      <c r="B2969" t="s">
        <v>6166</v>
      </c>
      <c r="C2969" s="1">
        <v>42000</v>
      </c>
      <c r="D2969" s="1">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30.016000000000005</v>
      </c>
      <c r="S2969">
        <v>4</v>
      </c>
      <c r="T2969">
        <v>0.2</v>
      </c>
      <c r="U2969">
        <v>-6.0032000000000014</v>
      </c>
      <c r="V2969">
        <v>-21.011200000000006</v>
      </c>
      <c r="W2969">
        <v>3.0015999999999998</v>
      </c>
      <c r="X2969">
        <v>4</v>
      </c>
    </row>
    <row r="2970" spans="1:24" x14ac:dyDescent="0.3">
      <c r="A2970">
        <v>2969</v>
      </c>
      <c r="B2970" t="s">
        <v>6167</v>
      </c>
      <c r="C2970" s="1">
        <v>43045</v>
      </c>
      <c r="D2970" s="1">
        <v>43048</v>
      </c>
      <c r="E2970" t="s">
        <v>21</v>
      </c>
      <c r="F2970" t="s">
        <v>4543</v>
      </c>
      <c r="G2970" t="s">
        <v>4544</v>
      </c>
      <c r="H2970" t="s">
        <v>24</v>
      </c>
      <c r="I2970" t="s">
        <v>25</v>
      </c>
      <c r="J2970" t="s">
        <v>1709</v>
      </c>
      <c r="K2970" t="s">
        <v>86</v>
      </c>
      <c r="L2970">
        <v>28314</v>
      </c>
      <c r="M2970" t="s">
        <v>28</v>
      </c>
      <c r="N2970" t="s">
        <v>357</v>
      </c>
      <c r="O2970" t="s">
        <v>44</v>
      </c>
      <c r="P2970" t="s">
        <v>76</v>
      </c>
      <c r="Q2970" t="s">
        <v>358</v>
      </c>
      <c r="R2970">
        <v>499.58400000000006</v>
      </c>
      <c r="S2970">
        <v>3</v>
      </c>
      <c r="T2970">
        <v>0.2</v>
      </c>
      <c r="U2970">
        <v>-99.916800000000023</v>
      </c>
      <c r="V2970">
        <v>-355.95360000000005</v>
      </c>
      <c r="W2970">
        <v>43.713600000000014</v>
      </c>
      <c r="X2970">
        <v>3</v>
      </c>
    </row>
    <row r="2971" spans="1:24" x14ac:dyDescent="0.3">
      <c r="A2971">
        <v>2970</v>
      </c>
      <c r="B2971" t="s">
        <v>6167</v>
      </c>
      <c r="C2971" s="1">
        <v>43045</v>
      </c>
      <c r="D2971" s="1">
        <v>43048</v>
      </c>
      <c r="E2971" t="s">
        <v>21</v>
      </c>
      <c r="F2971" t="s">
        <v>4543</v>
      </c>
      <c r="G2971" t="s">
        <v>4544</v>
      </c>
      <c r="H2971" t="s">
        <v>24</v>
      </c>
      <c r="I2971" t="s">
        <v>25</v>
      </c>
      <c r="J2971" t="s">
        <v>1709</v>
      </c>
      <c r="K2971" t="s">
        <v>86</v>
      </c>
      <c r="L2971">
        <v>28314</v>
      </c>
      <c r="M2971" t="s">
        <v>28</v>
      </c>
      <c r="N2971" t="s">
        <v>2277</v>
      </c>
      <c r="O2971" t="s">
        <v>44</v>
      </c>
      <c r="P2971" t="s">
        <v>88</v>
      </c>
      <c r="Q2971" t="s">
        <v>2278</v>
      </c>
      <c r="R2971">
        <v>31.104000000000006</v>
      </c>
      <c r="S2971">
        <v>6</v>
      </c>
      <c r="T2971">
        <v>0.2</v>
      </c>
      <c r="U2971">
        <v>-6.2208000000000014</v>
      </c>
      <c r="V2971">
        <v>-13.996800000000006</v>
      </c>
      <c r="W2971">
        <v>10.8864</v>
      </c>
      <c r="X2971">
        <v>3</v>
      </c>
    </row>
    <row r="2972" spans="1:24" x14ac:dyDescent="0.3">
      <c r="A2972">
        <v>2971</v>
      </c>
      <c r="B2972" t="s">
        <v>6167</v>
      </c>
      <c r="C2972" s="1">
        <v>43045</v>
      </c>
      <c r="D2972" s="1">
        <v>43048</v>
      </c>
      <c r="E2972" t="s">
        <v>21</v>
      </c>
      <c r="F2972" t="s">
        <v>4543</v>
      </c>
      <c r="G2972" t="s">
        <v>4544</v>
      </c>
      <c r="H2972" t="s">
        <v>24</v>
      </c>
      <c r="I2972" t="s">
        <v>25</v>
      </c>
      <c r="J2972" t="s">
        <v>1709</v>
      </c>
      <c r="K2972" t="s">
        <v>86</v>
      </c>
      <c r="L2972">
        <v>28314</v>
      </c>
      <c r="M2972" t="s">
        <v>28</v>
      </c>
      <c r="N2972" t="s">
        <v>2159</v>
      </c>
      <c r="O2972" t="s">
        <v>44</v>
      </c>
      <c r="P2972" t="s">
        <v>73</v>
      </c>
      <c r="Q2972" t="s">
        <v>2160</v>
      </c>
      <c r="R2972">
        <v>13.272000000000002</v>
      </c>
      <c r="S2972">
        <v>8</v>
      </c>
      <c r="T2972">
        <v>0.7</v>
      </c>
      <c r="U2972">
        <v>-9.2904</v>
      </c>
      <c r="V2972">
        <v>-14.599200000000002</v>
      </c>
      <c r="W2972">
        <v>-10.617599999999999</v>
      </c>
      <c r="X2972">
        <v>3</v>
      </c>
    </row>
    <row r="2973" spans="1:24" x14ac:dyDescent="0.3">
      <c r="A2973">
        <v>2972</v>
      </c>
      <c r="B2973" t="s">
        <v>6167</v>
      </c>
      <c r="C2973" s="1">
        <v>43045</v>
      </c>
      <c r="D2973" s="1">
        <v>43048</v>
      </c>
      <c r="E2973" t="s">
        <v>21</v>
      </c>
      <c r="F2973" t="s">
        <v>4543</v>
      </c>
      <c r="G2973" t="s">
        <v>4544</v>
      </c>
      <c r="H2973" t="s">
        <v>24</v>
      </c>
      <c r="I2973" t="s">
        <v>25</v>
      </c>
      <c r="J2973" t="s">
        <v>1709</v>
      </c>
      <c r="K2973" t="s">
        <v>86</v>
      </c>
      <c r="L2973">
        <v>28314</v>
      </c>
      <c r="M2973" t="s">
        <v>28</v>
      </c>
      <c r="N2973" t="s">
        <v>5704</v>
      </c>
      <c r="O2973" t="s">
        <v>30</v>
      </c>
      <c r="P2973" t="s">
        <v>63</v>
      </c>
      <c r="Q2973" t="s">
        <v>5705</v>
      </c>
      <c r="R2973">
        <v>28.272000000000006</v>
      </c>
      <c r="S2973">
        <v>2</v>
      </c>
      <c r="T2973">
        <v>0.2</v>
      </c>
      <c r="U2973">
        <v>-5.6544000000000016</v>
      </c>
      <c r="V2973">
        <v>-16.256400000000003</v>
      </c>
      <c r="W2973">
        <v>6.3612000000000002</v>
      </c>
      <c r="X2973">
        <v>3</v>
      </c>
    </row>
    <row r="2974" spans="1:24" x14ac:dyDescent="0.3">
      <c r="A2974">
        <v>2973</v>
      </c>
      <c r="B2974" t="s">
        <v>6167</v>
      </c>
      <c r="C2974" s="1">
        <v>43045</v>
      </c>
      <c r="D2974" s="1">
        <v>43048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-51.827200000000005</v>
      </c>
      <c r="V2974">
        <v>-259.13600000000002</v>
      </c>
      <c r="W2974">
        <v>-51.827200000000019</v>
      </c>
      <c r="X2974">
        <v>3</v>
      </c>
    </row>
    <row r="2975" spans="1:24" x14ac:dyDescent="0.3">
      <c r="A2975">
        <v>2974</v>
      </c>
      <c r="B2975" t="s">
        <v>6168</v>
      </c>
      <c r="C2975" s="1">
        <v>43085</v>
      </c>
      <c r="D2975" s="1">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0</v>
      </c>
      <c r="V2975">
        <v>-5.6160000000000014</v>
      </c>
      <c r="W2975">
        <v>5.1839999999999993</v>
      </c>
      <c r="X2975">
        <v>4</v>
      </c>
    </row>
    <row r="2976" spans="1:24" x14ac:dyDescent="0.3">
      <c r="A2976">
        <v>2975</v>
      </c>
      <c r="B2976" t="s">
        <v>6169</v>
      </c>
      <c r="C2976" s="1">
        <v>42131</v>
      </c>
      <c r="D2976" s="1">
        <v>42136</v>
      </c>
      <c r="E2976" t="s">
        <v>48</v>
      </c>
      <c r="F2976" t="s">
        <v>1410</v>
      </c>
      <c r="G2976" t="s">
        <v>1411</v>
      </c>
      <c r="H2976" t="s">
        <v>24</v>
      </c>
      <c r="I2976" t="s">
        <v>25</v>
      </c>
      <c r="J2976" t="s">
        <v>4162</v>
      </c>
      <c r="K2976" t="s">
        <v>102</v>
      </c>
      <c r="L2976">
        <v>75002</v>
      </c>
      <c r="M2976" t="s">
        <v>103</v>
      </c>
      <c r="N2976" t="s">
        <v>2403</v>
      </c>
      <c r="O2976" t="s">
        <v>30</v>
      </c>
      <c r="P2976" t="s">
        <v>54</v>
      </c>
      <c r="Q2976" t="s">
        <v>2404</v>
      </c>
      <c r="R2976">
        <v>244.00599999999997</v>
      </c>
      <c r="S2976">
        <v>2</v>
      </c>
      <c r="T2976">
        <v>0.3</v>
      </c>
      <c r="U2976">
        <v>-73.201799999999992</v>
      </c>
      <c r="V2976">
        <v>-202.1764</v>
      </c>
      <c r="W2976">
        <v>-31.372200000000007</v>
      </c>
      <c r="X2976">
        <v>5</v>
      </c>
    </row>
    <row r="2977" spans="1:24" x14ac:dyDescent="0.3">
      <c r="A2977">
        <v>2976</v>
      </c>
      <c r="B2977" t="s">
        <v>6169</v>
      </c>
      <c r="C2977" s="1">
        <v>42131</v>
      </c>
      <c r="D2977" s="1">
        <v>42136</v>
      </c>
      <c r="E2977" t="s">
        <v>48</v>
      </c>
      <c r="F2977" t="s">
        <v>1410</v>
      </c>
      <c r="G2977" t="s">
        <v>1411</v>
      </c>
      <c r="H2977" t="s">
        <v>24</v>
      </c>
      <c r="I2977" t="s">
        <v>25</v>
      </c>
      <c r="J2977" t="s">
        <v>4162</v>
      </c>
      <c r="K2977" t="s">
        <v>102</v>
      </c>
      <c r="L2977">
        <v>75002</v>
      </c>
      <c r="M2977" t="s">
        <v>103</v>
      </c>
      <c r="N2977" t="s">
        <v>6170</v>
      </c>
      <c r="O2977" t="s">
        <v>44</v>
      </c>
      <c r="P2977" t="s">
        <v>88</v>
      </c>
      <c r="Q2977" t="s">
        <v>6171</v>
      </c>
      <c r="R2977">
        <v>15.936000000000002</v>
      </c>
      <c r="S2977">
        <v>4</v>
      </c>
      <c r="T2977">
        <v>0.2</v>
      </c>
      <c r="U2977">
        <v>-3.1872000000000007</v>
      </c>
      <c r="V2977">
        <v>-7.3704000000000001</v>
      </c>
      <c r="W2977">
        <v>5.378400000000001</v>
      </c>
      <c r="X2977">
        <v>5</v>
      </c>
    </row>
    <row r="2978" spans="1:24" x14ac:dyDescent="0.3">
      <c r="A2978">
        <v>2977</v>
      </c>
      <c r="B2978" t="s">
        <v>6172</v>
      </c>
      <c r="C2978" s="1">
        <v>43073</v>
      </c>
      <c r="D2978" s="1">
        <v>43073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188.55199999999996</v>
      </c>
      <c r="S2978">
        <v>7</v>
      </c>
      <c r="T2978">
        <v>0.3</v>
      </c>
      <c r="U2978">
        <v>-56.565599999999989</v>
      </c>
      <c r="V2978">
        <v>-134.68</v>
      </c>
      <c r="W2978">
        <v>-2.693600000000032</v>
      </c>
      <c r="X2978">
        <v>0</v>
      </c>
    </row>
    <row r="2979" spans="1:24" x14ac:dyDescent="0.3">
      <c r="A2979">
        <v>2978</v>
      </c>
      <c r="B2979" t="s">
        <v>6175</v>
      </c>
      <c r="C2979" s="1">
        <v>43011</v>
      </c>
      <c r="D2979" s="1">
        <v>43016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0</v>
      </c>
      <c r="V2979">
        <v>-16.709199999999999</v>
      </c>
      <c r="W2979">
        <v>5.8707999999999991</v>
      </c>
      <c r="X2979">
        <v>5</v>
      </c>
    </row>
    <row r="2980" spans="1:24" x14ac:dyDescent="0.3">
      <c r="A2980">
        <v>2979</v>
      </c>
      <c r="B2980" t="s">
        <v>6176</v>
      </c>
      <c r="C2980" s="1">
        <v>41652</v>
      </c>
      <c r="D2980" s="1">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545.93999999999994</v>
      </c>
      <c r="S2980">
        <v>6</v>
      </c>
      <c r="T2980">
        <v>0</v>
      </c>
      <c r="U2980">
        <v>0</v>
      </c>
      <c r="V2980">
        <v>-458.5895999999999</v>
      </c>
      <c r="W2980">
        <v>87.350400000000036</v>
      </c>
      <c r="X2980">
        <v>3</v>
      </c>
    </row>
    <row r="2981" spans="1:24" x14ac:dyDescent="0.3">
      <c r="A2981">
        <v>2980</v>
      </c>
      <c r="B2981" t="s">
        <v>6178</v>
      </c>
      <c r="C2981" s="1">
        <v>42167</v>
      </c>
      <c r="D2981" s="1">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20.736000000000004</v>
      </c>
      <c r="S2981">
        <v>4</v>
      </c>
      <c r="T2981">
        <v>0.2</v>
      </c>
      <c r="U2981">
        <v>-4.1472000000000007</v>
      </c>
      <c r="V2981">
        <v>-9.3312000000000026</v>
      </c>
      <c r="W2981">
        <v>7.2576000000000001</v>
      </c>
      <c r="X2981">
        <v>5</v>
      </c>
    </row>
    <row r="2982" spans="1:24" x14ac:dyDescent="0.3">
      <c r="A2982">
        <v>2981</v>
      </c>
      <c r="B2982" t="s">
        <v>6178</v>
      </c>
      <c r="C2982" s="1">
        <v>42167</v>
      </c>
      <c r="D2982" s="1">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-8.6592000000000002</v>
      </c>
      <c r="V2982">
        <v>-30.307200000000002</v>
      </c>
      <c r="W2982">
        <v>4.3295999999999975</v>
      </c>
      <c r="X2982">
        <v>5</v>
      </c>
    </row>
    <row r="2983" spans="1:24" x14ac:dyDescent="0.3">
      <c r="A2983">
        <v>2982</v>
      </c>
      <c r="B2983" t="s">
        <v>6183</v>
      </c>
      <c r="C2983" s="1">
        <v>41832</v>
      </c>
      <c r="D2983" s="1">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-24.627200000000002</v>
      </c>
      <c r="V2983">
        <v>-84.656000000000006</v>
      </c>
      <c r="W2983">
        <v>13.852799999999981</v>
      </c>
      <c r="X2983">
        <v>6</v>
      </c>
    </row>
    <row r="2984" spans="1:24" x14ac:dyDescent="0.3">
      <c r="A2984">
        <v>2983</v>
      </c>
      <c r="B2984" t="s">
        <v>6183</v>
      </c>
      <c r="C2984" s="1">
        <v>41832</v>
      </c>
      <c r="D2984" s="1">
        <v>41838</v>
      </c>
      <c r="E2984" t="s">
        <v>48</v>
      </c>
      <c r="F2984" t="s">
        <v>484</v>
      </c>
      <c r="G2984" t="s">
        <v>485</v>
      </c>
      <c r="H2984" t="s">
        <v>24</v>
      </c>
      <c r="I2984" t="s">
        <v>25</v>
      </c>
      <c r="J2984" t="s">
        <v>93</v>
      </c>
      <c r="K2984" t="s">
        <v>94</v>
      </c>
      <c r="L2984">
        <v>98115</v>
      </c>
      <c r="M2984" t="s">
        <v>42</v>
      </c>
      <c r="N2984" t="s">
        <v>2557</v>
      </c>
      <c r="O2984" t="s">
        <v>44</v>
      </c>
      <c r="P2984" t="s">
        <v>73</v>
      </c>
      <c r="Q2984" t="s">
        <v>2558</v>
      </c>
      <c r="R2984">
        <v>11.264000000000001</v>
      </c>
      <c r="S2984">
        <v>4</v>
      </c>
      <c r="T2984">
        <v>0.2</v>
      </c>
      <c r="U2984">
        <v>-2.2528000000000001</v>
      </c>
      <c r="V2984">
        <v>-5.2096000000000018</v>
      </c>
      <c r="W2984">
        <v>3.8015999999999992</v>
      </c>
      <c r="X2984">
        <v>6</v>
      </c>
    </row>
    <row r="2985" spans="1:24" x14ac:dyDescent="0.3">
      <c r="A2985">
        <v>2984</v>
      </c>
      <c r="B2985" t="s">
        <v>6184</v>
      </c>
      <c r="C2985" s="1">
        <v>41979</v>
      </c>
      <c r="D2985" s="1">
        <v>41984</v>
      </c>
      <c r="E2985" t="s">
        <v>21</v>
      </c>
      <c r="F2985" t="s">
        <v>493</v>
      </c>
      <c r="G2985" t="s">
        <v>494</v>
      </c>
      <c r="H2985" t="s">
        <v>24</v>
      </c>
      <c r="I2985" t="s">
        <v>25</v>
      </c>
      <c r="J2985" t="s">
        <v>316</v>
      </c>
      <c r="K2985" t="s">
        <v>418</v>
      </c>
      <c r="L2985">
        <v>97477</v>
      </c>
      <c r="M2985" t="s">
        <v>42</v>
      </c>
      <c r="N2985" t="s">
        <v>1307</v>
      </c>
      <c r="O2985" t="s">
        <v>44</v>
      </c>
      <c r="P2985" t="s">
        <v>57</v>
      </c>
      <c r="Q2985" t="s">
        <v>1308</v>
      </c>
      <c r="R2985">
        <v>53.424000000000007</v>
      </c>
      <c r="S2985">
        <v>3</v>
      </c>
      <c r="T2985">
        <v>0.2</v>
      </c>
      <c r="U2985">
        <v>-10.684800000000003</v>
      </c>
      <c r="V2985">
        <v>-38.064599999999999</v>
      </c>
      <c r="W2985">
        <v>4.6746000000000016</v>
      </c>
      <c r="X2985">
        <v>5</v>
      </c>
    </row>
    <row r="2986" spans="1:24" x14ac:dyDescent="0.3">
      <c r="A2986">
        <v>2985</v>
      </c>
      <c r="B2986" t="s">
        <v>6184</v>
      </c>
      <c r="C2986" s="1">
        <v>41979</v>
      </c>
      <c r="D2986" s="1">
        <v>41984</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-137.745</v>
      </c>
      <c r="V2986">
        <v>-308.54880000000003</v>
      </c>
      <c r="W2986">
        <v>-170.80380000000002</v>
      </c>
      <c r="X2986">
        <v>5</v>
      </c>
    </row>
    <row r="2987" spans="1:24" x14ac:dyDescent="0.3">
      <c r="A2987">
        <v>2986</v>
      </c>
      <c r="B2987" t="s">
        <v>6185</v>
      </c>
      <c r="C2987" s="1">
        <v>42515</v>
      </c>
      <c r="D2987" s="1">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0</v>
      </c>
      <c r="V2987">
        <v>-18.72</v>
      </c>
      <c r="W2987">
        <v>6.240000000000002</v>
      </c>
      <c r="X2987">
        <v>5</v>
      </c>
    </row>
    <row r="2988" spans="1:24" x14ac:dyDescent="0.3">
      <c r="A2988">
        <v>2987</v>
      </c>
      <c r="B2988" t="s">
        <v>6185</v>
      </c>
      <c r="C2988" s="1">
        <v>42515</v>
      </c>
      <c r="D2988" s="1">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0</v>
      </c>
      <c r="V2988">
        <v>-10.0672</v>
      </c>
      <c r="W2988">
        <v>9.2927999999999997</v>
      </c>
      <c r="X2988">
        <v>5</v>
      </c>
    </row>
    <row r="2989" spans="1:24" x14ac:dyDescent="0.3">
      <c r="A2989">
        <v>2988</v>
      </c>
      <c r="B2989" t="s">
        <v>6185</v>
      </c>
      <c r="C2989" s="1">
        <v>42515</v>
      </c>
      <c r="D2989" s="1">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1267.6499999999999</v>
      </c>
      <c r="S2989">
        <v>9</v>
      </c>
      <c r="T2989">
        <v>0</v>
      </c>
      <c r="U2989">
        <v>0</v>
      </c>
      <c r="V2989">
        <v>-1115.5319999999999</v>
      </c>
      <c r="W2989">
        <v>152.11799999999999</v>
      </c>
      <c r="X2989">
        <v>5</v>
      </c>
    </row>
    <row r="2990" spans="1:24" x14ac:dyDescent="0.3">
      <c r="A2990">
        <v>2989</v>
      </c>
      <c r="B2990" t="s">
        <v>6190</v>
      </c>
      <c r="C2990" s="1">
        <v>42421</v>
      </c>
      <c r="D2990" s="1">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v>
      </c>
      <c r="V2990">
        <v>-12.210600000000001</v>
      </c>
      <c r="W2990">
        <v>0.77939999999999898</v>
      </c>
      <c r="X2990">
        <v>5</v>
      </c>
    </row>
    <row r="2991" spans="1:24" x14ac:dyDescent="0.3">
      <c r="A2991">
        <v>2990</v>
      </c>
      <c r="B2991" t="s">
        <v>6190</v>
      </c>
      <c r="C2991" s="1">
        <v>42421</v>
      </c>
      <c r="D2991" s="1">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-3.7119999999999997</v>
      </c>
      <c r="V2991">
        <v>-8.3520000000000003</v>
      </c>
      <c r="W2991">
        <v>6.4959999999999996</v>
      </c>
      <c r="X2991">
        <v>5</v>
      </c>
    </row>
    <row r="2992" spans="1:24" x14ac:dyDescent="0.3">
      <c r="A2992">
        <v>2991</v>
      </c>
      <c r="B2992" t="s">
        <v>6190</v>
      </c>
      <c r="C2992" s="1">
        <v>42421</v>
      </c>
      <c r="D2992" s="1">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0</v>
      </c>
      <c r="V2992">
        <v>-440.16699999999997</v>
      </c>
      <c r="W2992">
        <v>8.9829999999999899</v>
      </c>
      <c r="X2992">
        <v>5</v>
      </c>
    </row>
    <row r="2993" spans="1:24" x14ac:dyDescent="0.3">
      <c r="A2993">
        <v>2992</v>
      </c>
      <c r="B2993" t="s">
        <v>6190</v>
      </c>
      <c r="C2993" s="1">
        <v>42421</v>
      </c>
      <c r="D2993" s="1">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31.248000000000005</v>
      </c>
      <c r="S2993">
        <v>7</v>
      </c>
      <c r="T2993">
        <v>0.2</v>
      </c>
      <c r="U2993">
        <v>-6.2496000000000009</v>
      </c>
      <c r="V2993">
        <v>-14.061600000000006</v>
      </c>
      <c r="W2993">
        <v>10.936799999999998</v>
      </c>
      <c r="X2993">
        <v>5</v>
      </c>
    </row>
    <row r="2994" spans="1:24" x14ac:dyDescent="0.3">
      <c r="A2994">
        <v>2993</v>
      </c>
      <c r="B2994" t="s">
        <v>6191</v>
      </c>
      <c r="C2994" s="1">
        <v>42645</v>
      </c>
      <c r="D2994" s="1">
        <v>42649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0</v>
      </c>
      <c r="V2994">
        <v>-44.851199999999999</v>
      </c>
      <c r="W2994">
        <v>16.588799999999999</v>
      </c>
      <c r="X2994">
        <v>4</v>
      </c>
    </row>
    <row r="2995" spans="1:24" x14ac:dyDescent="0.3">
      <c r="A2995">
        <v>2994</v>
      </c>
      <c r="B2995" t="s">
        <v>6192</v>
      </c>
      <c r="C2995" s="1">
        <v>42805</v>
      </c>
      <c r="D2995" s="1">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0</v>
      </c>
      <c r="V2995">
        <v>-474.83760000000001</v>
      </c>
      <c r="W2995">
        <v>421.08239999999995</v>
      </c>
      <c r="X2995">
        <v>6</v>
      </c>
    </row>
    <row r="2996" spans="1:24" x14ac:dyDescent="0.3">
      <c r="A2996">
        <v>2995</v>
      </c>
      <c r="B2996" t="s">
        <v>6193</v>
      </c>
      <c r="C2996" s="1">
        <v>42622</v>
      </c>
      <c r="D2996" s="1">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55.360000000000007</v>
      </c>
      <c r="S2996">
        <v>4</v>
      </c>
      <c r="T2996">
        <v>0.2</v>
      </c>
      <c r="U2996">
        <v>-11.072000000000003</v>
      </c>
      <c r="V2996">
        <v>-25.604000000000006</v>
      </c>
      <c r="W2996">
        <v>18.683999999999997</v>
      </c>
      <c r="X2996">
        <v>4</v>
      </c>
    </row>
    <row r="2997" spans="1:24" x14ac:dyDescent="0.3">
      <c r="A2997">
        <v>2996</v>
      </c>
      <c r="B2997" t="s">
        <v>6195</v>
      </c>
      <c r="C2997" s="1">
        <v>41834</v>
      </c>
      <c r="D2997" s="1">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-11.184000000000001</v>
      </c>
      <c r="V2997">
        <v>-38.445000000000007</v>
      </c>
      <c r="W2997">
        <v>6.2910000000000004</v>
      </c>
      <c r="X2997">
        <v>7</v>
      </c>
    </row>
    <row r="2998" spans="1:24" x14ac:dyDescent="0.3">
      <c r="A2998">
        <v>2997</v>
      </c>
      <c r="B2998" t="s">
        <v>6196</v>
      </c>
      <c r="C2998" s="1">
        <v>41811</v>
      </c>
      <c r="D2998" s="1">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-4.9792000000000005</v>
      </c>
      <c r="V2998">
        <v>-11.514400000000002</v>
      </c>
      <c r="W2998">
        <v>8.4024000000000001</v>
      </c>
      <c r="X2998">
        <v>4</v>
      </c>
    </row>
    <row r="2999" spans="1:24" x14ac:dyDescent="0.3">
      <c r="A2999">
        <v>2998</v>
      </c>
      <c r="B2999" t="s">
        <v>6196</v>
      </c>
      <c r="C2999" s="1">
        <v>41811</v>
      </c>
      <c r="D2999" s="1">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3.9840000000000004</v>
      </c>
      <c r="S2999">
        <v>1</v>
      </c>
      <c r="T2999">
        <v>0.2</v>
      </c>
      <c r="U2999">
        <v>-0.79680000000000017</v>
      </c>
      <c r="V2999">
        <v>-2.5398000000000005</v>
      </c>
      <c r="W2999">
        <v>0.64739999999999964</v>
      </c>
      <c r="X2999">
        <v>4</v>
      </c>
    </row>
    <row r="3000" spans="1:24" x14ac:dyDescent="0.3">
      <c r="A3000">
        <v>2999</v>
      </c>
      <c r="B3000" t="s">
        <v>6196</v>
      </c>
      <c r="C3000" s="1">
        <v>41811</v>
      </c>
      <c r="D3000" s="1">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-19.1936</v>
      </c>
      <c r="V3000">
        <v>-47.983999999999995</v>
      </c>
      <c r="W3000">
        <v>28.790400000000009</v>
      </c>
      <c r="X3000">
        <v>4</v>
      </c>
    </row>
    <row r="3001" spans="1:24" x14ac:dyDescent="0.3">
      <c r="A3001">
        <v>3000</v>
      </c>
      <c r="B3001" t="s">
        <v>6196</v>
      </c>
      <c r="C3001" s="1">
        <v>41811</v>
      </c>
      <c r="D3001" s="1">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206.99100000000004</v>
      </c>
      <c r="S3001">
        <v>3</v>
      </c>
      <c r="T3001">
        <v>0.7</v>
      </c>
      <c r="U3001">
        <v>-144.89370000000002</v>
      </c>
      <c r="V3001">
        <v>-234.58980000000003</v>
      </c>
      <c r="W3001">
        <v>-172.49250000000001</v>
      </c>
      <c r="X3001">
        <v>4</v>
      </c>
    </row>
    <row r="3002" spans="1:24" x14ac:dyDescent="0.3">
      <c r="A3002">
        <v>3001</v>
      </c>
      <c r="B3002" t="s">
        <v>6196</v>
      </c>
      <c r="C3002" s="1">
        <v>41811</v>
      </c>
      <c r="D3002" s="1">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44.416000000000004</v>
      </c>
      <c r="S3002">
        <v>2</v>
      </c>
      <c r="T3002">
        <v>0.2</v>
      </c>
      <c r="U3002">
        <v>-8.8832000000000004</v>
      </c>
      <c r="V3002">
        <v>-31.6464</v>
      </c>
      <c r="W3002">
        <v>3.8864000000000001</v>
      </c>
      <c r="X3002">
        <v>4</v>
      </c>
    </row>
    <row r="3003" spans="1:24" x14ac:dyDescent="0.3">
      <c r="A3003">
        <v>3002</v>
      </c>
      <c r="B3003" t="s">
        <v>6196</v>
      </c>
      <c r="C3003" s="1">
        <v>41811</v>
      </c>
      <c r="D3003" s="1">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9.006000000000002</v>
      </c>
      <c r="S3003">
        <v>2</v>
      </c>
      <c r="T3003">
        <v>0.7</v>
      </c>
      <c r="U3003">
        <v>-6.3042000000000007</v>
      </c>
      <c r="V3003">
        <v>-9.9066000000000045</v>
      </c>
      <c r="W3003">
        <v>-7.2048000000000023</v>
      </c>
      <c r="X3003">
        <v>4</v>
      </c>
    </row>
    <row r="3004" spans="1:24" x14ac:dyDescent="0.3">
      <c r="A3004">
        <v>3003</v>
      </c>
      <c r="B3004" t="s">
        <v>6201</v>
      </c>
      <c r="C3004" s="1">
        <v>42190</v>
      </c>
      <c r="D3004" s="1">
        <v>42195</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0</v>
      </c>
      <c r="V3004">
        <v>-10.07</v>
      </c>
      <c r="W3004">
        <v>8.93</v>
      </c>
      <c r="X3004">
        <v>5</v>
      </c>
    </row>
    <row r="3005" spans="1:24" x14ac:dyDescent="0.3">
      <c r="A3005">
        <v>3004</v>
      </c>
      <c r="B3005" t="s">
        <v>6205</v>
      </c>
      <c r="C3005" s="1">
        <v>43085</v>
      </c>
      <c r="D3005" s="1">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-6.6752000000000002</v>
      </c>
      <c r="V3005">
        <v>-16.270800000000001</v>
      </c>
      <c r="W3005">
        <v>10.429999999999998</v>
      </c>
      <c r="X3005">
        <v>7</v>
      </c>
    </row>
    <row r="3006" spans="1:24" x14ac:dyDescent="0.3">
      <c r="A3006">
        <v>3005</v>
      </c>
      <c r="B3006" t="s">
        <v>6206</v>
      </c>
      <c r="C3006" s="1">
        <v>42621</v>
      </c>
      <c r="D3006" s="1">
        <v>42623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0</v>
      </c>
      <c r="V3006">
        <v>-145.23600000000002</v>
      </c>
      <c r="W3006">
        <v>62.243999999999971</v>
      </c>
      <c r="X3006">
        <v>2</v>
      </c>
    </row>
    <row r="3007" spans="1:24" x14ac:dyDescent="0.3">
      <c r="A3007">
        <v>3006</v>
      </c>
      <c r="B3007" t="s">
        <v>6211</v>
      </c>
      <c r="C3007" s="1">
        <v>41776</v>
      </c>
      <c r="D3007" s="1">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91.679999999999993</v>
      </c>
      <c r="S3007">
        <v>3</v>
      </c>
      <c r="T3007">
        <v>0</v>
      </c>
      <c r="U3007">
        <v>0</v>
      </c>
      <c r="V3007">
        <v>-45.839999999999996</v>
      </c>
      <c r="W3007">
        <v>45.839999999999996</v>
      </c>
      <c r="X3007">
        <v>4</v>
      </c>
    </row>
    <row r="3008" spans="1:24" x14ac:dyDescent="0.3">
      <c r="A3008">
        <v>3007</v>
      </c>
      <c r="B3008" t="s">
        <v>6213</v>
      </c>
      <c r="C3008" s="1">
        <v>43021</v>
      </c>
      <c r="D3008" s="1">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0</v>
      </c>
      <c r="V3008">
        <v>-651.52800000000002</v>
      </c>
      <c r="W3008">
        <v>253.37199999999996</v>
      </c>
      <c r="X3008">
        <v>2</v>
      </c>
    </row>
    <row r="3009" spans="1:24" x14ac:dyDescent="0.3">
      <c r="A3009">
        <v>3008</v>
      </c>
      <c r="B3009" t="s">
        <v>6214</v>
      </c>
      <c r="C3009" s="1">
        <v>41936</v>
      </c>
      <c r="D3009" s="1">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-6.8544</v>
      </c>
      <c r="V3009">
        <v>-16.279200000000003</v>
      </c>
      <c r="W3009">
        <v>11.138399999999999</v>
      </c>
      <c r="X3009">
        <v>5</v>
      </c>
    </row>
    <row r="3010" spans="1:24" x14ac:dyDescent="0.3">
      <c r="A3010">
        <v>3009</v>
      </c>
      <c r="B3010" t="s">
        <v>6215</v>
      </c>
      <c r="C3010" s="1">
        <v>42709</v>
      </c>
      <c r="D3010" s="1">
        <v>42710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0</v>
      </c>
      <c r="V3010">
        <v>-117.0102</v>
      </c>
      <c r="W3010">
        <v>74.809799999999996</v>
      </c>
      <c r="X3010">
        <v>1</v>
      </c>
    </row>
    <row r="3011" spans="1:24" x14ac:dyDescent="0.3">
      <c r="A3011">
        <v>3010</v>
      </c>
      <c r="B3011" t="s">
        <v>6216</v>
      </c>
      <c r="C3011" s="1">
        <v>42576</v>
      </c>
      <c r="D3011" s="1">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243.88000000000002</v>
      </c>
      <c r="S3011">
        <v>5</v>
      </c>
      <c r="T3011">
        <v>0.2</v>
      </c>
      <c r="U3011">
        <v>-48.77600000000001</v>
      </c>
      <c r="V3011">
        <v>-167.66750000000005</v>
      </c>
      <c r="W3011">
        <v>27.43649999999996</v>
      </c>
      <c r="X3011">
        <v>4</v>
      </c>
    </row>
    <row r="3012" spans="1:24" x14ac:dyDescent="0.3">
      <c r="A3012">
        <v>3011</v>
      </c>
      <c r="B3012" t="s">
        <v>6217</v>
      </c>
      <c r="C3012" s="1">
        <v>42842</v>
      </c>
      <c r="D3012" s="1">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12.030000000000001</v>
      </c>
      <c r="S3012">
        <v>5</v>
      </c>
      <c r="T3012">
        <v>0.7</v>
      </c>
      <c r="U3012">
        <v>-8.4209999999999994</v>
      </c>
      <c r="V3012">
        <v>-12.832000000000001</v>
      </c>
      <c r="W3012">
        <v>-9.222999999999999</v>
      </c>
      <c r="X3012">
        <v>6</v>
      </c>
    </row>
    <row r="3013" spans="1:24" x14ac:dyDescent="0.3">
      <c r="A3013">
        <v>3012</v>
      </c>
      <c r="B3013" t="s">
        <v>6217</v>
      </c>
      <c r="C3013" s="1">
        <v>42842</v>
      </c>
      <c r="D3013" s="1">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2549.9850000000006</v>
      </c>
      <c r="S3013">
        <v>5</v>
      </c>
      <c r="T3013">
        <v>0.7</v>
      </c>
      <c r="U3013">
        <v>-1784.9895000000004</v>
      </c>
      <c r="V3013">
        <v>-4164.9755000000014</v>
      </c>
      <c r="W3013">
        <v>-3399.9800000000009</v>
      </c>
      <c r="X3013">
        <v>6</v>
      </c>
    </row>
    <row r="3014" spans="1:24" x14ac:dyDescent="0.3">
      <c r="A3014">
        <v>3013</v>
      </c>
      <c r="B3014" t="s">
        <v>6217</v>
      </c>
      <c r="C3014" s="1">
        <v>42842</v>
      </c>
      <c r="D3014" s="1">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21.594000000000005</v>
      </c>
      <c r="S3014">
        <v>2</v>
      </c>
      <c r="T3014">
        <v>0.7</v>
      </c>
      <c r="U3014">
        <v>-15.115800000000002</v>
      </c>
      <c r="V3014">
        <v>-22.313800000000001</v>
      </c>
      <c r="W3014">
        <v>-15.835599999999999</v>
      </c>
      <c r="X3014">
        <v>6</v>
      </c>
    </row>
    <row r="3015" spans="1:24" x14ac:dyDescent="0.3">
      <c r="A3015">
        <v>3014</v>
      </c>
      <c r="B3015" t="s">
        <v>6217</v>
      </c>
      <c r="C3015" s="1">
        <v>42842</v>
      </c>
      <c r="D3015" s="1">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8.9640000000000022</v>
      </c>
      <c r="S3015">
        <v>6</v>
      </c>
      <c r="T3015">
        <v>0.7</v>
      </c>
      <c r="U3015">
        <v>-6.2748000000000008</v>
      </c>
      <c r="V3015">
        <v>-9.2628000000000004</v>
      </c>
      <c r="W3015">
        <v>-6.573599999999999</v>
      </c>
      <c r="X3015">
        <v>6</v>
      </c>
    </row>
    <row r="3016" spans="1:24" x14ac:dyDescent="0.3">
      <c r="A3016">
        <v>3015</v>
      </c>
      <c r="B3016" t="s">
        <v>6217</v>
      </c>
      <c r="C3016" s="1">
        <v>42842</v>
      </c>
      <c r="D3016" s="1">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20.736000000000004</v>
      </c>
      <c r="S3016">
        <v>4</v>
      </c>
      <c r="T3016">
        <v>0.2</v>
      </c>
      <c r="U3016">
        <v>-4.1472000000000007</v>
      </c>
      <c r="V3016">
        <v>-9.3312000000000026</v>
      </c>
      <c r="W3016">
        <v>7.2576000000000001</v>
      </c>
      <c r="X3016">
        <v>6</v>
      </c>
    </row>
    <row r="3017" spans="1:24" x14ac:dyDescent="0.3">
      <c r="A3017">
        <v>3016</v>
      </c>
      <c r="B3017" t="s">
        <v>6220</v>
      </c>
      <c r="C3017" s="1">
        <v>42264</v>
      </c>
      <c r="D3017" s="1">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-137.68800000000002</v>
      </c>
      <c r="V3017">
        <v>-309.798</v>
      </c>
      <c r="W3017">
        <v>-103.26600000000002</v>
      </c>
      <c r="X3017">
        <v>4</v>
      </c>
    </row>
    <row r="3018" spans="1:24" x14ac:dyDescent="0.3">
      <c r="A3018">
        <v>3017</v>
      </c>
      <c r="B3018" t="s">
        <v>6221</v>
      </c>
      <c r="C3018" s="1">
        <v>42605</v>
      </c>
      <c r="D3018" s="1">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-145.45920000000001</v>
      </c>
      <c r="V3018">
        <v>-754.56960000000004</v>
      </c>
      <c r="W3018">
        <v>-172.73280000000005</v>
      </c>
      <c r="X3018">
        <v>7</v>
      </c>
    </row>
    <row r="3019" spans="1:24" x14ac:dyDescent="0.3">
      <c r="A3019">
        <v>3018</v>
      </c>
      <c r="B3019" t="s">
        <v>6221</v>
      </c>
      <c r="C3019" s="1">
        <v>42605</v>
      </c>
      <c r="D3019" s="1">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-13.5648</v>
      </c>
      <c r="V3019">
        <v>-19.216799999999999</v>
      </c>
      <c r="W3019">
        <v>-10.173599999999997</v>
      </c>
      <c r="X3019">
        <v>7</v>
      </c>
    </row>
    <row r="3020" spans="1:24" x14ac:dyDescent="0.3">
      <c r="A3020">
        <v>3019</v>
      </c>
      <c r="B3020" t="s">
        <v>6221</v>
      </c>
      <c r="C3020" s="1">
        <v>42605</v>
      </c>
      <c r="D3020" s="1">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-133.28</v>
      </c>
      <c r="V3020">
        <v>-566.43999999999994</v>
      </c>
      <c r="W3020">
        <v>-33.319999999999965</v>
      </c>
      <c r="X3020">
        <v>7</v>
      </c>
    </row>
    <row r="3021" spans="1:24" x14ac:dyDescent="0.3">
      <c r="A3021">
        <v>3020</v>
      </c>
      <c r="B3021" t="s">
        <v>6223</v>
      </c>
      <c r="C3021" s="1">
        <v>42316</v>
      </c>
      <c r="D3021" s="1">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v>
      </c>
      <c r="V3021">
        <v>-4.8384</v>
      </c>
      <c r="W3021">
        <v>0.20159999999999978</v>
      </c>
      <c r="X3021">
        <v>6</v>
      </c>
    </row>
    <row r="3022" spans="1:24" x14ac:dyDescent="0.3">
      <c r="A3022">
        <v>3021</v>
      </c>
      <c r="B3022" t="s">
        <v>6223</v>
      </c>
      <c r="C3022" s="1">
        <v>42316</v>
      </c>
      <c r="D3022" s="1">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0</v>
      </c>
      <c r="V3022">
        <v>-51.117000000000004</v>
      </c>
      <c r="W3022">
        <v>41.822999999999993</v>
      </c>
      <c r="X3022">
        <v>6</v>
      </c>
    </row>
    <row r="3023" spans="1:24" x14ac:dyDescent="0.3">
      <c r="A3023">
        <v>3022</v>
      </c>
      <c r="B3023" t="s">
        <v>6223</v>
      </c>
      <c r="C3023" s="1">
        <v>42316</v>
      </c>
      <c r="D3023" s="1">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0</v>
      </c>
      <c r="V3023">
        <v>-44.682299999999998</v>
      </c>
      <c r="W3023">
        <v>22.007699999999996</v>
      </c>
      <c r="X3023">
        <v>6</v>
      </c>
    </row>
    <row r="3024" spans="1:24" x14ac:dyDescent="0.3">
      <c r="A3024">
        <v>3023</v>
      </c>
      <c r="B3024" t="s">
        <v>6223</v>
      </c>
      <c r="C3024" s="1">
        <v>42316</v>
      </c>
      <c r="D3024" s="1">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-18.336000000000002</v>
      </c>
      <c r="V3024">
        <v>-44.69400000000001</v>
      </c>
      <c r="W3024">
        <v>28.65</v>
      </c>
      <c r="X3024">
        <v>6</v>
      </c>
    </row>
    <row r="3025" spans="1:24" x14ac:dyDescent="0.3">
      <c r="A3025">
        <v>3024</v>
      </c>
      <c r="B3025" t="s">
        <v>6226</v>
      </c>
      <c r="C3025" s="1">
        <v>43056</v>
      </c>
      <c r="D3025" s="1">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327.73279999999994</v>
      </c>
      <c r="S3025">
        <v>2</v>
      </c>
      <c r="T3025">
        <v>0.32</v>
      </c>
      <c r="U3025">
        <v>-104.87449599999998</v>
      </c>
      <c r="V3025">
        <v>-237.317104</v>
      </c>
      <c r="W3025">
        <v>-14.458800000000025</v>
      </c>
      <c r="X3025">
        <v>6</v>
      </c>
    </row>
    <row r="3026" spans="1:24" x14ac:dyDescent="0.3">
      <c r="A3026">
        <v>3025</v>
      </c>
      <c r="B3026" t="s">
        <v>6229</v>
      </c>
      <c r="C3026" s="1">
        <v>42316</v>
      </c>
      <c r="D3026" s="1">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52.272000000000006</v>
      </c>
      <c r="S3026">
        <v>11</v>
      </c>
      <c r="T3026">
        <v>0.2</v>
      </c>
      <c r="U3026">
        <v>-10.454400000000001</v>
      </c>
      <c r="V3026">
        <v>-24.17580000000001</v>
      </c>
      <c r="W3026">
        <v>17.641799999999996</v>
      </c>
      <c r="X3026">
        <v>5</v>
      </c>
    </row>
    <row r="3027" spans="1:24" x14ac:dyDescent="0.3">
      <c r="A3027">
        <v>3026</v>
      </c>
      <c r="B3027" t="s">
        <v>6229</v>
      </c>
      <c r="C3027" s="1">
        <v>42316</v>
      </c>
      <c r="D3027" s="1">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0</v>
      </c>
      <c r="V3027">
        <v>-9.8670000000000009</v>
      </c>
      <c r="W3027">
        <v>8.0730000000000004</v>
      </c>
      <c r="X3027">
        <v>5</v>
      </c>
    </row>
    <row r="3028" spans="1:24" x14ac:dyDescent="0.3">
      <c r="A3028">
        <v>3027</v>
      </c>
      <c r="B3028" t="s">
        <v>6230</v>
      </c>
      <c r="C3028" s="1">
        <v>42847</v>
      </c>
      <c r="D3028" s="1">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254.35200000000003</v>
      </c>
      <c r="S3028">
        <v>3</v>
      </c>
      <c r="T3028">
        <v>0.2</v>
      </c>
      <c r="U3028">
        <v>-50.870400000000011</v>
      </c>
      <c r="V3028">
        <v>-203.48160000000001</v>
      </c>
      <c r="W3028">
        <v>0</v>
      </c>
      <c r="X3028">
        <v>4</v>
      </c>
    </row>
    <row r="3029" spans="1:24" x14ac:dyDescent="0.3">
      <c r="A3029">
        <v>3028</v>
      </c>
      <c r="B3029" t="s">
        <v>6231</v>
      </c>
      <c r="C3029" s="1">
        <v>41875</v>
      </c>
      <c r="D3029" s="1">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-1.6576000000000002</v>
      </c>
      <c r="V3029">
        <v>-3.9368000000000007</v>
      </c>
      <c r="W3029">
        <v>2.6935999999999991</v>
      </c>
      <c r="X3029">
        <v>0</v>
      </c>
    </row>
    <row r="3030" spans="1:24" x14ac:dyDescent="0.3">
      <c r="A3030">
        <v>3029</v>
      </c>
      <c r="B3030" t="s">
        <v>6235</v>
      </c>
      <c r="C3030" s="1">
        <v>43086</v>
      </c>
      <c r="D3030" s="1">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504.90000000000003</v>
      </c>
      <c r="S3030">
        <v>5</v>
      </c>
      <c r="T3030">
        <v>0</v>
      </c>
      <c r="U3030">
        <v>0</v>
      </c>
      <c r="V3030">
        <v>-424.11599999999999</v>
      </c>
      <c r="W3030">
        <v>80.78400000000002</v>
      </c>
      <c r="X3030">
        <v>4</v>
      </c>
    </row>
    <row r="3031" spans="1:24" x14ac:dyDescent="0.3">
      <c r="A3031">
        <v>3030</v>
      </c>
      <c r="B3031" t="s">
        <v>6236</v>
      </c>
      <c r="C3031" s="1">
        <v>42453</v>
      </c>
      <c r="D3031" s="1">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-80.633600000000001</v>
      </c>
      <c r="V3031">
        <v>-297.33640000000003</v>
      </c>
      <c r="W3031">
        <v>25.198000000000008</v>
      </c>
      <c r="X3031">
        <v>4</v>
      </c>
    </row>
    <row r="3032" spans="1:24" x14ac:dyDescent="0.3">
      <c r="A3032">
        <v>3031</v>
      </c>
      <c r="B3032" t="s">
        <v>6238</v>
      </c>
      <c r="C3032" s="1">
        <v>42268</v>
      </c>
      <c r="D3032" s="1">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0</v>
      </c>
      <c r="V3032">
        <v>-163.22879999999998</v>
      </c>
      <c r="W3032">
        <v>31.091200000000015</v>
      </c>
      <c r="X3032">
        <v>6</v>
      </c>
    </row>
    <row r="3033" spans="1:24" x14ac:dyDescent="0.3">
      <c r="A3033">
        <v>3032</v>
      </c>
      <c r="B3033" t="s">
        <v>6238</v>
      </c>
      <c r="C3033" s="1">
        <v>42268</v>
      </c>
      <c r="D3033" s="1">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0</v>
      </c>
      <c r="V3033">
        <v>-18.4529</v>
      </c>
      <c r="W3033">
        <v>7.5370999999999988</v>
      </c>
      <c r="X3033">
        <v>6</v>
      </c>
    </row>
    <row r="3034" spans="1:24" x14ac:dyDescent="0.3">
      <c r="A3034">
        <v>3033</v>
      </c>
      <c r="B3034" t="s">
        <v>6241</v>
      </c>
      <c r="C3034" s="1">
        <v>42695</v>
      </c>
      <c r="D3034" s="1">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-39.027200000000001</v>
      </c>
      <c r="V3034">
        <v>-168.3048</v>
      </c>
      <c r="W3034">
        <v>-12.196000000000005</v>
      </c>
      <c r="X3034">
        <v>5</v>
      </c>
    </row>
    <row r="3035" spans="1:24" x14ac:dyDescent="0.3">
      <c r="A3035">
        <v>3034</v>
      </c>
      <c r="B3035" t="s">
        <v>6242</v>
      </c>
      <c r="C3035" s="1">
        <v>42994</v>
      </c>
      <c r="D3035" s="1">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20.736000000000004</v>
      </c>
      <c r="S3035">
        <v>4</v>
      </c>
      <c r="T3035">
        <v>0.2</v>
      </c>
      <c r="U3035">
        <v>-4.1472000000000007</v>
      </c>
      <c r="V3035">
        <v>-9.3312000000000026</v>
      </c>
      <c r="W3035">
        <v>7.2576000000000001</v>
      </c>
      <c r="X3035">
        <v>5</v>
      </c>
    </row>
    <row r="3036" spans="1:24" x14ac:dyDescent="0.3">
      <c r="A3036">
        <v>3035</v>
      </c>
      <c r="B3036" t="s">
        <v>6243</v>
      </c>
      <c r="C3036" s="1">
        <v>42166</v>
      </c>
      <c r="D3036" s="1">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53.699999999999996</v>
      </c>
      <c r="S3036">
        <v>6</v>
      </c>
      <c r="T3036">
        <v>0</v>
      </c>
      <c r="U3036">
        <v>0</v>
      </c>
      <c r="V3036">
        <v>-43.497</v>
      </c>
      <c r="W3036">
        <v>10.202999999999994</v>
      </c>
      <c r="X3036">
        <v>5</v>
      </c>
    </row>
    <row r="3037" spans="1:24" x14ac:dyDescent="0.3">
      <c r="A3037">
        <v>3036</v>
      </c>
      <c r="B3037" t="s">
        <v>6243</v>
      </c>
      <c r="C3037" s="1">
        <v>42166</v>
      </c>
      <c r="D3037" s="1">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0</v>
      </c>
      <c r="V3037">
        <v>-19.580400000000001</v>
      </c>
      <c r="W3037">
        <v>16.679599999999997</v>
      </c>
      <c r="X3037">
        <v>5</v>
      </c>
    </row>
    <row r="3038" spans="1:24" x14ac:dyDescent="0.3">
      <c r="A3038">
        <v>3037</v>
      </c>
      <c r="B3038" t="s">
        <v>6243</v>
      </c>
      <c r="C3038" s="1">
        <v>42166</v>
      </c>
      <c r="D3038" s="1">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0</v>
      </c>
      <c r="V3038">
        <v>-40.535999999999994</v>
      </c>
      <c r="W3038">
        <v>15.764000000000003</v>
      </c>
      <c r="X3038">
        <v>5</v>
      </c>
    </row>
    <row r="3039" spans="1:24" x14ac:dyDescent="0.3">
      <c r="A3039">
        <v>3038</v>
      </c>
      <c r="B3039" t="s">
        <v>6243</v>
      </c>
      <c r="C3039" s="1">
        <v>42166</v>
      </c>
      <c r="D3039" s="1">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32.400000000000006</v>
      </c>
      <c r="S3039">
        <v>5</v>
      </c>
      <c r="T3039">
        <v>0</v>
      </c>
      <c r="U3039">
        <v>0</v>
      </c>
      <c r="V3039">
        <v>-16.848000000000006</v>
      </c>
      <c r="W3039">
        <v>15.552000000000001</v>
      </c>
      <c r="X3039">
        <v>5</v>
      </c>
    </row>
    <row r="3040" spans="1:24" x14ac:dyDescent="0.3">
      <c r="A3040">
        <v>3039</v>
      </c>
      <c r="B3040" t="s">
        <v>6243</v>
      </c>
      <c r="C3040" s="1">
        <v>42166</v>
      </c>
      <c r="D3040" s="1">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0</v>
      </c>
      <c r="V3040">
        <v>-18.370799999999999</v>
      </c>
      <c r="W3040">
        <v>10.789200000000001</v>
      </c>
      <c r="X3040">
        <v>5</v>
      </c>
    </row>
    <row r="3041" spans="1:24" x14ac:dyDescent="0.3">
      <c r="A3041">
        <v>3040</v>
      </c>
      <c r="B3041" t="s">
        <v>6248</v>
      </c>
      <c r="C3041" s="1">
        <v>43011</v>
      </c>
      <c r="D3041" s="1">
        <v>43016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-34.257600000000004</v>
      </c>
      <c r="V3041">
        <v>-143.45370000000003</v>
      </c>
      <c r="W3041">
        <v>-6.423300000000026</v>
      </c>
      <c r="X3041">
        <v>5</v>
      </c>
    </row>
    <row r="3042" spans="1:24" x14ac:dyDescent="0.3">
      <c r="A3042">
        <v>3041</v>
      </c>
      <c r="B3042" t="s">
        <v>6249</v>
      </c>
      <c r="C3042" s="1">
        <v>42495</v>
      </c>
      <c r="D3042" s="1">
        <v>42499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c r="V3042">
        <v>-10.032</v>
      </c>
      <c r="W3042">
        <v>3.3439999999999994</v>
      </c>
      <c r="X3042">
        <v>4</v>
      </c>
    </row>
    <row r="3043" spans="1:24" x14ac:dyDescent="0.3">
      <c r="A3043">
        <v>3042</v>
      </c>
      <c r="B3043" t="s">
        <v>6251</v>
      </c>
      <c r="C3043" s="1">
        <v>42989</v>
      </c>
      <c r="D3043" s="1">
        <v>42990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0</v>
      </c>
      <c r="V3043">
        <v>-6.7392000000000003</v>
      </c>
      <c r="W3043">
        <v>6.2208000000000006</v>
      </c>
      <c r="X3043">
        <v>1</v>
      </c>
    </row>
    <row r="3044" spans="1:24" x14ac:dyDescent="0.3">
      <c r="A3044">
        <v>3043</v>
      </c>
      <c r="B3044" t="s">
        <v>6251</v>
      </c>
      <c r="C3044" s="1">
        <v>42989</v>
      </c>
      <c r="D3044" s="1">
        <v>42990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0</v>
      </c>
      <c r="V3044">
        <v>-11.3118</v>
      </c>
      <c r="W3044">
        <v>10.8682</v>
      </c>
      <c r="X3044">
        <v>1</v>
      </c>
    </row>
    <row r="3045" spans="1:24" x14ac:dyDescent="0.3">
      <c r="A3045">
        <v>3044</v>
      </c>
      <c r="B3045" t="s">
        <v>6251</v>
      </c>
      <c r="C3045" s="1">
        <v>42989</v>
      </c>
      <c r="D3045" s="1">
        <v>42990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2054.2720000000004</v>
      </c>
      <c r="S3045">
        <v>8</v>
      </c>
      <c r="T3045">
        <v>0.2</v>
      </c>
      <c r="U3045">
        <v>-410.85440000000011</v>
      </c>
      <c r="V3045">
        <v>-1386.6336000000006</v>
      </c>
      <c r="W3045">
        <v>256.78399999999976</v>
      </c>
      <c r="X3045">
        <v>1</v>
      </c>
    </row>
    <row r="3046" spans="1:24" x14ac:dyDescent="0.3">
      <c r="A3046">
        <v>3045</v>
      </c>
      <c r="B3046" t="s">
        <v>6256</v>
      </c>
      <c r="C3046" s="1">
        <v>42124</v>
      </c>
      <c r="D3046" s="1">
        <v>42126</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-409.18800000000005</v>
      </c>
      <c r="V3046">
        <v>-869.52449999999999</v>
      </c>
      <c r="W3046">
        <v>-255.74250000000001</v>
      </c>
      <c r="X3046">
        <v>2</v>
      </c>
    </row>
    <row r="3047" spans="1:24" x14ac:dyDescent="0.3">
      <c r="A3047">
        <v>3046</v>
      </c>
      <c r="B3047" t="s">
        <v>6257</v>
      </c>
      <c r="C3047" s="1">
        <v>43045</v>
      </c>
      <c r="D3047" s="1">
        <v>43049</v>
      </c>
      <c r="E3047" t="s">
        <v>21</v>
      </c>
      <c r="F3047" t="s">
        <v>2133</v>
      </c>
      <c r="G3047" t="s">
        <v>2134</v>
      </c>
      <c r="H3047" t="s">
        <v>100</v>
      </c>
      <c r="I3047" t="s">
        <v>25</v>
      </c>
      <c r="J3047" t="s">
        <v>407</v>
      </c>
      <c r="K3047" t="s">
        <v>227</v>
      </c>
      <c r="L3047">
        <v>55407</v>
      </c>
      <c r="M3047" t="s">
        <v>103</v>
      </c>
      <c r="N3047" t="s">
        <v>6258</v>
      </c>
      <c r="O3047" t="s">
        <v>44</v>
      </c>
      <c r="P3047" t="s">
        <v>66</v>
      </c>
      <c r="Q3047" t="s">
        <v>6259</v>
      </c>
      <c r="R3047">
        <v>13.899999999999999</v>
      </c>
      <c r="S3047">
        <v>5</v>
      </c>
      <c r="T3047">
        <v>0</v>
      </c>
      <c r="U3047">
        <v>0</v>
      </c>
      <c r="V3047">
        <v>-10.286</v>
      </c>
      <c r="W3047">
        <v>3.6139999999999994</v>
      </c>
      <c r="X3047">
        <v>4</v>
      </c>
    </row>
    <row r="3048" spans="1:24" x14ac:dyDescent="0.3">
      <c r="A3048">
        <v>3047</v>
      </c>
      <c r="B3048" t="s">
        <v>6257</v>
      </c>
      <c r="C3048" s="1">
        <v>43045</v>
      </c>
      <c r="D3048" s="1">
        <v>43049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0</v>
      </c>
      <c r="V3048">
        <v>-14.245200000000001</v>
      </c>
      <c r="W3048">
        <v>12.134799999999998</v>
      </c>
      <c r="X3048">
        <v>4</v>
      </c>
    </row>
    <row r="3049" spans="1:24" x14ac:dyDescent="0.3">
      <c r="A3049">
        <v>3048</v>
      </c>
      <c r="B3049" t="s">
        <v>6260</v>
      </c>
      <c r="C3049" s="1">
        <v>41912</v>
      </c>
      <c r="D3049" s="1">
        <v>41916</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-8.6352000000000011</v>
      </c>
      <c r="V3049">
        <v>-21.048300000000005</v>
      </c>
      <c r="W3049">
        <v>13.4925</v>
      </c>
      <c r="X3049">
        <v>4</v>
      </c>
    </row>
    <row r="3050" spans="1:24" x14ac:dyDescent="0.3">
      <c r="A3050">
        <v>3049</v>
      </c>
      <c r="B3050" t="s">
        <v>6261</v>
      </c>
      <c r="C3050" s="1">
        <v>42827</v>
      </c>
      <c r="D3050" s="1">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0</v>
      </c>
      <c r="V3050">
        <v>-341.79400000000004</v>
      </c>
      <c r="W3050">
        <v>70.005999999999972</v>
      </c>
      <c r="X3050">
        <v>2</v>
      </c>
    </row>
    <row r="3051" spans="1:24" x14ac:dyDescent="0.3">
      <c r="A3051">
        <v>3050</v>
      </c>
      <c r="B3051" t="s">
        <v>6261</v>
      </c>
      <c r="C3051" s="1">
        <v>42827</v>
      </c>
      <c r="D3051" s="1">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0</v>
      </c>
      <c r="V3051">
        <v>-230.4</v>
      </c>
      <c r="W3051">
        <v>129.6</v>
      </c>
      <c r="X3051">
        <v>2</v>
      </c>
    </row>
    <row r="3052" spans="1:24" x14ac:dyDescent="0.3">
      <c r="A3052">
        <v>3051</v>
      </c>
      <c r="B3052" t="s">
        <v>6264</v>
      </c>
      <c r="C3052" s="1">
        <v>43014</v>
      </c>
      <c r="D3052" s="1">
        <v>43019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0</v>
      </c>
      <c r="V3052">
        <v>-39.022800000000004</v>
      </c>
      <c r="W3052">
        <v>2.9371999999999971</v>
      </c>
      <c r="X3052">
        <v>5</v>
      </c>
    </row>
    <row r="3053" spans="1:24" x14ac:dyDescent="0.3">
      <c r="A3053">
        <v>3052</v>
      </c>
      <c r="B3053" t="s">
        <v>6264</v>
      </c>
      <c r="C3053" s="1">
        <v>43014</v>
      </c>
      <c r="D3053" s="1">
        <v>43019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0</v>
      </c>
      <c r="V3053">
        <v>-161.76640000000003</v>
      </c>
      <c r="W3053">
        <v>66.073599999999971</v>
      </c>
      <c r="X3053">
        <v>5</v>
      </c>
    </row>
    <row r="3054" spans="1:24" x14ac:dyDescent="0.3">
      <c r="A3054">
        <v>3053</v>
      </c>
      <c r="B3054" t="s">
        <v>6264</v>
      </c>
      <c r="C3054" s="1">
        <v>43014</v>
      </c>
      <c r="D3054" s="1">
        <v>43019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0</v>
      </c>
      <c r="V3054">
        <v>-19.7288</v>
      </c>
      <c r="W3054">
        <v>18.211199999999998</v>
      </c>
      <c r="X3054">
        <v>5</v>
      </c>
    </row>
    <row r="3055" spans="1:24" x14ac:dyDescent="0.3">
      <c r="A3055">
        <v>3054</v>
      </c>
      <c r="B3055" t="s">
        <v>6269</v>
      </c>
      <c r="C3055" s="1">
        <v>42469</v>
      </c>
      <c r="D3055" s="1">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0</v>
      </c>
      <c r="V3055">
        <v>-383.24599999999998</v>
      </c>
      <c r="W3055">
        <v>134.654</v>
      </c>
      <c r="X3055">
        <v>5</v>
      </c>
    </row>
    <row r="3056" spans="1:24" x14ac:dyDescent="0.3">
      <c r="A3056">
        <v>3055</v>
      </c>
      <c r="B3056" t="s">
        <v>6269</v>
      </c>
      <c r="C3056" s="1">
        <v>42469</v>
      </c>
      <c r="D3056" s="1">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0</v>
      </c>
      <c r="V3056">
        <v>-2.8512000000000004</v>
      </c>
      <c r="W3056">
        <v>2.4287999999999998</v>
      </c>
      <c r="X3056">
        <v>5</v>
      </c>
    </row>
    <row r="3057" spans="1:24" x14ac:dyDescent="0.3">
      <c r="A3057">
        <v>3056</v>
      </c>
      <c r="B3057" t="s">
        <v>6272</v>
      </c>
      <c r="C3057" s="1">
        <v>42244</v>
      </c>
      <c r="D3057" s="1">
        <v>42248</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2799.9600000000005</v>
      </c>
      <c r="S3057">
        <v>5</v>
      </c>
      <c r="T3057">
        <v>0.2</v>
      </c>
      <c r="U3057">
        <v>-559.99200000000008</v>
      </c>
      <c r="V3057">
        <v>-1364.9805000000006</v>
      </c>
      <c r="W3057">
        <v>874.98749999999984</v>
      </c>
      <c r="X3057">
        <v>4</v>
      </c>
    </row>
    <row r="3058" spans="1:24" x14ac:dyDescent="0.3">
      <c r="A3058">
        <v>3057</v>
      </c>
      <c r="B3058" t="s">
        <v>6273</v>
      </c>
      <c r="C3058" s="1">
        <v>43027</v>
      </c>
      <c r="D3058" s="1">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0</v>
      </c>
      <c r="V3058">
        <v>-4.6592000000000002</v>
      </c>
      <c r="W3058">
        <v>4.3008000000000006</v>
      </c>
      <c r="X3058">
        <v>5</v>
      </c>
    </row>
    <row r="3059" spans="1:24" x14ac:dyDescent="0.3">
      <c r="A3059">
        <v>3058</v>
      </c>
      <c r="B3059" t="s">
        <v>6273</v>
      </c>
      <c r="C3059" s="1">
        <v>43027</v>
      </c>
      <c r="D3059" s="1">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0</v>
      </c>
      <c r="V3059">
        <v>-16.38</v>
      </c>
      <c r="W3059">
        <v>15.120000000000001</v>
      </c>
      <c r="X3059">
        <v>5</v>
      </c>
    </row>
    <row r="3060" spans="1:24" x14ac:dyDescent="0.3">
      <c r="A3060">
        <v>3059</v>
      </c>
      <c r="B3060" t="s">
        <v>6273</v>
      </c>
      <c r="C3060" s="1">
        <v>43027</v>
      </c>
      <c r="D3060" s="1">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0</v>
      </c>
      <c r="V3060">
        <v>-20.169599999999999</v>
      </c>
      <c r="W3060">
        <v>10.3904</v>
      </c>
      <c r="X3060">
        <v>5</v>
      </c>
    </row>
    <row r="3061" spans="1:24" x14ac:dyDescent="0.3">
      <c r="A3061">
        <v>3060</v>
      </c>
      <c r="B3061" t="s">
        <v>6273</v>
      </c>
      <c r="C3061" s="1">
        <v>43027</v>
      </c>
      <c r="D3061" s="1">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24.368000000000002</v>
      </c>
      <c r="S3061">
        <v>2</v>
      </c>
      <c r="T3061">
        <v>0.2</v>
      </c>
      <c r="U3061">
        <v>-4.8736000000000006</v>
      </c>
      <c r="V3061">
        <v>-22.845000000000006</v>
      </c>
      <c r="W3061">
        <v>-3.3506000000000018</v>
      </c>
      <c r="X3061">
        <v>5</v>
      </c>
    </row>
    <row r="3062" spans="1:24" x14ac:dyDescent="0.3">
      <c r="A3062">
        <v>3061</v>
      </c>
      <c r="B3062" t="s">
        <v>6276</v>
      </c>
      <c r="C3062" s="1">
        <v>42681</v>
      </c>
      <c r="D3062" s="1">
        <v>42686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119.97600000000001</v>
      </c>
      <c r="S3062">
        <v>3</v>
      </c>
      <c r="T3062">
        <v>0.2</v>
      </c>
      <c r="U3062">
        <v>-23.995200000000004</v>
      </c>
      <c r="V3062">
        <v>-73.485300000000024</v>
      </c>
      <c r="W3062">
        <v>22.495499999999989</v>
      </c>
      <c r="X3062">
        <v>5</v>
      </c>
    </row>
    <row r="3063" spans="1:24" x14ac:dyDescent="0.3">
      <c r="A3063">
        <v>3062</v>
      </c>
      <c r="B3063" t="s">
        <v>6277</v>
      </c>
      <c r="C3063" s="1">
        <v>42797</v>
      </c>
      <c r="D3063" s="1">
        <v>42801</v>
      </c>
      <c r="E3063" t="s">
        <v>48</v>
      </c>
      <c r="F3063" t="s">
        <v>6278</v>
      </c>
      <c r="G3063" t="s">
        <v>6279</v>
      </c>
      <c r="H3063" t="s">
        <v>24</v>
      </c>
      <c r="I3063" t="s">
        <v>25</v>
      </c>
      <c r="J3063" t="s">
        <v>815</v>
      </c>
      <c r="K3063" t="s">
        <v>102</v>
      </c>
      <c r="L3063">
        <v>75081</v>
      </c>
      <c r="M3063" t="s">
        <v>103</v>
      </c>
      <c r="N3063" t="s">
        <v>3117</v>
      </c>
      <c r="O3063" t="s">
        <v>44</v>
      </c>
      <c r="P3063" t="s">
        <v>88</v>
      </c>
      <c r="Q3063" t="s">
        <v>3118</v>
      </c>
      <c r="R3063">
        <v>26.880000000000003</v>
      </c>
      <c r="S3063">
        <v>8</v>
      </c>
      <c r="T3063">
        <v>0.2</v>
      </c>
      <c r="U3063">
        <v>-5.3760000000000012</v>
      </c>
      <c r="V3063">
        <v>-11.760000000000003</v>
      </c>
      <c r="W3063">
        <v>9.743999999999998</v>
      </c>
      <c r="X3063">
        <v>4</v>
      </c>
    </row>
    <row r="3064" spans="1:24" x14ac:dyDescent="0.3">
      <c r="A3064">
        <v>3063</v>
      </c>
      <c r="B3064" t="s">
        <v>6280</v>
      </c>
      <c r="C3064" s="1">
        <v>42335</v>
      </c>
      <c r="D3064" s="1">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0</v>
      </c>
      <c r="V3064">
        <v>-60.458399999999997</v>
      </c>
      <c r="W3064">
        <v>23.511599999999998</v>
      </c>
      <c r="X3064">
        <v>2</v>
      </c>
    </row>
    <row r="3065" spans="1:24" x14ac:dyDescent="0.3">
      <c r="A3065">
        <v>3064</v>
      </c>
      <c r="B3065" t="s">
        <v>6280</v>
      </c>
      <c r="C3065" s="1">
        <v>42335</v>
      </c>
      <c r="D3065" s="1">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0</v>
      </c>
      <c r="V3065">
        <v>-97.622099999999989</v>
      </c>
      <c r="W3065">
        <v>7.3479000000000028</v>
      </c>
      <c r="X3065">
        <v>2</v>
      </c>
    </row>
    <row r="3066" spans="1:24" x14ac:dyDescent="0.3">
      <c r="A3066">
        <v>3065</v>
      </c>
      <c r="B3066" t="s">
        <v>6285</v>
      </c>
      <c r="C3066" s="1">
        <v>42807</v>
      </c>
      <c r="D3066" s="1">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0</v>
      </c>
      <c r="V3066">
        <v>-65.375999999999991</v>
      </c>
      <c r="W3066">
        <v>25.424000000000007</v>
      </c>
      <c r="X3066">
        <v>5</v>
      </c>
    </row>
    <row r="3067" spans="1:24" x14ac:dyDescent="0.3">
      <c r="A3067">
        <v>3066</v>
      </c>
      <c r="B3067" t="s">
        <v>6285</v>
      </c>
      <c r="C3067" s="1">
        <v>42807</v>
      </c>
      <c r="D3067" s="1">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-28.147199999999998</v>
      </c>
      <c r="V3067">
        <v>-63.331199999999995</v>
      </c>
      <c r="W3067">
        <v>49.257599999999996</v>
      </c>
      <c r="X3067">
        <v>5</v>
      </c>
    </row>
    <row r="3068" spans="1:24" x14ac:dyDescent="0.3">
      <c r="A3068">
        <v>3067</v>
      </c>
      <c r="B3068" t="s">
        <v>6285</v>
      </c>
      <c r="C3068" s="1">
        <v>42807</v>
      </c>
      <c r="D3068" s="1">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214.95000000000002</v>
      </c>
      <c r="S3068">
        <v>5</v>
      </c>
      <c r="T3068">
        <v>0</v>
      </c>
      <c r="U3068">
        <v>0</v>
      </c>
      <c r="V3068">
        <v>-126.82050000000001</v>
      </c>
      <c r="W3068">
        <v>88.129500000000007</v>
      </c>
      <c r="X3068">
        <v>5</v>
      </c>
    </row>
    <row r="3069" spans="1:24" x14ac:dyDescent="0.3">
      <c r="A3069">
        <v>3068</v>
      </c>
      <c r="B3069" t="s">
        <v>6285</v>
      </c>
      <c r="C3069" s="1">
        <v>42807</v>
      </c>
      <c r="D3069" s="1">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0</v>
      </c>
      <c r="V3069">
        <v>-23.587199999999996</v>
      </c>
      <c r="W3069">
        <v>21.772800000000004</v>
      </c>
      <c r="X3069">
        <v>5</v>
      </c>
    </row>
    <row r="3070" spans="1:24" x14ac:dyDescent="0.3">
      <c r="A3070">
        <v>3069</v>
      </c>
      <c r="B3070" t="s">
        <v>6285</v>
      </c>
      <c r="C3070" s="1">
        <v>42807</v>
      </c>
      <c r="D3070" s="1">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0</v>
      </c>
      <c r="V3070">
        <v>-149.88480000000004</v>
      </c>
      <c r="W3070">
        <v>138.35519999999997</v>
      </c>
      <c r="X3070">
        <v>5</v>
      </c>
    </row>
    <row r="3071" spans="1:24" x14ac:dyDescent="0.3">
      <c r="A3071">
        <v>3070</v>
      </c>
      <c r="B3071" t="s">
        <v>6292</v>
      </c>
      <c r="C3071" s="1">
        <v>43069</v>
      </c>
      <c r="D3071" s="1">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-132.78720000000001</v>
      </c>
      <c r="V3071">
        <v>-448.1568000000002</v>
      </c>
      <c r="W3071">
        <v>82.991999999999877</v>
      </c>
      <c r="X3071">
        <v>0</v>
      </c>
    </row>
    <row r="3072" spans="1:24" x14ac:dyDescent="0.3">
      <c r="A3072">
        <v>3071</v>
      </c>
      <c r="B3072" t="s">
        <v>6293</v>
      </c>
      <c r="C3072" s="1">
        <v>41960</v>
      </c>
      <c r="D3072" s="1">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0</v>
      </c>
      <c r="V3072">
        <v>-2142.0608999999995</v>
      </c>
      <c r="W3072">
        <v>792.26910000000021</v>
      </c>
      <c r="X3072">
        <v>5</v>
      </c>
    </row>
    <row r="3073" spans="1:24" x14ac:dyDescent="0.3">
      <c r="A3073">
        <v>3072</v>
      </c>
      <c r="B3073" t="s">
        <v>6293</v>
      </c>
      <c r="C3073" s="1">
        <v>41960</v>
      </c>
      <c r="D3073" s="1">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0</v>
      </c>
      <c r="V3073">
        <v>-109.4808</v>
      </c>
      <c r="W3073">
        <v>14.929199999999994</v>
      </c>
      <c r="X3073">
        <v>5</v>
      </c>
    </row>
    <row r="3074" spans="1:24" x14ac:dyDescent="0.3">
      <c r="A3074">
        <v>3073</v>
      </c>
      <c r="B3074" t="s">
        <v>6293</v>
      </c>
      <c r="C3074" s="1">
        <v>41960</v>
      </c>
      <c r="D3074" s="1">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0</v>
      </c>
      <c r="V3074">
        <v>-31.185000000000002</v>
      </c>
      <c r="W3074">
        <v>26.564999999999998</v>
      </c>
      <c r="X3074">
        <v>5</v>
      </c>
    </row>
    <row r="3075" spans="1:24" x14ac:dyDescent="0.3">
      <c r="A3075">
        <v>3074</v>
      </c>
      <c r="B3075" t="s">
        <v>6296</v>
      </c>
      <c r="C3075" s="1">
        <v>42372</v>
      </c>
      <c r="D3075" s="1">
        <v>42374</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0</v>
      </c>
      <c r="V3075">
        <v>-85.844999999999999</v>
      </c>
      <c r="W3075">
        <v>28.614999999999995</v>
      </c>
      <c r="X3075">
        <v>2</v>
      </c>
    </row>
    <row r="3076" spans="1:24" x14ac:dyDescent="0.3">
      <c r="A3076">
        <v>3075</v>
      </c>
      <c r="B3076" t="s">
        <v>6297</v>
      </c>
      <c r="C3076" s="1">
        <v>42280</v>
      </c>
      <c r="D3076" s="1">
        <v>42285</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-18.099899999999998</v>
      </c>
      <c r="V3076">
        <v>-84.1113</v>
      </c>
      <c r="W3076">
        <v>18.454800000000002</v>
      </c>
      <c r="X3076">
        <v>5</v>
      </c>
    </row>
    <row r="3077" spans="1:24" x14ac:dyDescent="0.3">
      <c r="A3077">
        <v>3076</v>
      </c>
      <c r="B3077" t="s">
        <v>6298</v>
      </c>
      <c r="C3077" s="1">
        <v>41840</v>
      </c>
      <c r="D3077" s="1">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342.86400000000003</v>
      </c>
      <c r="S3077">
        <v>3</v>
      </c>
      <c r="T3077">
        <v>0.2</v>
      </c>
      <c r="U3077">
        <v>-68.572800000000015</v>
      </c>
      <c r="V3077">
        <v>-235.71900000000005</v>
      </c>
      <c r="W3077">
        <v>38.572199999999953</v>
      </c>
      <c r="X3077">
        <v>4</v>
      </c>
    </row>
    <row r="3078" spans="1:24" x14ac:dyDescent="0.3">
      <c r="A3078">
        <v>3077</v>
      </c>
      <c r="B3078" t="s">
        <v>6298</v>
      </c>
      <c r="C3078" s="1">
        <v>41840</v>
      </c>
      <c r="D3078" s="1">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-10.043999999999999</v>
      </c>
      <c r="V3078">
        <v>-20.924999999999997</v>
      </c>
      <c r="W3078">
        <v>-14.228999999999997</v>
      </c>
      <c r="X3078">
        <v>4</v>
      </c>
    </row>
    <row r="3079" spans="1:24" x14ac:dyDescent="0.3">
      <c r="A3079">
        <v>3078</v>
      </c>
      <c r="B3079" t="s">
        <v>6298</v>
      </c>
      <c r="C3079" s="1">
        <v>41840</v>
      </c>
      <c r="D3079" s="1">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-294.41159999999996</v>
      </c>
      <c r="V3079">
        <v>-827.15639999999985</v>
      </c>
      <c r="W3079">
        <v>-140.19599999999997</v>
      </c>
      <c r="X3079">
        <v>4</v>
      </c>
    </row>
    <row r="3080" spans="1:24" x14ac:dyDescent="0.3">
      <c r="A3080">
        <v>3079</v>
      </c>
      <c r="B3080" t="s">
        <v>6299</v>
      </c>
      <c r="C3080" s="1">
        <v>41780</v>
      </c>
      <c r="D3080" s="1">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0</v>
      </c>
      <c r="V3080">
        <v>-21.332800000000002</v>
      </c>
      <c r="W3080">
        <v>10.507199999999997</v>
      </c>
      <c r="X3080">
        <v>4</v>
      </c>
    </row>
    <row r="3081" spans="1:24" x14ac:dyDescent="0.3">
      <c r="A3081">
        <v>3080</v>
      </c>
      <c r="B3081" t="s">
        <v>6300</v>
      </c>
      <c r="C3081" s="1">
        <v>42982</v>
      </c>
      <c r="D3081" s="1">
        <v>42983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0</v>
      </c>
      <c r="V3081">
        <v>-6.7392000000000003</v>
      </c>
      <c r="W3081">
        <v>6.2208000000000006</v>
      </c>
      <c r="X3081">
        <v>1</v>
      </c>
    </row>
    <row r="3082" spans="1:24" x14ac:dyDescent="0.3">
      <c r="A3082">
        <v>3081</v>
      </c>
      <c r="B3082" t="s">
        <v>6300</v>
      </c>
      <c r="C3082" s="1">
        <v>42982</v>
      </c>
      <c r="D3082" s="1">
        <v>42983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-8.6352000000000011</v>
      </c>
      <c r="V3082">
        <v>-19.429200000000005</v>
      </c>
      <c r="W3082">
        <v>15.111599999999999</v>
      </c>
      <c r="X3082">
        <v>1</v>
      </c>
    </row>
    <row r="3083" spans="1:24" x14ac:dyDescent="0.3">
      <c r="A3083">
        <v>3082</v>
      </c>
      <c r="B3083" t="s">
        <v>6303</v>
      </c>
      <c r="C3083" s="1">
        <v>42882</v>
      </c>
      <c r="D3083" s="1">
        <v>42888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0</v>
      </c>
      <c r="V3083">
        <v>-30.336800000000004</v>
      </c>
      <c r="W3083">
        <v>28.0032</v>
      </c>
      <c r="X3083">
        <v>6</v>
      </c>
    </row>
    <row r="3084" spans="1:24" x14ac:dyDescent="0.3">
      <c r="A3084">
        <v>3083</v>
      </c>
      <c r="B3084" t="s">
        <v>6303</v>
      </c>
      <c r="C3084" s="1">
        <v>42882</v>
      </c>
      <c r="D3084" s="1">
        <v>42888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0</v>
      </c>
      <c r="V3084">
        <v>-404.97750000000002</v>
      </c>
      <c r="W3084">
        <v>134.99250000000001</v>
      </c>
      <c r="X3084">
        <v>6</v>
      </c>
    </row>
    <row r="3085" spans="1:24" x14ac:dyDescent="0.3">
      <c r="A3085">
        <v>3084</v>
      </c>
      <c r="B3085" t="s">
        <v>6304</v>
      </c>
      <c r="C3085" s="1">
        <v>41667</v>
      </c>
      <c r="D3085" s="1">
        <v>41673</v>
      </c>
      <c r="E3085" t="s">
        <v>48</v>
      </c>
      <c r="F3085" t="s">
        <v>1813</v>
      </c>
      <c r="G3085" t="s">
        <v>1814</v>
      </c>
      <c r="H3085" t="s">
        <v>24</v>
      </c>
      <c r="I3085" t="s">
        <v>25</v>
      </c>
      <c r="J3085" t="s">
        <v>264</v>
      </c>
      <c r="K3085" t="s">
        <v>265</v>
      </c>
      <c r="L3085">
        <v>10024</v>
      </c>
      <c r="M3085" t="s">
        <v>146</v>
      </c>
      <c r="N3085" t="s">
        <v>794</v>
      </c>
      <c r="O3085" t="s">
        <v>44</v>
      </c>
      <c r="P3085" t="s">
        <v>73</v>
      </c>
      <c r="Q3085" t="s">
        <v>795</v>
      </c>
      <c r="R3085">
        <v>3.9280000000000004</v>
      </c>
      <c r="S3085">
        <v>1</v>
      </c>
      <c r="T3085">
        <v>0.2</v>
      </c>
      <c r="U3085">
        <v>-0.78560000000000008</v>
      </c>
      <c r="V3085">
        <v>-1.8167000000000004</v>
      </c>
      <c r="W3085">
        <v>1.3256999999999999</v>
      </c>
      <c r="X3085">
        <v>6</v>
      </c>
    </row>
    <row r="3086" spans="1:24" x14ac:dyDescent="0.3">
      <c r="A3086">
        <v>3085</v>
      </c>
      <c r="B3086" t="s">
        <v>6305</v>
      </c>
      <c r="C3086" s="1">
        <v>42775</v>
      </c>
      <c r="D3086" s="1">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252.78399999999996</v>
      </c>
      <c r="S3086">
        <v>4</v>
      </c>
      <c r="T3086">
        <v>0.8</v>
      </c>
      <c r="U3086">
        <v>-202.22719999999998</v>
      </c>
      <c r="V3086">
        <v>-467.65039999999999</v>
      </c>
      <c r="W3086">
        <v>-417.09360000000004</v>
      </c>
      <c r="X3086">
        <v>5</v>
      </c>
    </row>
    <row r="3087" spans="1:24" x14ac:dyDescent="0.3">
      <c r="A3087">
        <v>3086</v>
      </c>
      <c r="B3087" t="s">
        <v>6305</v>
      </c>
      <c r="C3087" s="1">
        <v>42775</v>
      </c>
      <c r="D3087" s="1">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-25.596800000000002</v>
      </c>
      <c r="V3087">
        <v>-86.389200000000002</v>
      </c>
      <c r="W3087">
        <v>15.997999999999987</v>
      </c>
      <c r="X3087">
        <v>5</v>
      </c>
    </row>
    <row r="3088" spans="1:24" x14ac:dyDescent="0.3">
      <c r="A3088">
        <v>3087</v>
      </c>
      <c r="B3088" t="s">
        <v>6305</v>
      </c>
      <c r="C3088" s="1">
        <v>42775</v>
      </c>
      <c r="D3088" s="1">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3.9840000000000004</v>
      </c>
      <c r="S3088">
        <v>2</v>
      </c>
      <c r="T3088">
        <v>0.6</v>
      </c>
      <c r="U3088">
        <v>-2.3904000000000001</v>
      </c>
      <c r="V3088">
        <v>-4.2828000000000008</v>
      </c>
      <c r="W3088">
        <v>-2.6892000000000005</v>
      </c>
      <c r="X3088">
        <v>5</v>
      </c>
    </row>
    <row r="3089" spans="1:24" x14ac:dyDescent="0.3">
      <c r="A3089">
        <v>3088</v>
      </c>
      <c r="B3089" t="s">
        <v>6305</v>
      </c>
      <c r="C3089" s="1">
        <v>42775</v>
      </c>
      <c r="D3089" s="1">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12.991999999999996</v>
      </c>
      <c r="S3089">
        <v>2</v>
      </c>
      <c r="T3089">
        <v>0.8</v>
      </c>
      <c r="U3089">
        <v>-10.393599999999998</v>
      </c>
      <c r="V3089">
        <v>-35.078400000000002</v>
      </c>
      <c r="W3089">
        <v>-32.480000000000004</v>
      </c>
      <c r="X3089">
        <v>5</v>
      </c>
    </row>
    <row r="3090" spans="1:24" x14ac:dyDescent="0.3">
      <c r="A3090">
        <v>3089</v>
      </c>
      <c r="B3090" t="s">
        <v>6306</v>
      </c>
      <c r="C3090" s="1">
        <v>42825</v>
      </c>
      <c r="D3090" s="1">
        <v>42827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0</v>
      </c>
      <c r="V3090">
        <v>-35.379999999999995</v>
      </c>
      <c r="W3090">
        <v>25.620000000000005</v>
      </c>
      <c r="X3090">
        <v>2</v>
      </c>
    </row>
    <row r="3091" spans="1:24" x14ac:dyDescent="0.3">
      <c r="A3091">
        <v>3090</v>
      </c>
      <c r="B3091" t="s">
        <v>6306</v>
      </c>
      <c r="C3091" s="1">
        <v>42825</v>
      </c>
      <c r="D3091" s="1">
        <v>42827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0</v>
      </c>
      <c r="V3091">
        <v>-483.78959999999995</v>
      </c>
      <c r="W3091">
        <v>188.1404</v>
      </c>
      <c r="X3091">
        <v>2</v>
      </c>
    </row>
    <row r="3092" spans="1:24" x14ac:dyDescent="0.3">
      <c r="A3092">
        <v>3091</v>
      </c>
      <c r="B3092" t="s">
        <v>6309</v>
      </c>
      <c r="C3092" s="1">
        <v>42432</v>
      </c>
      <c r="D3092" s="1">
        <v>42437</v>
      </c>
      <c r="E3092" t="s">
        <v>48</v>
      </c>
      <c r="F3092" t="s">
        <v>60</v>
      </c>
      <c r="G3092" t="s">
        <v>61</v>
      </c>
      <c r="H3092" t="s">
        <v>24</v>
      </c>
      <c r="I3092" t="s">
        <v>25</v>
      </c>
      <c r="J3092" t="s">
        <v>605</v>
      </c>
      <c r="K3092" t="s">
        <v>243</v>
      </c>
      <c r="L3092">
        <v>19711</v>
      </c>
      <c r="M3092" t="s">
        <v>146</v>
      </c>
      <c r="N3092" t="s">
        <v>2600</v>
      </c>
      <c r="O3092" t="s">
        <v>44</v>
      </c>
      <c r="P3092" t="s">
        <v>73</v>
      </c>
      <c r="Q3092" t="s">
        <v>2601</v>
      </c>
      <c r="R3092">
        <v>447.85999999999996</v>
      </c>
      <c r="S3092">
        <v>7</v>
      </c>
      <c r="T3092">
        <v>0</v>
      </c>
      <c r="U3092">
        <v>0</v>
      </c>
      <c r="V3092">
        <v>-228.40859999999995</v>
      </c>
      <c r="W3092">
        <v>219.45140000000001</v>
      </c>
      <c r="X3092">
        <v>5</v>
      </c>
    </row>
    <row r="3093" spans="1:24" x14ac:dyDescent="0.3">
      <c r="A3093">
        <v>3092</v>
      </c>
      <c r="B3093" t="s">
        <v>6309</v>
      </c>
      <c r="C3093" s="1">
        <v>42432</v>
      </c>
      <c r="D3093" s="1">
        <v>42437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0</v>
      </c>
      <c r="V3093">
        <v>-350.36349999999999</v>
      </c>
      <c r="W3093">
        <v>129.5865</v>
      </c>
      <c r="X3093">
        <v>5</v>
      </c>
    </row>
    <row r="3094" spans="1:24" x14ac:dyDescent="0.3">
      <c r="A3094">
        <v>3093</v>
      </c>
      <c r="B3094" t="s">
        <v>6309</v>
      </c>
      <c r="C3094" s="1">
        <v>42432</v>
      </c>
      <c r="D3094" s="1">
        <v>42437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0</v>
      </c>
      <c r="V3094">
        <v>-86.5488</v>
      </c>
      <c r="W3094">
        <v>79.891199999999998</v>
      </c>
      <c r="X3094">
        <v>5</v>
      </c>
    </row>
    <row r="3095" spans="1:24" x14ac:dyDescent="0.3">
      <c r="A3095">
        <v>3094</v>
      </c>
      <c r="B3095" t="s">
        <v>6312</v>
      </c>
      <c r="C3095" s="1">
        <v>42239</v>
      </c>
      <c r="D3095" s="1">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31.680000000000003</v>
      </c>
      <c r="S3095">
        <v>4</v>
      </c>
      <c r="T3095">
        <v>0.2</v>
      </c>
      <c r="U3095">
        <v>-6.3360000000000012</v>
      </c>
      <c r="V3095">
        <v>-22.572000000000003</v>
      </c>
      <c r="W3095">
        <v>2.7719999999999994</v>
      </c>
      <c r="X3095">
        <v>0</v>
      </c>
    </row>
    <row r="3096" spans="1:24" x14ac:dyDescent="0.3">
      <c r="A3096">
        <v>3095</v>
      </c>
      <c r="B3096" t="s">
        <v>6312</v>
      </c>
      <c r="C3096" s="1">
        <v>42239</v>
      </c>
      <c r="D3096" s="1">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10.368000000000002</v>
      </c>
      <c r="S3096">
        <v>2</v>
      </c>
      <c r="T3096">
        <v>0.2</v>
      </c>
      <c r="U3096">
        <v>-2.0736000000000003</v>
      </c>
      <c r="V3096">
        <v>-4.6656000000000013</v>
      </c>
      <c r="W3096">
        <v>3.6288</v>
      </c>
      <c r="X3096">
        <v>0</v>
      </c>
    </row>
    <row r="3097" spans="1:24" x14ac:dyDescent="0.3">
      <c r="A3097">
        <v>3096</v>
      </c>
      <c r="B3097" t="s">
        <v>6312</v>
      </c>
      <c r="C3097" s="1">
        <v>42239</v>
      </c>
      <c r="D3097" s="1">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-2.4064000000000001</v>
      </c>
      <c r="V3097">
        <v>-7.369600000000001</v>
      </c>
      <c r="W3097">
        <v>2.2559999999999993</v>
      </c>
      <c r="X3097">
        <v>0</v>
      </c>
    </row>
    <row r="3098" spans="1:24" x14ac:dyDescent="0.3">
      <c r="A3098">
        <v>3097</v>
      </c>
      <c r="B3098" t="s">
        <v>6312</v>
      </c>
      <c r="C3098" s="1">
        <v>42239</v>
      </c>
      <c r="D3098" s="1">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5.7679999999999989</v>
      </c>
      <c r="S3098">
        <v>2</v>
      </c>
      <c r="T3098">
        <v>0.8</v>
      </c>
      <c r="U3098">
        <v>-4.6143999999999989</v>
      </c>
      <c r="V3098">
        <v>-14.708400000000005</v>
      </c>
      <c r="W3098">
        <v>-13.554800000000004</v>
      </c>
      <c r="X3098">
        <v>0</v>
      </c>
    </row>
    <row r="3099" spans="1:24" x14ac:dyDescent="0.3">
      <c r="A3099">
        <v>3098</v>
      </c>
      <c r="B3099" t="s">
        <v>6314</v>
      </c>
      <c r="C3099" s="1">
        <v>42852</v>
      </c>
      <c r="D3099" s="1">
        <v>42856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-6.6239999999999997</v>
      </c>
      <c r="V3099">
        <v>-14.903999999999998</v>
      </c>
      <c r="W3099">
        <v>11.592000000000001</v>
      </c>
      <c r="X3099">
        <v>4</v>
      </c>
    </row>
    <row r="3100" spans="1:24" x14ac:dyDescent="0.3">
      <c r="A3100">
        <v>3099</v>
      </c>
      <c r="B3100" t="s">
        <v>6314</v>
      </c>
      <c r="C3100" s="1">
        <v>42852</v>
      </c>
      <c r="D3100" s="1">
        <v>42856</v>
      </c>
      <c r="E3100" t="s">
        <v>48</v>
      </c>
      <c r="F3100" t="s">
        <v>479</v>
      </c>
      <c r="G3100" t="s">
        <v>480</v>
      </c>
      <c r="H3100" t="s">
        <v>39</v>
      </c>
      <c r="I3100" t="s">
        <v>25</v>
      </c>
      <c r="J3100" t="s">
        <v>101</v>
      </c>
      <c r="K3100" t="s">
        <v>102</v>
      </c>
      <c r="L3100">
        <v>76106</v>
      </c>
      <c r="M3100" t="s">
        <v>103</v>
      </c>
      <c r="N3100" t="s">
        <v>1261</v>
      </c>
      <c r="O3100" t="s">
        <v>30</v>
      </c>
      <c r="P3100" t="s">
        <v>31</v>
      </c>
      <c r="Q3100" t="s">
        <v>1262</v>
      </c>
      <c r="R3100">
        <v>220.26559999999998</v>
      </c>
      <c r="S3100">
        <v>4</v>
      </c>
      <c r="T3100">
        <v>0.32</v>
      </c>
      <c r="U3100">
        <v>-70.484991999999991</v>
      </c>
      <c r="V3100">
        <v>-191.89020799999997</v>
      </c>
      <c r="W3100">
        <v>-42.1096</v>
      </c>
      <c r="X3100">
        <v>4</v>
      </c>
    </row>
    <row r="3101" spans="1:24" x14ac:dyDescent="0.3">
      <c r="A3101">
        <v>3100</v>
      </c>
      <c r="B3101" t="s">
        <v>6315</v>
      </c>
      <c r="C3101" s="1">
        <v>42839</v>
      </c>
      <c r="D3101" s="1">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10.776000000000002</v>
      </c>
      <c r="S3101">
        <v>3</v>
      </c>
      <c r="T3101">
        <v>0.2</v>
      </c>
      <c r="U3101">
        <v>-2.1552000000000002</v>
      </c>
      <c r="V3101">
        <v>-5.1186000000000025</v>
      </c>
      <c r="W3101">
        <v>3.5021999999999989</v>
      </c>
      <c r="X3101">
        <v>5</v>
      </c>
    </row>
    <row r="3102" spans="1:24" x14ac:dyDescent="0.3">
      <c r="A3102">
        <v>3101</v>
      </c>
      <c r="B3102" t="s">
        <v>6315</v>
      </c>
      <c r="C3102" s="1">
        <v>42839</v>
      </c>
      <c r="D3102" s="1">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242.35200000000003</v>
      </c>
      <c r="S3102">
        <v>3</v>
      </c>
      <c r="T3102">
        <v>0.2</v>
      </c>
      <c r="U3102">
        <v>-48.470400000000012</v>
      </c>
      <c r="V3102">
        <v>-184.79340000000005</v>
      </c>
      <c r="W3102">
        <v>9.0881999999999721</v>
      </c>
      <c r="X3102">
        <v>5</v>
      </c>
    </row>
    <row r="3103" spans="1:24" x14ac:dyDescent="0.3">
      <c r="A3103">
        <v>3102</v>
      </c>
      <c r="B3103" t="s">
        <v>6316</v>
      </c>
      <c r="C3103" s="1">
        <v>43091</v>
      </c>
      <c r="D3103" s="1">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0</v>
      </c>
      <c r="V3103">
        <v>-660.40200000000004</v>
      </c>
      <c r="W3103">
        <v>34.757999999999953</v>
      </c>
      <c r="X3103">
        <v>5</v>
      </c>
    </row>
    <row r="3104" spans="1:24" x14ac:dyDescent="0.3">
      <c r="A3104">
        <v>3103</v>
      </c>
      <c r="B3104" t="s">
        <v>6316</v>
      </c>
      <c r="C3104" s="1">
        <v>43091</v>
      </c>
      <c r="D3104" s="1">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0</v>
      </c>
      <c r="V3104">
        <v>-170.15459999999999</v>
      </c>
      <c r="W3104">
        <v>50.825400000000002</v>
      </c>
      <c r="X3104">
        <v>5</v>
      </c>
    </row>
    <row r="3105" spans="1:24" x14ac:dyDescent="0.3">
      <c r="A3105">
        <v>3104</v>
      </c>
      <c r="B3105" t="s">
        <v>6321</v>
      </c>
      <c r="C3105" s="1">
        <v>42712</v>
      </c>
      <c r="D3105" s="1">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-9.0699000000000005</v>
      </c>
      <c r="V3105">
        <v>-13.388900000000003</v>
      </c>
      <c r="W3105">
        <v>-9.5018000000000029</v>
      </c>
      <c r="X3105">
        <v>4</v>
      </c>
    </row>
    <row r="3106" spans="1:24" x14ac:dyDescent="0.3">
      <c r="A3106">
        <v>3105</v>
      </c>
      <c r="B3106" t="s">
        <v>6324</v>
      </c>
      <c r="C3106" s="1">
        <v>42817</v>
      </c>
      <c r="D3106" s="1">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0</v>
      </c>
      <c r="V3106">
        <v>-14.124000000000002</v>
      </c>
      <c r="W3106">
        <v>11.555999999999997</v>
      </c>
      <c r="X3106">
        <v>6</v>
      </c>
    </row>
    <row r="3107" spans="1:24" x14ac:dyDescent="0.3">
      <c r="A3107">
        <v>3106</v>
      </c>
      <c r="B3107" t="s">
        <v>6329</v>
      </c>
      <c r="C3107" s="1">
        <v>42576</v>
      </c>
      <c r="D3107" s="1">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15.712000000000002</v>
      </c>
      <c r="S3107">
        <v>4</v>
      </c>
      <c r="T3107">
        <v>0.2</v>
      </c>
      <c r="U3107">
        <v>-3.1424000000000003</v>
      </c>
      <c r="V3107">
        <v>-6.8740000000000023</v>
      </c>
      <c r="W3107">
        <v>5.6955999999999989</v>
      </c>
      <c r="X3107">
        <v>4</v>
      </c>
    </row>
    <row r="3108" spans="1:24" x14ac:dyDescent="0.3">
      <c r="A3108">
        <v>3107</v>
      </c>
      <c r="B3108" t="s">
        <v>6330</v>
      </c>
      <c r="C3108" s="1">
        <v>42926</v>
      </c>
      <c r="D3108" s="1">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-59.692800000000005</v>
      </c>
      <c r="V3108">
        <v>-212.65559999999999</v>
      </c>
      <c r="W3108">
        <v>26.115600000000015</v>
      </c>
      <c r="X3108">
        <v>4</v>
      </c>
    </row>
    <row r="3109" spans="1:24" x14ac:dyDescent="0.3">
      <c r="A3109">
        <v>3108</v>
      </c>
      <c r="B3109" t="s">
        <v>6331</v>
      </c>
      <c r="C3109" s="1">
        <v>42568</v>
      </c>
      <c r="D3109" s="1">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0</v>
      </c>
      <c r="V3109">
        <v>-11.842200000000002</v>
      </c>
      <c r="W3109">
        <v>10.087799999999998</v>
      </c>
      <c r="X3109">
        <v>5</v>
      </c>
    </row>
    <row r="3110" spans="1:24" x14ac:dyDescent="0.3">
      <c r="A3110">
        <v>3109</v>
      </c>
      <c r="B3110" t="s">
        <v>6331</v>
      </c>
      <c r="C3110" s="1">
        <v>42568</v>
      </c>
      <c r="D3110" s="1">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0</v>
      </c>
      <c r="V3110">
        <v>-238.08119999999997</v>
      </c>
      <c r="W3110">
        <v>4.8588000000000164</v>
      </c>
      <c r="X3110">
        <v>5</v>
      </c>
    </row>
    <row r="3111" spans="1:24" x14ac:dyDescent="0.3">
      <c r="A3111">
        <v>3110</v>
      </c>
      <c r="B3111" t="s">
        <v>6331</v>
      </c>
      <c r="C3111" s="1">
        <v>42568</v>
      </c>
      <c r="D3111" s="1">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0</v>
      </c>
      <c r="V3111">
        <v>-3.8963999999999999</v>
      </c>
      <c r="W3111">
        <v>3.7435999999999998</v>
      </c>
      <c r="X3111">
        <v>5</v>
      </c>
    </row>
    <row r="3112" spans="1:24" x14ac:dyDescent="0.3">
      <c r="A3112">
        <v>3111</v>
      </c>
      <c r="B3112" t="s">
        <v>6331</v>
      </c>
      <c r="C3112" s="1">
        <v>42568</v>
      </c>
      <c r="D3112" s="1">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0</v>
      </c>
      <c r="V3112">
        <v>-26.438400000000001</v>
      </c>
      <c r="W3112">
        <v>25.401600000000002</v>
      </c>
      <c r="X3112">
        <v>5</v>
      </c>
    </row>
    <row r="3113" spans="1:24" x14ac:dyDescent="0.3">
      <c r="A3113">
        <v>3112</v>
      </c>
      <c r="B3113" t="s">
        <v>6331</v>
      </c>
      <c r="C3113" s="1">
        <v>42568</v>
      </c>
      <c r="D3113" s="1">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0</v>
      </c>
      <c r="V3113">
        <v>-217.43940000000003</v>
      </c>
      <c r="W3113">
        <v>47.730599999999981</v>
      </c>
      <c r="X3113">
        <v>5</v>
      </c>
    </row>
    <row r="3114" spans="1:24" x14ac:dyDescent="0.3">
      <c r="A3114">
        <v>3113</v>
      </c>
      <c r="B3114" t="s">
        <v>6334</v>
      </c>
      <c r="C3114" s="1">
        <v>42605</v>
      </c>
      <c r="D3114" s="1">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837.59999999999991</v>
      </c>
      <c r="S3114">
        <v>3</v>
      </c>
      <c r="T3114">
        <v>0.2</v>
      </c>
      <c r="U3114">
        <v>-167.51999999999998</v>
      </c>
      <c r="V3114">
        <v>-607.25999999999988</v>
      </c>
      <c r="W3114">
        <v>62.82000000000005</v>
      </c>
      <c r="X3114">
        <v>7</v>
      </c>
    </row>
    <row r="3115" spans="1:24" x14ac:dyDescent="0.3">
      <c r="A3115">
        <v>3114</v>
      </c>
      <c r="B3115" t="s">
        <v>6334</v>
      </c>
      <c r="C3115" s="1">
        <v>42605</v>
      </c>
      <c r="D3115" s="1">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0</v>
      </c>
      <c r="V3115">
        <v>-72.027000000000015</v>
      </c>
      <c r="W3115">
        <v>63.872999999999998</v>
      </c>
      <c r="X3115">
        <v>7</v>
      </c>
    </row>
    <row r="3116" spans="1:24" x14ac:dyDescent="0.3">
      <c r="A3116">
        <v>3115</v>
      </c>
      <c r="B3116" t="s">
        <v>6334</v>
      </c>
      <c r="C3116" s="1">
        <v>42605</v>
      </c>
      <c r="D3116" s="1">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0</v>
      </c>
      <c r="V3116">
        <v>-17.686799999999998</v>
      </c>
      <c r="W3116">
        <v>16.993200000000002</v>
      </c>
      <c r="X3116">
        <v>7</v>
      </c>
    </row>
    <row r="3117" spans="1:24" x14ac:dyDescent="0.3">
      <c r="A3117">
        <v>3116</v>
      </c>
      <c r="B3117" t="s">
        <v>6334</v>
      </c>
      <c r="C3117" s="1">
        <v>42605</v>
      </c>
      <c r="D3117" s="1">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532.70400000000006</v>
      </c>
      <c r="S3117">
        <v>6</v>
      </c>
      <c r="T3117">
        <v>0.2</v>
      </c>
      <c r="U3117">
        <v>-106.54080000000002</v>
      </c>
      <c r="V3117">
        <v>-466.1160000000001</v>
      </c>
      <c r="W3117">
        <v>-39.952800000000025</v>
      </c>
      <c r="X3117">
        <v>7</v>
      </c>
    </row>
    <row r="3118" spans="1:24" x14ac:dyDescent="0.3">
      <c r="A3118">
        <v>3117</v>
      </c>
      <c r="B3118" t="s">
        <v>6334</v>
      </c>
      <c r="C3118" s="1">
        <v>42605</v>
      </c>
      <c r="D3118" s="1">
        <v>42612</v>
      </c>
      <c r="E3118" t="s">
        <v>48</v>
      </c>
      <c r="F3118" t="s">
        <v>3994</v>
      </c>
      <c r="G3118" t="s">
        <v>3995</v>
      </c>
      <c r="H3118" t="s">
        <v>24</v>
      </c>
      <c r="I3118" t="s">
        <v>25</v>
      </c>
      <c r="J3118" t="s">
        <v>93</v>
      </c>
      <c r="K3118" t="s">
        <v>94</v>
      </c>
      <c r="L3118">
        <v>98105</v>
      </c>
      <c r="M3118" t="s">
        <v>42</v>
      </c>
      <c r="N3118" t="s">
        <v>139</v>
      </c>
      <c r="O3118" t="s">
        <v>44</v>
      </c>
      <c r="P3118" t="s">
        <v>76</v>
      </c>
      <c r="Q3118" t="s">
        <v>140</v>
      </c>
      <c r="R3118">
        <v>43.099999999999994</v>
      </c>
      <c r="S3118">
        <v>5</v>
      </c>
      <c r="T3118">
        <v>0</v>
      </c>
      <c r="U3118">
        <v>0</v>
      </c>
      <c r="V3118">
        <v>-31.893999999999995</v>
      </c>
      <c r="W3118">
        <v>11.206</v>
      </c>
      <c r="X3118">
        <v>7</v>
      </c>
    </row>
    <row r="3119" spans="1:24" x14ac:dyDescent="0.3">
      <c r="A3119">
        <v>3118</v>
      </c>
      <c r="B3119" t="s">
        <v>6334</v>
      </c>
      <c r="C3119" s="1">
        <v>42605</v>
      </c>
      <c r="D3119" s="1">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v>
      </c>
      <c r="V3119">
        <v>-15.721200000000001</v>
      </c>
      <c r="W3119">
        <v>0.15879999999999939</v>
      </c>
      <c r="X3119">
        <v>7</v>
      </c>
    </row>
    <row r="3120" spans="1:24" x14ac:dyDescent="0.3">
      <c r="A3120">
        <v>3119</v>
      </c>
      <c r="B3120" t="s">
        <v>6337</v>
      </c>
      <c r="C3120" s="1">
        <v>42166</v>
      </c>
      <c r="D3120" s="1">
        <v>42167</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-224.78400000000002</v>
      </c>
      <c r="V3120">
        <v>-1081.7730000000001</v>
      </c>
      <c r="W3120">
        <v>-182.63700000000017</v>
      </c>
      <c r="X3120">
        <v>1</v>
      </c>
    </row>
    <row r="3121" spans="1:24" x14ac:dyDescent="0.3">
      <c r="A3121">
        <v>3120</v>
      </c>
      <c r="B3121" t="s">
        <v>6337</v>
      </c>
      <c r="C3121" s="1">
        <v>42166</v>
      </c>
      <c r="D3121" s="1">
        <v>42167</v>
      </c>
      <c r="E3121" t="s">
        <v>186</v>
      </c>
      <c r="F3121" t="s">
        <v>4514</v>
      </c>
      <c r="G3121" t="s">
        <v>4515</v>
      </c>
      <c r="H3121" t="s">
        <v>39</v>
      </c>
      <c r="I3121" t="s">
        <v>25</v>
      </c>
      <c r="J3121" t="s">
        <v>1795</v>
      </c>
      <c r="K3121" t="s">
        <v>52</v>
      </c>
      <c r="L3121">
        <v>33801</v>
      </c>
      <c r="M3121" t="s">
        <v>28</v>
      </c>
      <c r="N3121" t="s">
        <v>1923</v>
      </c>
      <c r="O3121" t="s">
        <v>69</v>
      </c>
      <c r="P3121" t="s">
        <v>70</v>
      </c>
      <c r="Q3121" t="s">
        <v>1924</v>
      </c>
      <c r="R3121">
        <v>249.58400000000003</v>
      </c>
      <c r="S3121">
        <v>2</v>
      </c>
      <c r="T3121">
        <v>0.2</v>
      </c>
      <c r="U3121">
        <v>-49.916800000000009</v>
      </c>
      <c r="V3121">
        <v>-168.46920000000006</v>
      </c>
      <c r="W3121">
        <v>31.197999999999986</v>
      </c>
      <c r="X3121">
        <v>1</v>
      </c>
    </row>
    <row r="3122" spans="1:24" x14ac:dyDescent="0.3">
      <c r="A3122">
        <v>3121</v>
      </c>
      <c r="B3122" t="s">
        <v>6337</v>
      </c>
      <c r="C3122" s="1">
        <v>42166</v>
      </c>
      <c r="D3122" s="1">
        <v>42167</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-9.7344000000000008</v>
      </c>
      <c r="V3122">
        <v>-31.636799999999997</v>
      </c>
      <c r="W3122">
        <v>7.3007999999999988</v>
      </c>
      <c r="X3122">
        <v>1</v>
      </c>
    </row>
    <row r="3123" spans="1:24" x14ac:dyDescent="0.3">
      <c r="A3123">
        <v>3122</v>
      </c>
      <c r="B3123" t="s">
        <v>6337</v>
      </c>
      <c r="C3123" s="1">
        <v>42166</v>
      </c>
      <c r="D3123" s="1">
        <v>42167</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-12.153600000000001</v>
      </c>
      <c r="V3123">
        <v>-41.018400000000014</v>
      </c>
      <c r="W3123">
        <v>7.5959999999999894</v>
      </c>
      <c r="X3123">
        <v>1</v>
      </c>
    </row>
    <row r="3124" spans="1:24" x14ac:dyDescent="0.3">
      <c r="A3124">
        <v>3123</v>
      </c>
      <c r="B3124" t="s">
        <v>6337</v>
      </c>
      <c r="C3124" s="1">
        <v>42166</v>
      </c>
      <c r="D3124" s="1">
        <v>42167</v>
      </c>
      <c r="E3124" t="s">
        <v>186</v>
      </c>
      <c r="F3124" t="s">
        <v>4514</v>
      </c>
      <c r="G3124" t="s">
        <v>4515</v>
      </c>
      <c r="H3124" t="s">
        <v>39</v>
      </c>
      <c r="I3124" t="s">
        <v>25</v>
      </c>
      <c r="J3124" t="s">
        <v>1795</v>
      </c>
      <c r="K3124" t="s">
        <v>52</v>
      </c>
      <c r="L3124">
        <v>33801</v>
      </c>
      <c r="M3124" t="s">
        <v>28</v>
      </c>
      <c r="N3124" t="s">
        <v>1089</v>
      </c>
      <c r="O3124" t="s">
        <v>44</v>
      </c>
      <c r="P3124" t="s">
        <v>73</v>
      </c>
      <c r="Q3124" t="s">
        <v>1090</v>
      </c>
      <c r="R3124">
        <v>78.600000000000009</v>
      </c>
      <c r="S3124">
        <v>5</v>
      </c>
      <c r="T3124">
        <v>0.7</v>
      </c>
      <c r="U3124">
        <v>-55.02</v>
      </c>
      <c r="V3124">
        <v>-86.460000000000008</v>
      </c>
      <c r="W3124">
        <v>-62.88000000000001</v>
      </c>
      <c r="X3124">
        <v>1</v>
      </c>
    </row>
    <row r="3125" spans="1:24" x14ac:dyDescent="0.3">
      <c r="A3125">
        <v>3124</v>
      </c>
      <c r="B3125" t="s">
        <v>6337</v>
      </c>
      <c r="C3125" s="1">
        <v>42166</v>
      </c>
      <c r="D3125" s="1">
        <v>42167</v>
      </c>
      <c r="E3125" t="s">
        <v>186</v>
      </c>
      <c r="F3125" t="s">
        <v>4514</v>
      </c>
      <c r="G3125" t="s">
        <v>4515</v>
      </c>
      <c r="H3125" t="s">
        <v>39</v>
      </c>
      <c r="I3125" t="s">
        <v>25</v>
      </c>
      <c r="J3125" t="s">
        <v>1795</v>
      </c>
      <c r="K3125" t="s">
        <v>52</v>
      </c>
      <c r="L3125">
        <v>33801</v>
      </c>
      <c r="M3125" t="s">
        <v>28</v>
      </c>
      <c r="N3125" t="s">
        <v>5676</v>
      </c>
      <c r="O3125" t="s">
        <v>44</v>
      </c>
      <c r="P3125" t="s">
        <v>73</v>
      </c>
      <c r="Q3125" t="s">
        <v>5677</v>
      </c>
      <c r="R3125">
        <v>3.7680000000000007</v>
      </c>
      <c r="S3125">
        <v>2</v>
      </c>
      <c r="T3125">
        <v>0.7</v>
      </c>
      <c r="U3125">
        <v>-2.6376000000000004</v>
      </c>
      <c r="V3125">
        <v>-4.2704000000000004</v>
      </c>
      <c r="W3125">
        <v>-3.1400000000000006</v>
      </c>
      <c r="X3125">
        <v>1</v>
      </c>
    </row>
    <row r="3126" spans="1:24" x14ac:dyDescent="0.3">
      <c r="A3126">
        <v>3125</v>
      </c>
      <c r="B3126" t="s">
        <v>6337</v>
      </c>
      <c r="C3126" s="1">
        <v>42166</v>
      </c>
      <c r="D3126" s="1">
        <v>42167</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-207.32480000000001</v>
      </c>
      <c r="V3126">
        <v>-777.46800000000007</v>
      </c>
      <c r="W3126">
        <v>51.831200000000024</v>
      </c>
      <c r="X3126">
        <v>1</v>
      </c>
    </row>
    <row r="3127" spans="1:24" x14ac:dyDescent="0.3">
      <c r="A3127">
        <v>3126</v>
      </c>
      <c r="B3127" t="s">
        <v>6337</v>
      </c>
      <c r="C3127" s="1">
        <v>42166</v>
      </c>
      <c r="D3127" s="1">
        <v>42167</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-112.7616</v>
      </c>
      <c r="V3127">
        <v>-429.90360000000004</v>
      </c>
      <c r="W3127">
        <v>21.142799999999966</v>
      </c>
      <c r="X3127">
        <v>1</v>
      </c>
    </row>
    <row r="3128" spans="1:24" x14ac:dyDescent="0.3">
      <c r="A3128">
        <v>3127</v>
      </c>
      <c r="B3128" t="s">
        <v>6340</v>
      </c>
      <c r="C3128" s="1">
        <v>42986</v>
      </c>
      <c r="D3128" s="1">
        <v>42990</v>
      </c>
      <c r="E3128" t="s">
        <v>48</v>
      </c>
      <c r="F3128" t="s">
        <v>6341</v>
      </c>
      <c r="G3128" t="s">
        <v>6342</v>
      </c>
      <c r="H3128" t="s">
        <v>24</v>
      </c>
      <c r="I3128" t="s">
        <v>25</v>
      </c>
      <c r="J3128" t="s">
        <v>144</v>
      </c>
      <c r="K3128" t="s">
        <v>145</v>
      </c>
      <c r="L3128">
        <v>19134</v>
      </c>
      <c r="M3128" t="s">
        <v>146</v>
      </c>
      <c r="N3128" t="s">
        <v>3440</v>
      </c>
      <c r="O3128" t="s">
        <v>69</v>
      </c>
      <c r="P3128" t="s">
        <v>70</v>
      </c>
      <c r="Q3128" t="s">
        <v>6343</v>
      </c>
      <c r="R3128">
        <v>258.52799999999996</v>
      </c>
      <c r="S3128">
        <v>2</v>
      </c>
      <c r="T3128">
        <v>0.4</v>
      </c>
      <c r="U3128">
        <v>-103.41119999999999</v>
      </c>
      <c r="V3128">
        <v>-202.51359999999997</v>
      </c>
      <c r="W3128">
        <v>-47.396800000000013</v>
      </c>
      <c r="X3128">
        <v>4</v>
      </c>
    </row>
    <row r="3129" spans="1:24" x14ac:dyDescent="0.3">
      <c r="A3129">
        <v>3128</v>
      </c>
      <c r="B3129" t="s">
        <v>6344</v>
      </c>
      <c r="C3129" s="1">
        <v>43010</v>
      </c>
      <c r="D3129" s="1">
        <v>43014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0</v>
      </c>
      <c r="V3129">
        <v>-26.0336</v>
      </c>
      <c r="W3129">
        <v>23.086399999999998</v>
      </c>
      <c r="X3129">
        <v>4</v>
      </c>
    </row>
    <row r="3130" spans="1:24" x14ac:dyDescent="0.3">
      <c r="A3130">
        <v>3129</v>
      </c>
      <c r="B3130" t="s">
        <v>6347</v>
      </c>
      <c r="C3130" s="1">
        <v>41989</v>
      </c>
      <c r="D3130" s="1">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0</v>
      </c>
      <c r="V3130">
        <v>-29.788200000000003</v>
      </c>
      <c r="W3130">
        <v>14.671799999999998</v>
      </c>
      <c r="X3130">
        <v>1</v>
      </c>
    </row>
    <row r="3131" spans="1:24" x14ac:dyDescent="0.3">
      <c r="A3131">
        <v>3130</v>
      </c>
      <c r="B3131" t="s">
        <v>6347</v>
      </c>
      <c r="C3131" s="1">
        <v>41989</v>
      </c>
      <c r="D3131" s="1">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241.56799999999998</v>
      </c>
      <c r="S3131">
        <v>2</v>
      </c>
      <c r="T3131">
        <v>0.2</v>
      </c>
      <c r="U3131">
        <v>-48.313600000000001</v>
      </c>
      <c r="V3131">
        <v>-175.13679999999997</v>
      </c>
      <c r="W3131">
        <v>18.11760000000001</v>
      </c>
      <c r="X3131">
        <v>1</v>
      </c>
    </row>
    <row r="3132" spans="1:24" x14ac:dyDescent="0.3">
      <c r="A3132">
        <v>3131</v>
      </c>
      <c r="B3132" t="s">
        <v>6347</v>
      </c>
      <c r="C3132" s="1">
        <v>41989</v>
      </c>
      <c r="D3132" s="1">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0</v>
      </c>
      <c r="V3132">
        <v>-355.50000000000006</v>
      </c>
      <c r="W3132">
        <v>39.499999999999957</v>
      </c>
      <c r="X3132">
        <v>1</v>
      </c>
    </row>
    <row r="3133" spans="1:24" x14ac:dyDescent="0.3">
      <c r="A3133">
        <v>3132</v>
      </c>
      <c r="B3133" t="s">
        <v>6347</v>
      </c>
      <c r="C3133" s="1">
        <v>41989</v>
      </c>
      <c r="D3133" s="1">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627.16800000000012</v>
      </c>
      <c r="S3133">
        <v>4</v>
      </c>
      <c r="T3133">
        <v>0.2</v>
      </c>
      <c r="U3133">
        <v>-125.43360000000003</v>
      </c>
      <c r="V3133">
        <v>-431.17800000000017</v>
      </c>
      <c r="W3133">
        <v>70.55639999999994</v>
      </c>
      <c r="X3133">
        <v>1</v>
      </c>
    </row>
    <row r="3134" spans="1:24" x14ac:dyDescent="0.3">
      <c r="A3134">
        <v>3133</v>
      </c>
      <c r="B3134" t="s">
        <v>6348</v>
      </c>
      <c r="C3134" s="1">
        <v>41875</v>
      </c>
      <c r="D3134" s="1">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0</v>
      </c>
      <c r="V3134">
        <v>-6.9055999999999997</v>
      </c>
      <c r="W3134">
        <v>6.3743999999999996</v>
      </c>
      <c r="X3134">
        <v>2</v>
      </c>
    </row>
    <row r="3135" spans="1:24" x14ac:dyDescent="0.3">
      <c r="A3135">
        <v>3134</v>
      </c>
      <c r="B3135" t="s">
        <v>6348</v>
      </c>
      <c r="C3135" s="1">
        <v>41875</v>
      </c>
      <c r="D3135" s="1">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-2.5344000000000002</v>
      </c>
      <c r="V3135">
        <v>-5.7023999999999999</v>
      </c>
      <c r="W3135">
        <v>4.4352000000000009</v>
      </c>
      <c r="X3135">
        <v>2</v>
      </c>
    </row>
    <row r="3136" spans="1:24" x14ac:dyDescent="0.3">
      <c r="A3136">
        <v>3135</v>
      </c>
      <c r="B3136" t="s">
        <v>6353</v>
      </c>
      <c r="C3136" s="1">
        <v>43051</v>
      </c>
      <c r="D3136" s="1">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30.559999999999992</v>
      </c>
      <c r="S3136">
        <v>5</v>
      </c>
      <c r="T3136">
        <v>0.8</v>
      </c>
      <c r="U3136">
        <v>-24.447999999999993</v>
      </c>
      <c r="V3136">
        <v>-51.952000000000012</v>
      </c>
      <c r="W3136">
        <v>-45.840000000000018</v>
      </c>
      <c r="X3136">
        <v>6</v>
      </c>
    </row>
    <row r="3137" spans="1:24" x14ac:dyDescent="0.3">
      <c r="A3137">
        <v>3136</v>
      </c>
      <c r="B3137" t="s">
        <v>6353</v>
      </c>
      <c r="C3137" s="1">
        <v>43051</v>
      </c>
      <c r="D3137" s="1">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c r="V3137">
        <v>-77.951999999999998</v>
      </c>
      <c r="W3137">
        <v>-15.590400000000002</v>
      </c>
      <c r="X3137">
        <v>6</v>
      </c>
    </row>
    <row r="3138" spans="1:24" x14ac:dyDescent="0.3">
      <c r="A3138">
        <v>3137</v>
      </c>
      <c r="B3138" t="s">
        <v>6353</v>
      </c>
      <c r="C3138" s="1">
        <v>43051</v>
      </c>
      <c r="D3138" s="1">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-13.598400000000002</v>
      </c>
      <c r="V3138">
        <v>-45.894600000000011</v>
      </c>
      <c r="W3138">
        <v>8.4989999999999917</v>
      </c>
      <c r="X3138">
        <v>6</v>
      </c>
    </row>
    <row r="3139" spans="1:24" x14ac:dyDescent="0.3">
      <c r="A3139">
        <v>3138</v>
      </c>
      <c r="B3139" t="s">
        <v>6353</v>
      </c>
      <c r="C3139" s="1">
        <v>43051</v>
      </c>
      <c r="D3139" s="1">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-2.4448000000000003</v>
      </c>
      <c r="V3139">
        <v>-5.3479999999999999</v>
      </c>
      <c r="W3139">
        <v>4.4311999999999996</v>
      </c>
      <c r="X3139">
        <v>6</v>
      </c>
    </row>
    <row r="3140" spans="1:24" x14ac:dyDescent="0.3">
      <c r="A3140">
        <v>3139</v>
      </c>
      <c r="B3140" t="s">
        <v>6353</v>
      </c>
      <c r="C3140" s="1">
        <v>43051</v>
      </c>
      <c r="D3140" s="1">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-8.9567999999999994</v>
      </c>
      <c r="V3140">
        <v>-36.387</v>
      </c>
      <c r="W3140">
        <v>-0.55980000000000452</v>
      </c>
      <c r="X3140">
        <v>6</v>
      </c>
    </row>
    <row r="3141" spans="1:24" x14ac:dyDescent="0.3">
      <c r="A3141">
        <v>3140</v>
      </c>
      <c r="B3141" t="s">
        <v>6353</v>
      </c>
      <c r="C3141" s="1">
        <v>43051</v>
      </c>
      <c r="D3141" s="1">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-13.708799999999998</v>
      </c>
      <c r="V3141">
        <v>-26.84640000000001</v>
      </c>
      <c r="W3141">
        <v>-17.707200000000007</v>
      </c>
      <c r="X3141">
        <v>6</v>
      </c>
    </row>
    <row r="3142" spans="1:24" x14ac:dyDescent="0.3">
      <c r="A3142">
        <v>3141</v>
      </c>
      <c r="B3142" t="s">
        <v>6356</v>
      </c>
      <c r="C3142" s="1">
        <v>42119</v>
      </c>
      <c r="D3142" s="1">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0</v>
      </c>
      <c r="V3142">
        <v>-115.60079999999999</v>
      </c>
      <c r="W3142">
        <v>90.829200000000014</v>
      </c>
      <c r="X3142">
        <v>3</v>
      </c>
    </row>
    <row r="3143" spans="1:24" x14ac:dyDescent="0.3">
      <c r="A3143">
        <v>3142</v>
      </c>
      <c r="B3143" t="s">
        <v>6357</v>
      </c>
      <c r="C3143" s="1">
        <v>41985</v>
      </c>
      <c r="D3143" s="1">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210.39199999999997</v>
      </c>
      <c r="S3143">
        <v>2</v>
      </c>
      <c r="T3143">
        <v>0.8</v>
      </c>
      <c r="U3143">
        <v>-168.31359999999998</v>
      </c>
      <c r="V3143">
        <v>-378.70560000000012</v>
      </c>
      <c r="W3143">
        <v>-336.62720000000013</v>
      </c>
      <c r="X3143">
        <v>0</v>
      </c>
    </row>
    <row r="3144" spans="1:24" x14ac:dyDescent="0.3">
      <c r="A3144">
        <v>3143</v>
      </c>
      <c r="B3144" t="s">
        <v>6358</v>
      </c>
      <c r="C3144" s="1">
        <v>43003</v>
      </c>
      <c r="D3144" s="1">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119.96000000000001</v>
      </c>
      <c r="S3144">
        <v>5</v>
      </c>
      <c r="T3144">
        <v>0.2</v>
      </c>
      <c r="U3144">
        <v>-23.992000000000004</v>
      </c>
      <c r="V3144">
        <v>-59.98</v>
      </c>
      <c r="W3144">
        <v>35.988000000000007</v>
      </c>
      <c r="X3144">
        <v>2</v>
      </c>
    </row>
    <row r="3145" spans="1:24" x14ac:dyDescent="0.3">
      <c r="A3145">
        <v>3144</v>
      </c>
      <c r="B3145" t="s">
        <v>6358</v>
      </c>
      <c r="C3145" s="1">
        <v>43003</v>
      </c>
      <c r="D3145" s="1">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-2.1216000000000004</v>
      </c>
      <c r="V3145">
        <v>-7.5581999999999994</v>
      </c>
      <c r="W3145">
        <v>0.92819999999999991</v>
      </c>
      <c r="X3145">
        <v>2</v>
      </c>
    </row>
    <row r="3146" spans="1:24" x14ac:dyDescent="0.3">
      <c r="A3146">
        <v>3145</v>
      </c>
      <c r="B3146" t="s">
        <v>6359</v>
      </c>
      <c r="C3146" s="1">
        <v>42618</v>
      </c>
      <c r="D3146" s="1">
        <v>42624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-104.34060000000001</v>
      </c>
      <c r="V3146">
        <v>-268.30439999999999</v>
      </c>
      <c r="W3146">
        <v>-24.842999999999961</v>
      </c>
      <c r="X3146">
        <v>6</v>
      </c>
    </row>
    <row r="3147" spans="1:24" x14ac:dyDescent="0.3">
      <c r="A3147">
        <v>3146</v>
      </c>
      <c r="B3147" t="s">
        <v>6360</v>
      </c>
      <c r="C3147" s="1">
        <v>42777</v>
      </c>
      <c r="D3147" s="1">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963.13600000000008</v>
      </c>
      <c r="S3147">
        <v>4</v>
      </c>
      <c r="T3147">
        <v>0.2</v>
      </c>
      <c r="U3147">
        <v>-192.62720000000002</v>
      </c>
      <c r="V3147">
        <v>-662.15600000000018</v>
      </c>
      <c r="W3147">
        <v>108.35279999999986</v>
      </c>
      <c r="X3147">
        <v>2</v>
      </c>
    </row>
    <row r="3148" spans="1:24" x14ac:dyDescent="0.3">
      <c r="A3148">
        <v>3147</v>
      </c>
      <c r="B3148" t="s">
        <v>6360</v>
      </c>
      <c r="C3148" s="1">
        <v>42777</v>
      </c>
      <c r="D3148" s="1">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88.77600000000001</v>
      </c>
      <c r="S3148">
        <v>3</v>
      </c>
      <c r="T3148">
        <v>0.2</v>
      </c>
      <c r="U3148">
        <v>-17.755200000000002</v>
      </c>
      <c r="V3148">
        <v>-63.252900000000011</v>
      </c>
      <c r="W3148">
        <v>7.7679000000000009</v>
      </c>
      <c r="X3148">
        <v>2</v>
      </c>
    </row>
    <row r="3149" spans="1:24" x14ac:dyDescent="0.3">
      <c r="A3149">
        <v>3148</v>
      </c>
      <c r="B3149" t="s">
        <v>6365</v>
      </c>
      <c r="C3149" s="1">
        <v>41820</v>
      </c>
      <c r="D3149" s="1">
        <v>41823</v>
      </c>
      <c r="E3149" t="s">
        <v>21</v>
      </c>
      <c r="F3149" t="s">
        <v>2143</v>
      </c>
      <c r="G3149" t="s">
        <v>2144</v>
      </c>
      <c r="H3149" t="s">
        <v>39</v>
      </c>
      <c r="I3149" t="s">
        <v>25</v>
      </c>
      <c r="J3149" t="s">
        <v>40</v>
      </c>
      <c r="K3149" t="s">
        <v>41</v>
      </c>
      <c r="L3149">
        <v>90004</v>
      </c>
      <c r="M3149" t="s">
        <v>42</v>
      </c>
      <c r="N3149" t="s">
        <v>1247</v>
      </c>
      <c r="O3149" t="s">
        <v>44</v>
      </c>
      <c r="P3149" t="s">
        <v>66</v>
      </c>
      <c r="Q3149" t="s">
        <v>1248</v>
      </c>
      <c r="R3149">
        <v>32.400000000000006</v>
      </c>
      <c r="S3149">
        <v>5</v>
      </c>
      <c r="T3149">
        <v>0</v>
      </c>
      <c r="U3149">
        <v>0</v>
      </c>
      <c r="V3149">
        <v>-22.032000000000007</v>
      </c>
      <c r="W3149">
        <v>10.367999999999999</v>
      </c>
      <c r="X3149">
        <v>3</v>
      </c>
    </row>
    <row r="3150" spans="1:24" x14ac:dyDescent="0.3">
      <c r="A3150">
        <v>3149</v>
      </c>
      <c r="B3150" t="s">
        <v>6366</v>
      </c>
      <c r="C3150" s="1">
        <v>42528</v>
      </c>
      <c r="D3150" s="1">
        <v>42531</v>
      </c>
      <c r="E3150" t="s">
        <v>186</v>
      </c>
      <c r="F3150" t="s">
        <v>2316</v>
      </c>
      <c r="G3150" t="s">
        <v>2317</v>
      </c>
      <c r="H3150" t="s">
        <v>100</v>
      </c>
      <c r="I3150" t="s">
        <v>25</v>
      </c>
      <c r="J3150" t="s">
        <v>264</v>
      </c>
      <c r="K3150" t="s">
        <v>265</v>
      </c>
      <c r="L3150">
        <v>10035</v>
      </c>
      <c r="M3150" t="s">
        <v>146</v>
      </c>
      <c r="N3150" t="s">
        <v>1901</v>
      </c>
      <c r="O3150" t="s">
        <v>44</v>
      </c>
      <c r="P3150" t="s">
        <v>88</v>
      </c>
      <c r="Q3150" t="s">
        <v>1902</v>
      </c>
      <c r="R3150">
        <v>32.400000000000006</v>
      </c>
      <c r="S3150">
        <v>5</v>
      </c>
      <c r="T3150">
        <v>0</v>
      </c>
      <c r="U3150">
        <v>0</v>
      </c>
      <c r="V3150">
        <v>-16.848000000000006</v>
      </c>
      <c r="W3150">
        <v>15.552000000000001</v>
      </c>
      <c r="X3150">
        <v>3</v>
      </c>
    </row>
    <row r="3151" spans="1:24" x14ac:dyDescent="0.3">
      <c r="A3151">
        <v>3150</v>
      </c>
      <c r="B3151" t="s">
        <v>6367</v>
      </c>
      <c r="C3151" s="1">
        <v>41993</v>
      </c>
      <c r="D3151" s="1">
        <v>41998</v>
      </c>
      <c r="E3151" t="s">
        <v>48</v>
      </c>
      <c r="F3151" t="s">
        <v>1433</v>
      </c>
      <c r="G3151" t="s">
        <v>1434</v>
      </c>
      <c r="H3151" t="s">
        <v>24</v>
      </c>
      <c r="I3151" t="s">
        <v>25</v>
      </c>
      <c r="J3151" t="s">
        <v>93</v>
      </c>
      <c r="K3151" t="s">
        <v>94</v>
      </c>
      <c r="L3151">
        <v>98103</v>
      </c>
      <c r="M3151" t="s">
        <v>42</v>
      </c>
      <c r="N3151" t="s">
        <v>1042</v>
      </c>
      <c r="O3151" t="s">
        <v>44</v>
      </c>
      <c r="P3151" t="s">
        <v>45</v>
      </c>
      <c r="Q3151" t="s">
        <v>1043</v>
      </c>
      <c r="R3151">
        <v>31.049999999999997</v>
      </c>
      <c r="S3151">
        <v>3</v>
      </c>
      <c r="T3151">
        <v>0</v>
      </c>
      <c r="U3151">
        <v>0</v>
      </c>
      <c r="V3151">
        <v>-16.145999999999997</v>
      </c>
      <c r="W3151">
        <v>14.904</v>
      </c>
      <c r="X3151">
        <v>5</v>
      </c>
    </row>
    <row r="3152" spans="1:24" x14ac:dyDescent="0.3">
      <c r="A3152">
        <v>3151</v>
      </c>
      <c r="B3152" t="s">
        <v>6368</v>
      </c>
      <c r="C3152" s="1">
        <v>42353</v>
      </c>
      <c r="D3152" s="1">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2025.3600000000001</v>
      </c>
      <c r="S3152">
        <v>6</v>
      </c>
      <c r="T3152">
        <v>0.2</v>
      </c>
      <c r="U3152">
        <v>-405.07200000000006</v>
      </c>
      <c r="V3152">
        <v>-1012.68</v>
      </c>
      <c r="W3152">
        <v>607.60800000000006</v>
      </c>
      <c r="X3152">
        <v>3</v>
      </c>
    </row>
    <row r="3153" spans="1:24" x14ac:dyDescent="0.3">
      <c r="A3153">
        <v>3152</v>
      </c>
      <c r="B3153" t="s">
        <v>6368</v>
      </c>
      <c r="C3153" s="1">
        <v>42353</v>
      </c>
      <c r="D3153" s="1">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1799.9940000000001</v>
      </c>
      <c r="S3153">
        <v>2</v>
      </c>
      <c r="T3153">
        <v>0.7</v>
      </c>
      <c r="U3153">
        <v>-1259.9957999999999</v>
      </c>
      <c r="V3153">
        <v>-3179.9894000000004</v>
      </c>
      <c r="W3153">
        <v>-2639.9912000000004</v>
      </c>
      <c r="X3153">
        <v>3</v>
      </c>
    </row>
    <row r="3154" spans="1:24" x14ac:dyDescent="0.3">
      <c r="A3154">
        <v>3153</v>
      </c>
      <c r="B3154" t="s">
        <v>6368</v>
      </c>
      <c r="C3154" s="1">
        <v>42353</v>
      </c>
      <c r="D3154" s="1">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101.98799999999999</v>
      </c>
      <c r="S3154">
        <v>2</v>
      </c>
      <c r="T3154">
        <v>0.4</v>
      </c>
      <c r="U3154">
        <v>-40.795199999999994</v>
      </c>
      <c r="V3154">
        <v>-78.19080000000001</v>
      </c>
      <c r="W3154">
        <v>-16.998000000000019</v>
      </c>
      <c r="X3154">
        <v>3</v>
      </c>
    </row>
    <row r="3155" spans="1:24" x14ac:dyDescent="0.3">
      <c r="A3155">
        <v>3154</v>
      </c>
      <c r="B3155" t="s">
        <v>6368</v>
      </c>
      <c r="C3155" s="1">
        <v>42353</v>
      </c>
      <c r="D3155" s="1">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-52.572800000000001</v>
      </c>
      <c r="V3155">
        <v>-141.28939999999994</v>
      </c>
      <c r="W3155">
        <v>69.001800000000017</v>
      </c>
      <c r="X3155">
        <v>3</v>
      </c>
    </row>
    <row r="3156" spans="1:24" x14ac:dyDescent="0.3">
      <c r="A3156">
        <v>3155</v>
      </c>
      <c r="B3156" t="s">
        <v>6371</v>
      </c>
      <c r="C3156" s="1">
        <v>42936</v>
      </c>
      <c r="D3156" s="1">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0</v>
      </c>
      <c r="V3156">
        <v>-404.78900000000004</v>
      </c>
      <c r="W3156">
        <v>331.19099999999997</v>
      </c>
      <c r="X3156">
        <v>4</v>
      </c>
    </row>
    <row r="3157" spans="1:24" x14ac:dyDescent="0.3">
      <c r="A3157">
        <v>3156</v>
      </c>
      <c r="B3157" t="s">
        <v>6375</v>
      </c>
      <c r="C3157" s="1">
        <v>41854</v>
      </c>
      <c r="D3157" s="1">
        <v>41856</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-18.604800000000001</v>
      </c>
      <c r="V3157">
        <v>-40.698000000000008</v>
      </c>
      <c r="W3157">
        <v>33.721199999999996</v>
      </c>
      <c r="X3157">
        <v>2</v>
      </c>
    </row>
    <row r="3158" spans="1:24" x14ac:dyDescent="0.3">
      <c r="A3158">
        <v>3157</v>
      </c>
      <c r="B3158" t="s">
        <v>6378</v>
      </c>
      <c r="C3158" s="1">
        <v>42240</v>
      </c>
      <c r="D3158" s="1">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-113.7456</v>
      </c>
      <c r="V3158">
        <v>-246.44880000000003</v>
      </c>
      <c r="W3158">
        <v>-75.830400000000054</v>
      </c>
      <c r="X3158">
        <v>4</v>
      </c>
    </row>
    <row r="3159" spans="1:24" x14ac:dyDescent="0.3">
      <c r="A3159">
        <v>3158</v>
      </c>
      <c r="B3159" t="s">
        <v>6378</v>
      </c>
      <c r="C3159" s="1">
        <v>42240</v>
      </c>
      <c r="D3159" s="1">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0</v>
      </c>
      <c r="V3159">
        <v>-14.3</v>
      </c>
      <c r="W3159">
        <v>11.7</v>
      </c>
      <c r="X3159">
        <v>4</v>
      </c>
    </row>
    <row r="3160" spans="1:24" x14ac:dyDescent="0.3">
      <c r="A3160">
        <v>3159</v>
      </c>
      <c r="B3160" t="s">
        <v>6379</v>
      </c>
      <c r="C3160" s="1">
        <v>42455</v>
      </c>
      <c r="D3160" s="1">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-13.528</v>
      </c>
      <c r="V3160">
        <v>-48.1935</v>
      </c>
      <c r="W3160">
        <v>5.9184999999999981</v>
      </c>
      <c r="X3160">
        <v>1</v>
      </c>
    </row>
    <row r="3161" spans="1:24" x14ac:dyDescent="0.3">
      <c r="A3161">
        <v>3160</v>
      </c>
      <c r="B3161" t="s">
        <v>6379</v>
      </c>
      <c r="C3161" s="1">
        <v>42455</v>
      </c>
      <c r="D3161" s="1">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119.97600000000001</v>
      </c>
      <c r="S3161">
        <v>3</v>
      </c>
      <c r="T3161">
        <v>0.2</v>
      </c>
      <c r="U3161">
        <v>-23.995200000000004</v>
      </c>
      <c r="V3161">
        <v>-113.97720000000004</v>
      </c>
      <c r="W3161">
        <v>-17.996400000000019</v>
      </c>
      <c r="X3161">
        <v>1</v>
      </c>
    </row>
    <row r="3162" spans="1:24" x14ac:dyDescent="0.3">
      <c r="A3162">
        <v>3161</v>
      </c>
      <c r="B3162" t="s">
        <v>6380</v>
      </c>
      <c r="C3162" s="1">
        <v>41894</v>
      </c>
      <c r="D3162" s="1">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5.1799999999999988</v>
      </c>
      <c r="S3162">
        <v>5</v>
      </c>
      <c r="T3162">
        <v>0.8</v>
      </c>
      <c r="U3162">
        <v>-4.1439999999999992</v>
      </c>
      <c r="V3162">
        <v>-9.0649999999999995</v>
      </c>
      <c r="W3162">
        <v>-8.0289999999999999</v>
      </c>
      <c r="X3162">
        <v>4</v>
      </c>
    </row>
    <row r="3163" spans="1:24" x14ac:dyDescent="0.3">
      <c r="A3163">
        <v>3162</v>
      </c>
      <c r="B3163" t="s">
        <v>6385</v>
      </c>
      <c r="C3163" s="1">
        <v>41903</v>
      </c>
      <c r="D3163" s="1">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0</v>
      </c>
      <c r="V3163">
        <v>-8.2468000000000004</v>
      </c>
      <c r="W3163">
        <v>7.3132000000000001</v>
      </c>
      <c r="X3163">
        <v>4</v>
      </c>
    </row>
    <row r="3164" spans="1:24" x14ac:dyDescent="0.3">
      <c r="A3164">
        <v>3163</v>
      </c>
      <c r="B3164" t="s">
        <v>6385</v>
      </c>
      <c r="C3164" s="1">
        <v>41903</v>
      </c>
      <c r="D3164" s="1">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0</v>
      </c>
      <c r="V3164">
        <v>-41.525500000000001</v>
      </c>
      <c r="W3164">
        <v>36.824499999999993</v>
      </c>
      <c r="X3164">
        <v>4</v>
      </c>
    </row>
    <row r="3165" spans="1:24" x14ac:dyDescent="0.3">
      <c r="A3165">
        <v>3164</v>
      </c>
      <c r="B3165" t="s">
        <v>6385</v>
      </c>
      <c r="C3165" s="1">
        <v>41903</v>
      </c>
      <c r="D3165" s="1">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59.519999999999996</v>
      </c>
      <c r="S3165">
        <v>3</v>
      </c>
      <c r="T3165">
        <v>0</v>
      </c>
      <c r="U3165">
        <v>0</v>
      </c>
      <c r="V3165">
        <v>-44.044799999999995</v>
      </c>
      <c r="W3165">
        <v>15.475200000000001</v>
      </c>
      <c r="X3165">
        <v>4</v>
      </c>
    </row>
    <row r="3166" spans="1:24" x14ac:dyDescent="0.3">
      <c r="A3166">
        <v>3165</v>
      </c>
      <c r="B3166" t="s">
        <v>6385</v>
      </c>
      <c r="C3166" s="1">
        <v>41903</v>
      </c>
      <c r="D3166" s="1">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0</v>
      </c>
      <c r="V3166">
        <v>-21.186000000000007</v>
      </c>
      <c r="W3166">
        <v>17.333999999999996</v>
      </c>
      <c r="X3166">
        <v>4</v>
      </c>
    </row>
    <row r="3167" spans="1:24" x14ac:dyDescent="0.3">
      <c r="A3167">
        <v>3166</v>
      </c>
      <c r="B3167" t="s">
        <v>6385</v>
      </c>
      <c r="C3167" s="1">
        <v>41903</v>
      </c>
      <c r="D3167" s="1">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239.98400000000004</v>
      </c>
      <c r="S3167">
        <v>2</v>
      </c>
      <c r="T3167">
        <v>0.2</v>
      </c>
      <c r="U3167">
        <v>-47.996800000000007</v>
      </c>
      <c r="V3167">
        <v>-167.98880000000003</v>
      </c>
      <c r="W3167">
        <v>23.998400000000004</v>
      </c>
      <c r="X3167">
        <v>4</v>
      </c>
    </row>
    <row r="3168" spans="1:24" x14ac:dyDescent="0.3">
      <c r="A3168">
        <v>3167</v>
      </c>
      <c r="B3168" t="s">
        <v>6385</v>
      </c>
      <c r="C3168" s="1">
        <v>41903</v>
      </c>
      <c r="D3168" s="1">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0</v>
      </c>
      <c r="V3168">
        <v>-9.8685000000000009</v>
      </c>
      <c r="W3168">
        <v>9.4815000000000005</v>
      </c>
      <c r="X3168">
        <v>4</v>
      </c>
    </row>
    <row r="3169" spans="1:24" x14ac:dyDescent="0.3">
      <c r="A3169">
        <v>3168</v>
      </c>
      <c r="B3169" t="s">
        <v>6390</v>
      </c>
      <c r="C3169" s="1">
        <v>42672</v>
      </c>
      <c r="D3169" s="1">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0</v>
      </c>
      <c r="V3169">
        <v>-34.840000000000003</v>
      </c>
      <c r="W3169">
        <v>32.159999999999997</v>
      </c>
      <c r="X3169">
        <v>2</v>
      </c>
    </row>
    <row r="3170" spans="1:24" x14ac:dyDescent="0.3">
      <c r="A3170">
        <v>3169</v>
      </c>
      <c r="B3170" t="s">
        <v>6391</v>
      </c>
      <c r="C3170" s="1">
        <v>42518</v>
      </c>
      <c r="D3170" s="1">
        <v>42524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-78.054400000000001</v>
      </c>
      <c r="V3170">
        <v>-336.6096</v>
      </c>
      <c r="W3170">
        <v>-24.39200000000001</v>
      </c>
      <c r="X3170">
        <v>6</v>
      </c>
    </row>
    <row r="3171" spans="1:24" x14ac:dyDescent="0.3">
      <c r="A3171">
        <v>3170</v>
      </c>
      <c r="B3171" t="s">
        <v>6391</v>
      </c>
      <c r="C3171" s="1">
        <v>42518</v>
      </c>
      <c r="D3171" s="1">
        <v>42524</v>
      </c>
      <c r="E3171" t="s">
        <v>48</v>
      </c>
      <c r="F3171" t="s">
        <v>1451</v>
      </c>
      <c r="G3171" t="s">
        <v>1452</v>
      </c>
      <c r="H3171" t="s">
        <v>39</v>
      </c>
      <c r="I3171" t="s">
        <v>25</v>
      </c>
      <c r="J3171" t="s">
        <v>5653</v>
      </c>
      <c r="K3171" t="s">
        <v>52</v>
      </c>
      <c r="L3171">
        <v>32303</v>
      </c>
      <c r="M3171" t="s">
        <v>28</v>
      </c>
      <c r="N3171" t="s">
        <v>1770</v>
      </c>
      <c r="O3171" t="s">
        <v>44</v>
      </c>
      <c r="P3171" t="s">
        <v>88</v>
      </c>
      <c r="Q3171" t="s">
        <v>1771</v>
      </c>
      <c r="R3171">
        <v>62.192000000000007</v>
      </c>
      <c r="S3171">
        <v>13</v>
      </c>
      <c r="T3171">
        <v>0.2</v>
      </c>
      <c r="U3171">
        <v>-12.438400000000001</v>
      </c>
      <c r="V3171">
        <v>-30.318600000000011</v>
      </c>
      <c r="W3171">
        <v>19.434999999999995</v>
      </c>
      <c r="X3171">
        <v>6</v>
      </c>
    </row>
    <row r="3172" spans="1:24" x14ac:dyDescent="0.3">
      <c r="A3172">
        <v>3171</v>
      </c>
      <c r="B3172" t="s">
        <v>6392</v>
      </c>
      <c r="C3172" s="1">
        <v>43090</v>
      </c>
      <c r="D3172" s="1">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0</v>
      </c>
      <c r="V3172">
        <v>-12.656399999999998</v>
      </c>
      <c r="W3172">
        <v>11.223600000000001</v>
      </c>
      <c r="X3172">
        <v>5</v>
      </c>
    </row>
    <row r="3173" spans="1:24" x14ac:dyDescent="0.3">
      <c r="A3173">
        <v>3172</v>
      </c>
      <c r="B3173" t="s">
        <v>6393</v>
      </c>
      <c r="C3173" s="1">
        <v>42450</v>
      </c>
      <c r="D3173" s="1">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3.1679999999999993</v>
      </c>
      <c r="S3173">
        <v>2</v>
      </c>
      <c r="T3173">
        <v>0.8</v>
      </c>
      <c r="U3173">
        <v>-2.5343999999999998</v>
      </c>
      <c r="V3173">
        <v>-5.3856000000000002</v>
      </c>
      <c r="W3173">
        <v>-4.7520000000000007</v>
      </c>
      <c r="X3173">
        <v>7</v>
      </c>
    </row>
    <row r="3174" spans="1:24" x14ac:dyDescent="0.3">
      <c r="A3174">
        <v>3173</v>
      </c>
      <c r="B3174" t="s">
        <v>6393</v>
      </c>
      <c r="C3174" s="1">
        <v>42450</v>
      </c>
      <c r="D3174" s="1">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-158.52899999999997</v>
      </c>
      <c r="V3174">
        <v>-369.90099999999995</v>
      </c>
      <c r="W3174">
        <v>0</v>
      </c>
      <c r="X3174">
        <v>7</v>
      </c>
    </row>
    <row r="3175" spans="1:24" x14ac:dyDescent="0.3">
      <c r="A3175">
        <v>3174</v>
      </c>
      <c r="B3175" t="s">
        <v>6393</v>
      </c>
      <c r="C3175" s="1">
        <v>42450</v>
      </c>
      <c r="D3175" s="1">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13.392000000000001</v>
      </c>
      <c r="S3175">
        <v>3</v>
      </c>
      <c r="T3175">
        <v>0.2</v>
      </c>
      <c r="U3175">
        <v>-2.6784000000000003</v>
      </c>
      <c r="V3175">
        <v>-9.2070000000000043</v>
      </c>
      <c r="W3175">
        <v>1.5065999999999975</v>
      </c>
      <c r="X3175">
        <v>7</v>
      </c>
    </row>
    <row r="3176" spans="1:24" x14ac:dyDescent="0.3">
      <c r="A3176">
        <v>3175</v>
      </c>
      <c r="B3176" t="s">
        <v>6394</v>
      </c>
      <c r="C3176" s="1">
        <v>43050</v>
      </c>
      <c r="D3176" s="1">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0</v>
      </c>
      <c r="V3176">
        <v>-130.93920000000003</v>
      </c>
      <c r="W3176">
        <v>50.9208</v>
      </c>
      <c r="X3176">
        <v>7</v>
      </c>
    </row>
    <row r="3177" spans="1:24" x14ac:dyDescent="0.3">
      <c r="A3177">
        <v>3176</v>
      </c>
      <c r="B3177" t="s">
        <v>6397</v>
      </c>
      <c r="C3177" s="1">
        <v>43001</v>
      </c>
      <c r="D3177" s="1">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180.58800000000005</v>
      </c>
      <c r="S3177">
        <v>2</v>
      </c>
      <c r="T3177">
        <v>0.7</v>
      </c>
      <c r="U3177">
        <v>-126.41160000000002</v>
      </c>
      <c r="V3177">
        <v>-294.96040000000005</v>
      </c>
      <c r="W3177">
        <v>-240.78400000000005</v>
      </c>
      <c r="X3177">
        <v>6</v>
      </c>
    </row>
    <row r="3178" spans="1:24" x14ac:dyDescent="0.3">
      <c r="A3178">
        <v>3177</v>
      </c>
      <c r="B3178" t="s">
        <v>6397</v>
      </c>
      <c r="C3178" s="1">
        <v>43001</v>
      </c>
      <c r="D3178" s="1">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-9.5968</v>
      </c>
      <c r="V3178">
        <v>-37.787400000000005</v>
      </c>
      <c r="W3178">
        <v>0.59979999999999656</v>
      </c>
      <c r="X3178">
        <v>6</v>
      </c>
    </row>
    <row r="3179" spans="1:24" x14ac:dyDescent="0.3">
      <c r="A3179">
        <v>3178</v>
      </c>
      <c r="B3179" t="s">
        <v>6398</v>
      </c>
      <c r="C3179" s="1">
        <v>42988</v>
      </c>
      <c r="D3179" s="1">
        <v>42988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0</v>
      </c>
      <c r="V3179">
        <v>-9.7552000000000003</v>
      </c>
      <c r="W3179">
        <v>9.0048000000000012</v>
      </c>
      <c r="X3179">
        <v>0</v>
      </c>
    </row>
    <row r="3180" spans="1:24" x14ac:dyDescent="0.3">
      <c r="A3180">
        <v>3179</v>
      </c>
      <c r="B3180" t="s">
        <v>6399</v>
      </c>
      <c r="C3180" s="1">
        <v>43074</v>
      </c>
      <c r="D3180" s="1">
        <v>43080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0</v>
      </c>
      <c r="V3180">
        <v>-14.867400000000004</v>
      </c>
      <c r="W3180">
        <v>6.0725999999999987</v>
      </c>
      <c r="X3180">
        <v>6</v>
      </c>
    </row>
    <row r="3181" spans="1:24" x14ac:dyDescent="0.3">
      <c r="A3181">
        <v>3180</v>
      </c>
      <c r="B3181" t="s">
        <v>6399</v>
      </c>
      <c r="C3181" s="1">
        <v>43074</v>
      </c>
      <c r="D3181" s="1">
        <v>43080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0</v>
      </c>
      <c r="V3181">
        <v>-40.489200000000004</v>
      </c>
      <c r="W3181">
        <v>18.190799999999996</v>
      </c>
      <c r="X3181">
        <v>6</v>
      </c>
    </row>
    <row r="3182" spans="1:24" x14ac:dyDescent="0.3">
      <c r="A3182">
        <v>3181</v>
      </c>
      <c r="B3182" t="s">
        <v>6399</v>
      </c>
      <c r="C3182" s="1">
        <v>43074</v>
      </c>
      <c r="D3182" s="1">
        <v>43080</v>
      </c>
      <c r="E3182" t="s">
        <v>48</v>
      </c>
      <c r="F3182" t="s">
        <v>3525</v>
      </c>
      <c r="G3182" t="s">
        <v>3526</v>
      </c>
      <c r="H3182" t="s">
        <v>39</v>
      </c>
      <c r="I3182" t="s">
        <v>25</v>
      </c>
      <c r="J3182" t="s">
        <v>264</v>
      </c>
      <c r="K3182" t="s">
        <v>265</v>
      </c>
      <c r="L3182">
        <v>10011</v>
      </c>
      <c r="M3182" t="s">
        <v>146</v>
      </c>
      <c r="N3182" t="s">
        <v>1840</v>
      </c>
      <c r="O3182" t="s">
        <v>44</v>
      </c>
      <c r="P3182" t="s">
        <v>76</v>
      </c>
      <c r="Q3182" t="s">
        <v>1841</v>
      </c>
      <c r="R3182">
        <v>254.89999999999998</v>
      </c>
      <c r="S3182">
        <v>5</v>
      </c>
      <c r="T3182">
        <v>0</v>
      </c>
      <c r="U3182">
        <v>0</v>
      </c>
      <c r="V3182">
        <v>-186.07699999999997</v>
      </c>
      <c r="W3182">
        <v>68.823000000000008</v>
      </c>
      <c r="X3182">
        <v>6</v>
      </c>
    </row>
    <row r="3183" spans="1:24" x14ac:dyDescent="0.3">
      <c r="A3183">
        <v>3182</v>
      </c>
      <c r="B3183" t="s">
        <v>6400</v>
      </c>
      <c r="C3183" s="1">
        <v>43048</v>
      </c>
      <c r="D3183" s="1">
        <v>43051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0</v>
      </c>
      <c r="V3183">
        <v>-5.2056000000000004</v>
      </c>
      <c r="W3183">
        <v>4.4344000000000001</v>
      </c>
      <c r="X3183">
        <v>3</v>
      </c>
    </row>
    <row r="3184" spans="1:24" x14ac:dyDescent="0.3">
      <c r="A3184">
        <v>3183</v>
      </c>
      <c r="B3184" t="s">
        <v>6400</v>
      </c>
      <c r="C3184" s="1">
        <v>43048</v>
      </c>
      <c r="D3184" s="1">
        <v>43051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826.62000000000012</v>
      </c>
      <c r="S3184">
        <v>3</v>
      </c>
      <c r="T3184">
        <v>0</v>
      </c>
      <c r="U3184">
        <v>0</v>
      </c>
      <c r="V3184">
        <v>-471.17340000000002</v>
      </c>
      <c r="W3184">
        <v>355.4466000000001</v>
      </c>
      <c r="X3184">
        <v>3</v>
      </c>
    </row>
    <row r="3185" spans="1:24" x14ac:dyDescent="0.3">
      <c r="A3185">
        <v>3184</v>
      </c>
      <c r="B3185" t="s">
        <v>6400</v>
      </c>
      <c r="C3185" s="1">
        <v>43048</v>
      </c>
      <c r="D3185" s="1">
        <v>43051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0</v>
      </c>
      <c r="V3185">
        <v>-1159.5294000000004</v>
      </c>
      <c r="W3185">
        <v>473.61059999999975</v>
      </c>
      <c r="X3185">
        <v>3</v>
      </c>
    </row>
    <row r="3186" spans="1:24" x14ac:dyDescent="0.3">
      <c r="A3186">
        <v>3185</v>
      </c>
      <c r="B3186" t="s">
        <v>6400</v>
      </c>
      <c r="C3186" s="1">
        <v>43048</v>
      </c>
      <c r="D3186" s="1">
        <v>43051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0</v>
      </c>
      <c r="V3186">
        <v>-386.50980000000004</v>
      </c>
      <c r="W3186">
        <v>157.87019999999993</v>
      </c>
      <c r="X3186">
        <v>3</v>
      </c>
    </row>
    <row r="3187" spans="1:24" x14ac:dyDescent="0.3">
      <c r="A3187">
        <v>3186</v>
      </c>
      <c r="B3187" t="s">
        <v>6401</v>
      </c>
      <c r="C3187" s="1">
        <v>41950</v>
      </c>
      <c r="D3187" s="1">
        <v>41952</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26.045999999999992</v>
      </c>
      <c r="S3187">
        <v>3</v>
      </c>
      <c r="T3187">
        <v>0.8</v>
      </c>
      <c r="U3187">
        <v>-20.836799999999997</v>
      </c>
      <c r="V3187">
        <v>-49.487399999999994</v>
      </c>
      <c r="W3187">
        <v>-44.278199999999998</v>
      </c>
      <c r="X3187">
        <v>2</v>
      </c>
    </row>
    <row r="3188" spans="1:24" x14ac:dyDescent="0.3">
      <c r="A3188">
        <v>3187</v>
      </c>
      <c r="B3188" t="s">
        <v>6401</v>
      </c>
      <c r="C3188" s="1">
        <v>41950</v>
      </c>
      <c r="D3188" s="1">
        <v>41952</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-14.870400000000002</v>
      </c>
      <c r="V3188">
        <v>-32.529000000000003</v>
      </c>
      <c r="W3188">
        <v>26.952599999999997</v>
      </c>
      <c r="X3188">
        <v>2</v>
      </c>
    </row>
    <row r="3189" spans="1:24" x14ac:dyDescent="0.3">
      <c r="A3189">
        <v>3188</v>
      </c>
      <c r="B3189" t="s">
        <v>6403</v>
      </c>
      <c r="C3189" s="1">
        <v>42806</v>
      </c>
      <c r="D3189" s="1">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0</v>
      </c>
      <c r="V3189">
        <v>-37.762200000000007</v>
      </c>
      <c r="W3189">
        <v>32.1678</v>
      </c>
      <c r="X3189">
        <v>5</v>
      </c>
    </row>
    <row r="3190" spans="1:24" x14ac:dyDescent="0.3">
      <c r="A3190">
        <v>3189</v>
      </c>
      <c r="B3190" t="s">
        <v>6404</v>
      </c>
      <c r="C3190" s="1">
        <v>43028</v>
      </c>
      <c r="D3190" s="1">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0</v>
      </c>
      <c r="V3190">
        <v>-1.9500000000000002</v>
      </c>
      <c r="W3190">
        <v>1.7999999999999998</v>
      </c>
      <c r="X3190">
        <v>2</v>
      </c>
    </row>
    <row r="3191" spans="1:24" x14ac:dyDescent="0.3">
      <c r="A3191">
        <v>3190</v>
      </c>
      <c r="B3191" t="s">
        <v>6404</v>
      </c>
      <c r="C3191" s="1">
        <v>43028</v>
      </c>
      <c r="D3191" s="1">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-4.1856</v>
      </c>
      <c r="V3191">
        <v>-9.1559999999999988</v>
      </c>
      <c r="W3191">
        <v>7.5864000000000003</v>
      </c>
      <c r="X3191">
        <v>2</v>
      </c>
    </row>
    <row r="3192" spans="1:24" x14ac:dyDescent="0.3">
      <c r="A3192">
        <v>3191</v>
      </c>
      <c r="B3192" t="s">
        <v>6408</v>
      </c>
      <c r="C3192" s="1">
        <v>42365</v>
      </c>
      <c r="D3192" s="1">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-2.5344000000000002</v>
      </c>
      <c r="V3192">
        <v>-13.305600000000002</v>
      </c>
      <c r="W3192">
        <v>-3.1680000000000001</v>
      </c>
      <c r="X3192">
        <v>5</v>
      </c>
    </row>
    <row r="3193" spans="1:24" x14ac:dyDescent="0.3">
      <c r="A3193">
        <v>3192</v>
      </c>
      <c r="B3193" t="s">
        <v>6411</v>
      </c>
      <c r="C3193" s="1">
        <v>43010</v>
      </c>
      <c r="D3193" s="1">
        <v>43016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0</v>
      </c>
      <c r="V3193">
        <v>-48.832599999999992</v>
      </c>
      <c r="W3193">
        <v>17.157400000000003</v>
      </c>
      <c r="X3193">
        <v>6</v>
      </c>
    </row>
    <row r="3194" spans="1:24" x14ac:dyDescent="0.3">
      <c r="A3194">
        <v>3193</v>
      </c>
      <c r="B3194" t="s">
        <v>6412</v>
      </c>
      <c r="C3194" s="1">
        <v>42890</v>
      </c>
      <c r="D3194" s="1">
        <v>42894</v>
      </c>
      <c r="E3194" t="s">
        <v>48</v>
      </c>
      <c r="F3194" t="s">
        <v>5472</v>
      </c>
      <c r="G3194" t="s">
        <v>5473</v>
      </c>
      <c r="H3194" t="s">
        <v>39</v>
      </c>
      <c r="I3194" t="s">
        <v>25</v>
      </c>
      <c r="J3194" t="s">
        <v>6413</v>
      </c>
      <c r="K3194" t="s">
        <v>102</v>
      </c>
      <c r="L3194">
        <v>77489</v>
      </c>
      <c r="M3194" t="s">
        <v>103</v>
      </c>
      <c r="N3194" t="s">
        <v>1023</v>
      </c>
      <c r="O3194" t="s">
        <v>44</v>
      </c>
      <c r="P3194" t="s">
        <v>73</v>
      </c>
      <c r="Q3194" t="s">
        <v>1024</v>
      </c>
      <c r="R3194">
        <v>6.3699999999999983</v>
      </c>
      <c r="S3194">
        <v>7</v>
      </c>
      <c r="T3194">
        <v>0.8</v>
      </c>
      <c r="U3194">
        <v>-5.0959999999999992</v>
      </c>
      <c r="V3194">
        <v>-10.829000000000001</v>
      </c>
      <c r="W3194">
        <v>-9.5550000000000015</v>
      </c>
      <c r="X3194">
        <v>4</v>
      </c>
    </row>
    <row r="3195" spans="1:24" x14ac:dyDescent="0.3">
      <c r="A3195">
        <v>3194</v>
      </c>
      <c r="B3195" t="s">
        <v>6414</v>
      </c>
      <c r="C3195" s="1">
        <v>41883</v>
      </c>
      <c r="D3195" s="1">
        <v>41886</v>
      </c>
      <c r="E3195" t="s">
        <v>186</v>
      </c>
      <c r="F3195" t="s">
        <v>6415</v>
      </c>
      <c r="G3195" t="s">
        <v>6416</v>
      </c>
      <c r="H3195" t="s">
        <v>24</v>
      </c>
      <c r="I3195" t="s">
        <v>25</v>
      </c>
      <c r="J3195" t="s">
        <v>182</v>
      </c>
      <c r="K3195" t="s">
        <v>102</v>
      </c>
      <c r="L3195">
        <v>77036</v>
      </c>
      <c r="M3195" t="s">
        <v>103</v>
      </c>
      <c r="N3195" t="s">
        <v>2041</v>
      </c>
      <c r="O3195" t="s">
        <v>44</v>
      </c>
      <c r="P3195" t="s">
        <v>73</v>
      </c>
      <c r="Q3195" t="s">
        <v>2042</v>
      </c>
      <c r="R3195">
        <v>3.6479999999999992</v>
      </c>
      <c r="S3195">
        <v>3</v>
      </c>
      <c r="T3195">
        <v>0.8</v>
      </c>
      <c r="U3195">
        <v>-2.9183999999999997</v>
      </c>
      <c r="V3195">
        <v>-6.7488000000000028</v>
      </c>
      <c r="W3195">
        <v>-6.0192000000000032</v>
      </c>
      <c r="X3195">
        <v>3</v>
      </c>
    </row>
    <row r="3196" spans="1:24" x14ac:dyDescent="0.3">
      <c r="A3196">
        <v>3195</v>
      </c>
      <c r="B3196" t="s">
        <v>6414</v>
      </c>
      <c r="C3196" s="1">
        <v>41883</v>
      </c>
      <c r="D3196" s="1">
        <v>41886</v>
      </c>
      <c r="E3196" t="s">
        <v>186</v>
      </c>
      <c r="F3196" t="s">
        <v>6415</v>
      </c>
      <c r="G3196" t="s">
        <v>6416</v>
      </c>
      <c r="H3196" t="s">
        <v>24</v>
      </c>
      <c r="I3196" t="s">
        <v>25</v>
      </c>
      <c r="J3196" t="s">
        <v>182</v>
      </c>
      <c r="K3196" t="s">
        <v>102</v>
      </c>
      <c r="L3196">
        <v>77036</v>
      </c>
      <c r="M3196" t="s">
        <v>103</v>
      </c>
      <c r="N3196" t="s">
        <v>1058</v>
      </c>
      <c r="O3196" t="s">
        <v>44</v>
      </c>
      <c r="P3196" t="s">
        <v>88</v>
      </c>
      <c r="Q3196" t="s">
        <v>1059</v>
      </c>
      <c r="R3196">
        <v>31.104000000000006</v>
      </c>
      <c r="S3196">
        <v>6</v>
      </c>
      <c r="T3196">
        <v>0.2</v>
      </c>
      <c r="U3196">
        <v>-6.2208000000000014</v>
      </c>
      <c r="V3196">
        <v>-13.996800000000006</v>
      </c>
      <c r="W3196">
        <v>10.8864</v>
      </c>
      <c r="X3196">
        <v>3</v>
      </c>
    </row>
    <row r="3197" spans="1:24" x14ac:dyDescent="0.3">
      <c r="A3197">
        <v>3196</v>
      </c>
      <c r="B3197" t="s">
        <v>6417</v>
      </c>
      <c r="C3197" s="1">
        <v>42590</v>
      </c>
      <c r="D3197" s="1">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v>
      </c>
      <c r="V3197">
        <v>-23.1066</v>
      </c>
      <c r="W3197">
        <v>0.23339999999999961</v>
      </c>
      <c r="X3197">
        <v>5</v>
      </c>
    </row>
    <row r="3198" spans="1:24" x14ac:dyDescent="0.3">
      <c r="A3198">
        <v>3197</v>
      </c>
      <c r="B3198" t="s">
        <v>6420</v>
      </c>
      <c r="C3198" s="1">
        <v>42938</v>
      </c>
      <c r="D3198" s="1">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0</v>
      </c>
      <c r="V3198">
        <v>-15.8841</v>
      </c>
      <c r="W3198">
        <v>14.085899999999999</v>
      </c>
      <c r="X3198">
        <v>6</v>
      </c>
    </row>
    <row r="3199" spans="1:24" x14ac:dyDescent="0.3">
      <c r="A3199">
        <v>3198</v>
      </c>
      <c r="B3199" t="s">
        <v>6421</v>
      </c>
      <c r="C3199" s="1">
        <v>42195</v>
      </c>
      <c r="D3199" s="1">
        <v>42195</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3.366000000000001</v>
      </c>
      <c r="S3199">
        <v>3</v>
      </c>
      <c r="T3199">
        <v>0.7</v>
      </c>
      <c r="U3199">
        <v>-2.3562000000000007</v>
      </c>
      <c r="V3199">
        <v>-3.2537999999999991</v>
      </c>
      <c r="W3199">
        <v>-2.2439999999999989</v>
      </c>
      <c r="X3199">
        <v>0</v>
      </c>
    </row>
    <row r="3200" spans="1:24" x14ac:dyDescent="0.3">
      <c r="A3200">
        <v>3199</v>
      </c>
      <c r="B3200" t="s">
        <v>6422</v>
      </c>
      <c r="C3200" s="1">
        <v>41974</v>
      </c>
      <c r="D3200" s="1">
        <v>41980</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-19.1936</v>
      </c>
      <c r="V3200">
        <v>-67.177599999999998</v>
      </c>
      <c r="W3200">
        <v>9.5968000000000053</v>
      </c>
      <c r="X3200">
        <v>6</v>
      </c>
    </row>
    <row r="3201" spans="1:24" x14ac:dyDescent="0.3">
      <c r="A3201">
        <v>3200</v>
      </c>
      <c r="B3201" t="s">
        <v>6425</v>
      </c>
      <c r="C3201" s="1">
        <v>43087</v>
      </c>
      <c r="D3201" s="1">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-3.7408000000000001</v>
      </c>
      <c r="V3201">
        <v>-12.625200000000003</v>
      </c>
      <c r="W3201">
        <v>2.3379999999999983</v>
      </c>
      <c r="X3201">
        <v>4</v>
      </c>
    </row>
    <row r="3202" spans="1:24" x14ac:dyDescent="0.3">
      <c r="A3202">
        <v>3201</v>
      </c>
      <c r="B3202" t="s">
        <v>6428</v>
      </c>
      <c r="C3202" s="1">
        <v>41777</v>
      </c>
      <c r="D3202" s="1">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-29.846400000000003</v>
      </c>
      <c r="V3202">
        <v>-115.65479999999999</v>
      </c>
      <c r="W3202">
        <v>3.7308000000000021</v>
      </c>
      <c r="X3202">
        <v>2</v>
      </c>
    </row>
    <row r="3203" spans="1:24" x14ac:dyDescent="0.3">
      <c r="A3203">
        <v>3202</v>
      </c>
      <c r="B3203" t="s">
        <v>6428</v>
      </c>
      <c r="C3203" s="1">
        <v>41777</v>
      </c>
      <c r="D3203" s="1">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15.936000000000002</v>
      </c>
      <c r="S3203">
        <v>4</v>
      </c>
      <c r="T3203">
        <v>0.2</v>
      </c>
      <c r="U3203">
        <v>-3.1872000000000007</v>
      </c>
      <c r="V3203">
        <v>-6.9719999999999995</v>
      </c>
      <c r="W3203">
        <v>5.7768000000000015</v>
      </c>
      <c r="X3203">
        <v>2</v>
      </c>
    </row>
    <row r="3204" spans="1:24" x14ac:dyDescent="0.3">
      <c r="A3204">
        <v>3203</v>
      </c>
      <c r="B3204" t="s">
        <v>6429</v>
      </c>
      <c r="C3204" s="1">
        <v>41953</v>
      </c>
      <c r="D3204" s="1">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-120.30719999999999</v>
      </c>
      <c r="V3204">
        <v>-421.0752</v>
      </c>
      <c r="W3204">
        <v>60.153600000000012</v>
      </c>
      <c r="X3204">
        <v>6</v>
      </c>
    </row>
    <row r="3205" spans="1:24" x14ac:dyDescent="0.3">
      <c r="A3205">
        <v>3204</v>
      </c>
      <c r="B3205" t="s">
        <v>6429</v>
      </c>
      <c r="C3205" s="1">
        <v>41953</v>
      </c>
      <c r="D3205" s="1">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0</v>
      </c>
      <c r="V3205">
        <v>-6.7039</v>
      </c>
      <c r="W3205">
        <v>4.2861000000000002</v>
      </c>
      <c r="X3205">
        <v>6</v>
      </c>
    </row>
    <row r="3206" spans="1:24" x14ac:dyDescent="0.3">
      <c r="A3206">
        <v>3205</v>
      </c>
      <c r="B3206" t="s">
        <v>6429</v>
      </c>
      <c r="C3206" s="1">
        <v>41953</v>
      </c>
      <c r="D3206" s="1">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0</v>
      </c>
      <c r="V3206">
        <v>-28.7136</v>
      </c>
      <c r="W3206">
        <v>11.166400000000003</v>
      </c>
      <c r="X3206">
        <v>6</v>
      </c>
    </row>
    <row r="3207" spans="1:24" x14ac:dyDescent="0.3">
      <c r="A3207">
        <v>3206</v>
      </c>
      <c r="B3207" t="s">
        <v>6429</v>
      </c>
      <c r="C3207" s="1">
        <v>41953</v>
      </c>
      <c r="D3207" s="1">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0</v>
      </c>
      <c r="V3207">
        <v>-34.232000000000006</v>
      </c>
      <c r="W3207">
        <v>28.007999999999996</v>
      </c>
      <c r="X3207">
        <v>6</v>
      </c>
    </row>
    <row r="3208" spans="1:24" x14ac:dyDescent="0.3">
      <c r="A3208">
        <v>3207</v>
      </c>
      <c r="B3208" t="s">
        <v>6429</v>
      </c>
      <c r="C3208" s="1">
        <v>41953</v>
      </c>
      <c r="D3208" s="1">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0</v>
      </c>
      <c r="V3208">
        <v>-38.304000000000002</v>
      </c>
      <c r="W3208">
        <v>14.896000000000003</v>
      </c>
      <c r="X3208">
        <v>6</v>
      </c>
    </row>
    <row r="3209" spans="1:24" x14ac:dyDescent="0.3">
      <c r="A3209">
        <v>3208</v>
      </c>
      <c r="B3209" t="s">
        <v>6429</v>
      </c>
      <c r="C3209" s="1">
        <v>41953</v>
      </c>
      <c r="D3209" s="1">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0</v>
      </c>
      <c r="V3209">
        <v>-21.513600000000004</v>
      </c>
      <c r="W3209">
        <v>18.3264</v>
      </c>
      <c r="X3209">
        <v>6</v>
      </c>
    </row>
    <row r="3210" spans="1:24" x14ac:dyDescent="0.3">
      <c r="A3210">
        <v>3209</v>
      </c>
      <c r="B3210" t="s">
        <v>6432</v>
      </c>
      <c r="C3210" s="1">
        <v>42378</v>
      </c>
      <c r="D3210" s="1">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0</v>
      </c>
      <c r="V3210">
        <v>-230.96699999999998</v>
      </c>
      <c r="W3210">
        <v>118.98299999999999</v>
      </c>
      <c r="X3210">
        <v>6</v>
      </c>
    </row>
    <row r="3211" spans="1:24" x14ac:dyDescent="0.3">
      <c r="A3211">
        <v>3210</v>
      </c>
      <c r="B3211" t="s">
        <v>6432</v>
      </c>
      <c r="C3211" s="1">
        <v>42378</v>
      </c>
      <c r="D3211" s="1">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377.92800000000005</v>
      </c>
      <c r="S3211">
        <v>9</v>
      </c>
      <c r="T3211">
        <v>0.2</v>
      </c>
      <c r="U3211">
        <v>-75.585600000000014</v>
      </c>
      <c r="V3211">
        <v>-160.61940000000004</v>
      </c>
      <c r="W3211">
        <v>141.72300000000001</v>
      </c>
      <c r="X3211">
        <v>6</v>
      </c>
    </row>
    <row r="3212" spans="1:24" x14ac:dyDescent="0.3">
      <c r="A3212">
        <v>3211</v>
      </c>
      <c r="B3212" t="s">
        <v>6435</v>
      </c>
      <c r="C3212" s="1">
        <v>43000</v>
      </c>
      <c r="D3212" s="1">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13.392000000000001</v>
      </c>
      <c r="S3212">
        <v>3</v>
      </c>
      <c r="T3212">
        <v>0.2</v>
      </c>
      <c r="U3212">
        <v>-2.6784000000000003</v>
      </c>
      <c r="V3212">
        <v>-5.6916000000000011</v>
      </c>
      <c r="W3212">
        <v>5.0220000000000002</v>
      </c>
      <c r="X3212">
        <v>5</v>
      </c>
    </row>
    <row r="3213" spans="1:24" x14ac:dyDescent="0.3">
      <c r="A3213">
        <v>3212</v>
      </c>
      <c r="B3213" t="s">
        <v>6435</v>
      </c>
      <c r="C3213" s="1">
        <v>43000</v>
      </c>
      <c r="D3213" s="1">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11.227999999999998</v>
      </c>
      <c r="S3213">
        <v>7</v>
      </c>
      <c r="T3213">
        <v>0.8</v>
      </c>
      <c r="U3213">
        <v>-8.9823999999999984</v>
      </c>
      <c r="V3213">
        <v>-20.77180000000001</v>
      </c>
      <c r="W3213">
        <v>-18.52620000000001</v>
      </c>
      <c r="X3213">
        <v>5</v>
      </c>
    </row>
    <row r="3214" spans="1:24" x14ac:dyDescent="0.3">
      <c r="A3214">
        <v>3213</v>
      </c>
      <c r="B3214" t="s">
        <v>6437</v>
      </c>
      <c r="C3214" s="1">
        <v>41996</v>
      </c>
      <c r="D3214" s="1">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0</v>
      </c>
      <c r="V3214">
        <v>-149.21280000000002</v>
      </c>
      <c r="W3214">
        <v>58.027200000000001</v>
      </c>
      <c r="X3214">
        <v>5</v>
      </c>
    </row>
    <row r="3215" spans="1:24" x14ac:dyDescent="0.3">
      <c r="A3215">
        <v>3214</v>
      </c>
      <c r="B3215" t="s">
        <v>6438</v>
      </c>
      <c r="C3215" s="1">
        <v>42516</v>
      </c>
      <c r="D3215" s="1">
        <v>42522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-0.30080000000000001</v>
      </c>
      <c r="V3215">
        <v>-1.0340000000000003</v>
      </c>
      <c r="W3215">
        <v>0.16919999999999991</v>
      </c>
      <c r="X3215">
        <v>6</v>
      </c>
    </row>
    <row r="3216" spans="1:24" x14ac:dyDescent="0.3">
      <c r="A3216">
        <v>3215</v>
      </c>
      <c r="B3216" t="s">
        <v>6438</v>
      </c>
      <c r="C3216" s="1">
        <v>42516</v>
      </c>
      <c r="D3216" s="1">
        <v>42522</v>
      </c>
      <c r="E3216" t="s">
        <v>48</v>
      </c>
      <c r="F3216" t="s">
        <v>2174</v>
      </c>
      <c r="G3216" t="s">
        <v>2175</v>
      </c>
      <c r="H3216" t="s">
        <v>39</v>
      </c>
      <c r="I3216" t="s">
        <v>25</v>
      </c>
      <c r="J3216" t="s">
        <v>144</v>
      </c>
      <c r="K3216" t="s">
        <v>145</v>
      </c>
      <c r="L3216">
        <v>19134</v>
      </c>
      <c r="M3216" t="s">
        <v>146</v>
      </c>
      <c r="N3216" t="s">
        <v>4444</v>
      </c>
      <c r="O3216" t="s">
        <v>44</v>
      </c>
      <c r="P3216" t="s">
        <v>76</v>
      </c>
      <c r="Q3216" t="s">
        <v>4445</v>
      </c>
      <c r="R3216">
        <v>34.848000000000006</v>
      </c>
      <c r="S3216">
        <v>2</v>
      </c>
      <c r="T3216">
        <v>0.2</v>
      </c>
      <c r="U3216">
        <v>-6.9696000000000016</v>
      </c>
      <c r="V3216">
        <v>-21.344400000000007</v>
      </c>
      <c r="W3216">
        <v>6.5339999999999971</v>
      </c>
      <c r="X3216">
        <v>6</v>
      </c>
    </row>
    <row r="3217" spans="1:24" x14ac:dyDescent="0.3">
      <c r="A3217">
        <v>3216</v>
      </c>
      <c r="B3217" t="s">
        <v>6439</v>
      </c>
      <c r="C3217" s="1">
        <v>42924</v>
      </c>
      <c r="D3217" s="1">
        <v>42926</v>
      </c>
      <c r="E3217" t="s">
        <v>186</v>
      </c>
      <c r="F3217" t="s">
        <v>3015</v>
      </c>
      <c r="G3217" t="s">
        <v>3016</v>
      </c>
      <c r="H3217" t="s">
        <v>24</v>
      </c>
      <c r="I3217" t="s">
        <v>25</v>
      </c>
      <c r="J3217" t="s">
        <v>6440</v>
      </c>
      <c r="K3217" t="s">
        <v>41</v>
      </c>
      <c r="L3217">
        <v>94403</v>
      </c>
      <c r="M3217" t="s">
        <v>42</v>
      </c>
      <c r="N3217" t="s">
        <v>255</v>
      </c>
      <c r="O3217" t="s">
        <v>44</v>
      </c>
      <c r="P3217" t="s">
        <v>45</v>
      </c>
      <c r="Q3217" t="s">
        <v>256</v>
      </c>
      <c r="R3217">
        <v>75.179999999999993</v>
      </c>
      <c r="S3217">
        <v>6</v>
      </c>
      <c r="T3217">
        <v>0</v>
      </c>
      <c r="U3217">
        <v>0</v>
      </c>
      <c r="V3217">
        <v>-39.845399999999998</v>
      </c>
      <c r="W3217">
        <v>35.334599999999995</v>
      </c>
      <c r="X3217">
        <v>2</v>
      </c>
    </row>
    <row r="3218" spans="1:24" x14ac:dyDescent="0.3">
      <c r="A3218">
        <v>3217</v>
      </c>
      <c r="B3218" t="s">
        <v>6441</v>
      </c>
      <c r="C3218" s="1">
        <v>41772</v>
      </c>
      <c r="D3218" s="1">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0</v>
      </c>
      <c r="V3218">
        <v>-97.480500000000006</v>
      </c>
      <c r="W3218">
        <v>52.489499999999992</v>
      </c>
      <c r="X3218">
        <v>4</v>
      </c>
    </row>
    <row r="3219" spans="1:24" x14ac:dyDescent="0.3">
      <c r="A3219">
        <v>3218</v>
      </c>
      <c r="B3219" t="s">
        <v>6442</v>
      </c>
      <c r="C3219" s="1">
        <v>43049</v>
      </c>
      <c r="D3219" s="1">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931.17600000000016</v>
      </c>
      <c r="S3219">
        <v>3</v>
      </c>
      <c r="T3219">
        <v>0.2</v>
      </c>
      <c r="U3219">
        <v>-186.23520000000005</v>
      </c>
      <c r="V3219">
        <v>-430.66890000000006</v>
      </c>
      <c r="W3219">
        <v>314.27190000000002</v>
      </c>
      <c r="X3219">
        <v>6</v>
      </c>
    </row>
    <row r="3220" spans="1:24" x14ac:dyDescent="0.3">
      <c r="A3220">
        <v>3219</v>
      </c>
      <c r="B3220" t="s">
        <v>6442</v>
      </c>
      <c r="C3220" s="1">
        <v>43049</v>
      </c>
      <c r="D3220" s="1">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0</v>
      </c>
      <c r="V3220">
        <v>-305.9248</v>
      </c>
      <c r="W3220">
        <v>124.95519999999999</v>
      </c>
      <c r="X3220">
        <v>6</v>
      </c>
    </row>
    <row r="3221" spans="1:24" x14ac:dyDescent="0.3">
      <c r="A3221">
        <v>3220</v>
      </c>
      <c r="B3221" t="s">
        <v>6443</v>
      </c>
      <c r="C3221" s="1">
        <v>42279</v>
      </c>
      <c r="D3221" s="1">
        <v>42285</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0</v>
      </c>
      <c r="V3221">
        <v>-49.322000000000003</v>
      </c>
      <c r="W3221">
        <v>45.527999999999992</v>
      </c>
      <c r="X3221">
        <v>6</v>
      </c>
    </row>
    <row r="3222" spans="1:24" x14ac:dyDescent="0.3">
      <c r="A3222">
        <v>3221</v>
      </c>
      <c r="B3222" t="s">
        <v>6443</v>
      </c>
      <c r="C3222" s="1">
        <v>42279</v>
      </c>
      <c r="D3222" s="1">
        <v>42285</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0</v>
      </c>
      <c r="V3222">
        <v>-28.116</v>
      </c>
      <c r="W3222">
        <v>23.003999999999998</v>
      </c>
      <c r="X3222">
        <v>6</v>
      </c>
    </row>
    <row r="3223" spans="1:24" x14ac:dyDescent="0.3">
      <c r="A3223">
        <v>3222</v>
      </c>
      <c r="B3223" t="s">
        <v>6443</v>
      </c>
      <c r="C3223" s="1">
        <v>42279</v>
      </c>
      <c r="D3223" s="1">
        <v>42285</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0</v>
      </c>
      <c r="V3223">
        <v>-57.6</v>
      </c>
      <c r="W3223">
        <v>32.4</v>
      </c>
      <c r="X3223">
        <v>6</v>
      </c>
    </row>
    <row r="3224" spans="1:24" x14ac:dyDescent="0.3">
      <c r="A3224">
        <v>3223</v>
      </c>
      <c r="B3224" t="s">
        <v>6444</v>
      </c>
      <c r="C3224" s="1">
        <v>41914</v>
      </c>
      <c r="D3224" s="1">
        <v>41917</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-1.8815999999999999</v>
      </c>
      <c r="V3224">
        <v>-4.1159999999999997</v>
      </c>
      <c r="W3224">
        <v>3.4103999999999997</v>
      </c>
      <c r="X3224">
        <v>3</v>
      </c>
    </row>
    <row r="3225" spans="1:24" x14ac:dyDescent="0.3">
      <c r="A3225">
        <v>3224</v>
      </c>
      <c r="B3225" t="s">
        <v>6444</v>
      </c>
      <c r="C3225" s="1">
        <v>41914</v>
      </c>
      <c r="D3225" s="1">
        <v>41917</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-0.93440000000000001</v>
      </c>
      <c r="V3225">
        <v>-2.2775999999999996</v>
      </c>
      <c r="W3225">
        <v>1.4599999999999997</v>
      </c>
      <c r="X3225">
        <v>3</v>
      </c>
    </row>
    <row r="3226" spans="1:24" x14ac:dyDescent="0.3">
      <c r="A3226">
        <v>3225</v>
      </c>
      <c r="B3226" t="s">
        <v>6444</v>
      </c>
      <c r="C3226" s="1">
        <v>41914</v>
      </c>
      <c r="D3226" s="1">
        <v>41917</v>
      </c>
      <c r="E3226" t="s">
        <v>186</v>
      </c>
      <c r="F3226" t="s">
        <v>218</v>
      </c>
      <c r="G3226" t="s">
        <v>219</v>
      </c>
      <c r="H3226" t="s">
        <v>39</v>
      </c>
      <c r="I3226" t="s">
        <v>25</v>
      </c>
      <c r="J3226" t="s">
        <v>4082</v>
      </c>
      <c r="K3226" t="s">
        <v>308</v>
      </c>
      <c r="L3226">
        <v>85281</v>
      </c>
      <c r="M3226" t="s">
        <v>42</v>
      </c>
      <c r="N3226" t="s">
        <v>1047</v>
      </c>
      <c r="O3226" t="s">
        <v>69</v>
      </c>
      <c r="P3226" t="s">
        <v>70</v>
      </c>
      <c r="Q3226" t="s">
        <v>1048</v>
      </c>
      <c r="R3226">
        <v>318.40000000000003</v>
      </c>
      <c r="S3226">
        <v>2</v>
      </c>
      <c r="T3226">
        <v>0.2</v>
      </c>
      <c r="U3226">
        <v>-63.680000000000007</v>
      </c>
      <c r="V3226">
        <v>-147.26000000000005</v>
      </c>
      <c r="W3226">
        <v>107.46</v>
      </c>
      <c r="X3226">
        <v>3</v>
      </c>
    </row>
    <row r="3227" spans="1:24" x14ac:dyDescent="0.3">
      <c r="A3227">
        <v>3226</v>
      </c>
      <c r="B3227" t="s">
        <v>6444</v>
      </c>
      <c r="C3227" s="1">
        <v>41914</v>
      </c>
      <c r="D3227" s="1">
        <v>41917</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-2.5536000000000003</v>
      </c>
      <c r="V3227">
        <v>-5.5860000000000003</v>
      </c>
      <c r="W3227">
        <v>4.628400000000001</v>
      </c>
      <c r="X3227">
        <v>3</v>
      </c>
    </row>
    <row r="3228" spans="1:24" x14ac:dyDescent="0.3">
      <c r="A3228">
        <v>3227</v>
      </c>
      <c r="B3228" t="s">
        <v>6444</v>
      </c>
      <c r="C3228" s="1">
        <v>41914</v>
      </c>
      <c r="D3228" s="1">
        <v>41917</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-3.0720000000000001</v>
      </c>
      <c r="V3228">
        <v>-15.552</v>
      </c>
      <c r="W3228">
        <v>-3.2639999999999993</v>
      </c>
      <c r="X3228">
        <v>3</v>
      </c>
    </row>
    <row r="3229" spans="1:24" x14ac:dyDescent="0.3">
      <c r="A3229">
        <v>3228</v>
      </c>
      <c r="B3229" t="s">
        <v>6444</v>
      </c>
      <c r="C3229" s="1">
        <v>41914</v>
      </c>
      <c r="D3229" s="1">
        <v>41917</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-46.075200000000002</v>
      </c>
      <c r="V3229">
        <v>-164.14290000000003</v>
      </c>
      <c r="W3229">
        <v>20.157899999999991</v>
      </c>
      <c r="X3229">
        <v>3</v>
      </c>
    </row>
    <row r="3230" spans="1:24" x14ac:dyDescent="0.3">
      <c r="A3230">
        <v>3229</v>
      </c>
      <c r="B3230" t="s">
        <v>6444</v>
      </c>
      <c r="C3230" s="1">
        <v>41914</v>
      </c>
      <c r="D3230" s="1">
        <v>41917</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-1.4320000000000002</v>
      </c>
      <c r="V3230">
        <v>-5.8175000000000008</v>
      </c>
      <c r="W3230">
        <v>-8.9500000000001023E-2</v>
      </c>
      <c r="X3230">
        <v>3</v>
      </c>
    </row>
    <row r="3231" spans="1:24" x14ac:dyDescent="0.3">
      <c r="A3231">
        <v>3230</v>
      </c>
      <c r="B3231" t="s">
        <v>6449</v>
      </c>
      <c r="C3231" s="1">
        <v>41862</v>
      </c>
      <c r="D3231" s="1">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0</v>
      </c>
      <c r="V3231">
        <v>-356.57299999999998</v>
      </c>
      <c r="W3231">
        <v>18.766999999999996</v>
      </c>
      <c r="X3231">
        <v>5</v>
      </c>
    </row>
    <row r="3232" spans="1:24" x14ac:dyDescent="0.3">
      <c r="A3232">
        <v>3231</v>
      </c>
      <c r="B3232" t="s">
        <v>6450</v>
      </c>
      <c r="C3232" s="1">
        <v>42979</v>
      </c>
      <c r="D3232" s="1">
        <v>42983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0</v>
      </c>
      <c r="V3232">
        <v>-75.834000000000003</v>
      </c>
      <c r="W3232">
        <v>39.066000000000003</v>
      </c>
      <c r="X3232">
        <v>4</v>
      </c>
    </row>
    <row r="3233" spans="1:24" x14ac:dyDescent="0.3">
      <c r="A3233">
        <v>3232</v>
      </c>
      <c r="B3233" t="s">
        <v>6451</v>
      </c>
      <c r="C3233" s="1">
        <v>42841</v>
      </c>
      <c r="D3233" s="1">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26.045999999999992</v>
      </c>
      <c r="S3233">
        <v>3</v>
      </c>
      <c r="T3233">
        <v>0.8</v>
      </c>
      <c r="U3233">
        <v>-20.836799999999997</v>
      </c>
      <c r="V3233">
        <v>-49.487399999999994</v>
      </c>
      <c r="W3233">
        <v>-44.278199999999998</v>
      </c>
      <c r="X3233">
        <v>6</v>
      </c>
    </row>
    <row r="3234" spans="1:24" x14ac:dyDescent="0.3">
      <c r="A3234">
        <v>3233</v>
      </c>
      <c r="B3234" t="s">
        <v>6451</v>
      </c>
      <c r="C3234" s="1">
        <v>42841</v>
      </c>
      <c r="D3234" s="1">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2.8959999999999995</v>
      </c>
      <c r="S3234">
        <v>1</v>
      </c>
      <c r="T3234">
        <v>0.8</v>
      </c>
      <c r="U3234">
        <v>-2.3167999999999997</v>
      </c>
      <c r="V3234">
        <v>-5.3576000000000015</v>
      </c>
      <c r="W3234">
        <v>-4.7784000000000013</v>
      </c>
      <c r="X3234">
        <v>6</v>
      </c>
    </row>
    <row r="3235" spans="1:24" x14ac:dyDescent="0.3">
      <c r="A3235">
        <v>3234</v>
      </c>
      <c r="B3235" t="s">
        <v>6451</v>
      </c>
      <c r="C3235" s="1">
        <v>42841</v>
      </c>
      <c r="D3235" s="1">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32.544000000000004</v>
      </c>
      <c r="S3235">
        <v>2</v>
      </c>
      <c r="T3235">
        <v>0.2</v>
      </c>
      <c r="U3235">
        <v>-6.5088000000000008</v>
      </c>
      <c r="V3235">
        <v>-33.764400000000009</v>
      </c>
      <c r="W3235">
        <v>-7.7292000000000041</v>
      </c>
      <c r="X3235">
        <v>6</v>
      </c>
    </row>
    <row r="3236" spans="1:24" x14ac:dyDescent="0.3">
      <c r="A3236">
        <v>3235</v>
      </c>
      <c r="B3236" t="s">
        <v>6454</v>
      </c>
      <c r="C3236" s="1">
        <v>42484</v>
      </c>
      <c r="D3236" s="1">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3.9840000000000004</v>
      </c>
      <c r="S3236">
        <v>1</v>
      </c>
      <c r="T3236">
        <v>0.2</v>
      </c>
      <c r="U3236">
        <v>-0.79680000000000017</v>
      </c>
      <c r="V3236">
        <v>-1.7928000000000002</v>
      </c>
      <c r="W3236">
        <v>1.3944000000000001</v>
      </c>
      <c r="X3236">
        <v>3</v>
      </c>
    </row>
    <row r="3237" spans="1:24" x14ac:dyDescent="0.3">
      <c r="A3237">
        <v>3236</v>
      </c>
      <c r="B3237" t="s">
        <v>6455</v>
      </c>
      <c r="C3237" s="1">
        <v>42384</v>
      </c>
      <c r="D3237" s="1">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181.79699999999997</v>
      </c>
      <c r="S3237">
        <v>1</v>
      </c>
      <c r="T3237">
        <v>0.3</v>
      </c>
      <c r="U3237">
        <v>-54.539099999999991</v>
      </c>
      <c r="V3237">
        <v>-142.84049999999996</v>
      </c>
      <c r="W3237">
        <v>-15.582599999999999</v>
      </c>
      <c r="X3237">
        <v>0</v>
      </c>
    </row>
    <row r="3238" spans="1:24" x14ac:dyDescent="0.3">
      <c r="A3238">
        <v>3237</v>
      </c>
      <c r="B3238" t="s">
        <v>6456</v>
      </c>
      <c r="C3238" s="1">
        <v>42492</v>
      </c>
      <c r="D3238" s="1">
        <v>42492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0</v>
      </c>
      <c r="V3238">
        <v>-32.3568</v>
      </c>
      <c r="W3238">
        <v>12.5832</v>
      </c>
      <c r="X3238">
        <v>0</v>
      </c>
    </row>
    <row r="3239" spans="1:24" x14ac:dyDescent="0.3">
      <c r="A3239">
        <v>3238</v>
      </c>
      <c r="B3239" t="s">
        <v>6456</v>
      </c>
      <c r="C3239" s="1">
        <v>42492</v>
      </c>
      <c r="D3239" s="1">
        <v>42492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-9.1151999999999997</v>
      </c>
      <c r="V3239">
        <v>-20.5092</v>
      </c>
      <c r="W3239">
        <v>15.951599999999997</v>
      </c>
      <c r="X3239">
        <v>0</v>
      </c>
    </row>
    <row r="3240" spans="1:24" x14ac:dyDescent="0.3">
      <c r="A3240">
        <v>3239</v>
      </c>
      <c r="B3240" t="s">
        <v>6459</v>
      </c>
      <c r="C3240" s="1">
        <v>42694</v>
      </c>
      <c r="D3240" s="1">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-95.528999999999996</v>
      </c>
      <c r="V3240">
        <v>-300.23400000000004</v>
      </c>
      <c r="W3240">
        <v>-77.333000000000013</v>
      </c>
      <c r="X3240">
        <v>7</v>
      </c>
    </row>
    <row r="3241" spans="1:24" x14ac:dyDescent="0.3">
      <c r="A3241">
        <v>3240</v>
      </c>
      <c r="B3241" t="s">
        <v>6459</v>
      </c>
      <c r="C3241" s="1">
        <v>42694</v>
      </c>
      <c r="D3241" s="1">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122.91999999999999</v>
      </c>
      <c r="S3241">
        <v>7</v>
      </c>
      <c r="T3241">
        <v>0.2</v>
      </c>
      <c r="U3241">
        <v>-24.584</v>
      </c>
      <c r="V3241">
        <v>-52.240999999999978</v>
      </c>
      <c r="W3241">
        <v>46.095000000000006</v>
      </c>
      <c r="X3241">
        <v>7</v>
      </c>
    </row>
    <row r="3242" spans="1:24" x14ac:dyDescent="0.3">
      <c r="A3242">
        <v>3241</v>
      </c>
      <c r="B3242" t="s">
        <v>6459</v>
      </c>
      <c r="C3242" s="1">
        <v>42694</v>
      </c>
      <c r="D3242" s="1">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-4.2407999999999992</v>
      </c>
      <c r="V3242">
        <v>-5.6543999999999999</v>
      </c>
      <c r="W3242">
        <v>-2.8271999999999995</v>
      </c>
      <c r="X3242">
        <v>7</v>
      </c>
    </row>
    <row r="3243" spans="1:24" x14ac:dyDescent="0.3">
      <c r="A3243">
        <v>3242</v>
      </c>
      <c r="B3243" t="s">
        <v>6464</v>
      </c>
      <c r="C3243" s="1">
        <v>42401</v>
      </c>
      <c r="D3243" s="1">
        <v>42403</v>
      </c>
      <c r="E3243" t="s">
        <v>186</v>
      </c>
      <c r="F3243" t="s">
        <v>2636</v>
      </c>
      <c r="G3243" t="s">
        <v>2637</v>
      </c>
      <c r="H3243" t="s">
        <v>39</v>
      </c>
      <c r="I3243" t="s">
        <v>25</v>
      </c>
      <c r="J3243" t="s">
        <v>1128</v>
      </c>
      <c r="K3243" t="s">
        <v>317</v>
      </c>
      <c r="L3243">
        <v>22204</v>
      </c>
      <c r="M3243" t="s">
        <v>28</v>
      </c>
      <c r="N3243" t="s">
        <v>3985</v>
      </c>
      <c r="O3243" t="s">
        <v>44</v>
      </c>
      <c r="P3243" t="s">
        <v>57</v>
      </c>
      <c r="Q3243" t="s">
        <v>3986</v>
      </c>
      <c r="R3243">
        <v>56.449999999999996</v>
      </c>
      <c r="S3243">
        <v>5</v>
      </c>
      <c r="T3243">
        <v>0</v>
      </c>
      <c r="U3243">
        <v>0</v>
      </c>
      <c r="V3243">
        <v>-41.772999999999996</v>
      </c>
      <c r="W3243">
        <v>14.676999999999998</v>
      </c>
      <c r="X3243">
        <v>2</v>
      </c>
    </row>
    <row r="3244" spans="1:24" x14ac:dyDescent="0.3">
      <c r="A3244">
        <v>3243</v>
      </c>
      <c r="B3244" t="s">
        <v>6465</v>
      </c>
      <c r="C3244" s="1">
        <v>42825</v>
      </c>
      <c r="D3244" s="1">
        <v>42830</v>
      </c>
      <c r="E3244" t="s">
        <v>21</v>
      </c>
      <c r="F3244" t="s">
        <v>2344</v>
      </c>
      <c r="G3244" t="s">
        <v>2345</v>
      </c>
      <c r="H3244" t="s">
        <v>24</v>
      </c>
      <c r="I3244" t="s">
        <v>25</v>
      </c>
      <c r="J3244" t="s">
        <v>301</v>
      </c>
      <c r="K3244" t="s">
        <v>209</v>
      </c>
      <c r="L3244">
        <v>60623</v>
      </c>
      <c r="M3244" t="s">
        <v>103</v>
      </c>
      <c r="N3244" t="s">
        <v>6233</v>
      </c>
      <c r="O3244" t="s">
        <v>44</v>
      </c>
      <c r="P3244" t="s">
        <v>73</v>
      </c>
      <c r="Q3244" t="s">
        <v>6234</v>
      </c>
      <c r="R3244">
        <v>13.467999999999998</v>
      </c>
      <c r="S3244">
        <v>13</v>
      </c>
      <c r="T3244">
        <v>0.8</v>
      </c>
      <c r="U3244">
        <v>-10.7744</v>
      </c>
      <c r="V3244">
        <v>-25.589200000000005</v>
      </c>
      <c r="W3244">
        <v>-22.895600000000005</v>
      </c>
      <c r="X3244">
        <v>5</v>
      </c>
    </row>
    <row r="3245" spans="1:24" x14ac:dyDescent="0.3">
      <c r="A3245">
        <v>3244</v>
      </c>
      <c r="B3245" t="s">
        <v>6466</v>
      </c>
      <c r="C3245" s="1">
        <v>43070</v>
      </c>
      <c r="D3245" s="1">
        <v>43074</v>
      </c>
      <c r="E3245" t="s">
        <v>48</v>
      </c>
      <c r="F3245" t="s">
        <v>6467</v>
      </c>
      <c r="G3245" t="s">
        <v>6468</v>
      </c>
      <c r="H3245" t="s">
        <v>24</v>
      </c>
      <c r="I3245" t="s">
        <v>25</v>
      </c>
      <c r="J3245" t="s">
        <v>758</v>
      </c>
      <c r="K3245" t="s">
        <v>102</v>
      </c>
      <c r="L3245">
        <v>75051</v>
      </c>
      <c r="M3245" t="s">
        <v>103</v>
      </c>
      <c r="N3245" t="s">
        <v>6469</v>
      </c>
      <c r="O3245" t="s">
        <v>69</v>
      </c>
      <c r="P3245" t="s">
        <v>70</v>
      </c>
      <c r="Q3245" t="s">
        <v>6470</v>
      </c>
      <c r="R3245">
        <v>219.80000000000004</v>
      </c>
      <c r="S3245">
        <v>5</v>
      </c>
      <c r="T3245">
        <v>0.2</v>
      </c>
      <c r="U3245">
        <v>-43.960000000000008</v>
      </c>
      <c r="V3245">
        <v>-151.11250000000007</v>
      </c>
      <c r="W3245">
        <v>24.727499999999971</v>
      </c>
      <c r="X3245">
        <v>4</v>
      </c>
    </row>
    <row r="3246" spans="1:24" x14ac:dyDescent="0.3">
      <c r="A3246">
        <v>3245</v>
      </c>
      <c r="B3246" t="s">
        <v>6466</v>
      </c>
      <c r="C3246" s="1">
        <v>43070</v>
      </c>
      <c r="D3246" s="1">
        <v>43074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-95.117399999999989</v>
      </c>
      <c r="V3246">
        <v>-240.0582</v>
      </c>
      <c r="W3246">
        <v>-18.117599999999996</v>
      </c>
      <c r="X3246">
        <v>4</v>
      </c>
    </row>
    <row r="3247" spans="1:24" x14ac:dyDescent="0.3">
      <c r="A3247">
        <v>3246</v>
      </c>
      <c r="B3247" t="s">
        <v>6471</v>
      </c>
      <c r="C3247" s="1">
        <v>43079</v>
      </c>
      <c r="D3247" s="1">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0</v>
      </c>
      <c r="V3247">
        <v>-44.171999999999997</v>
      </c>
      <c r="W3247">
        <v>4.9079999999999977</v>
      </c>
      <c r="X3247">
        <v>2</v>
      </c>
    </row>
    <row r="3248" spans="1:24" x14ac:dyDescent="0.3">
      <c r="A3248">
        <v>3247</v>
      </c>
      <c r="B3248" t="s">
        <v>6471</v>
      </c>
      <c r="C3248" s="1">
        <v>43079</v>
      </c>
      <c r="D3248" s="1">
        <v>43081</v>
      </c>
      <c r="E3248" t="s">
        <v>21</v>
      </c>
      <c r="F3248" t="s">
        <v>1132</v>
      </c>
      <c r="G3248" t="s">
        <v>1133</v>
      </c>
      <c r="H3248" t="s">
        <v>39</v>
      </c>
      <c r="I3248" t="s">
        <v>25</v>
      </c>
      <c r="J3248" t="s">
        <v>93</v>
      </c>
      <c r="K3248" t="s">
        <v>94</v>
      </c>
      <c r="L3248">
        <v>98103</v>
      </c>
      <c r="M3248" t="s">
        <v>42</v>
      </c>
      <c r="N3248" t="s">
        <v>1545</v>
      </c>
      <c r="O3248" t="s">
        <v>44</v>
      </c>
      <c r="P3248" t="s">
        <v>57</v>
      </c>
      <c r="Q3248" t="s">
        <v>1546</v>
      </c>
      <c r="R3248">
        <v>324.90000000000003</v>
      </c>
      <c r="S3248">
        <v>5</v>
      </c>
      <c r="T3248">
        <v>0</v>
      </c>
      <c r="U3248">
        <v>0</v>
      </c>
      <c r="V3248">
        <v>-285.91200000000003</v>
      </c>
      <c r="W3248">
        <v>38.988000000000014</v>
      </c>
      <c r="X3248">
        <v>2</v>
      </c>
    </row>
    <row r="3249" spans="1:24" x14ac:dyDescent="0.3">
      <c r="A3249">
        <v>3248</v>
      </c>
      <c r="B3249" t="s">
        <v>6471</v>
      </c>
      <c r="C3249" s="1">
        <v>43079</v>
      </c>
      <c r="D3249" s="1">
        <v>43081</v>
      </c>
      <c r="E3249" t="s">
        <v>21</v>
      </c>
      <c r="F3249" t="s">
        <v>1132</v>
      </c>
      <c r="G3249" t="s">
        <v>1133</v>
      </c>
      <c r="H3249" t="s">
        <v>39</v>
      </c>
      <c r="I3249" t="s">
        <v>25</v>
      </c>
      <c r="J3249" t="s">
        <v>93</v>
      </c>
      <c r="K3249" t="s">
        <v>94</v>
      </c>
      <c r="L3249">
        <v>98103</v>
      </c>
      <c r="M3249" t="s">
        <v>42</v>
      </c>
      <c r="N3249" t="s">
        <v>6472</v>
      </c>
      <c r="O3249" t="s">
        <v>44</v>
      </c>
      <c r="P3249" t="s">
        <v>66</v>
      </c>
      <c r="Q3249" t="s">
        <v>6473</v>
      </c>
      <c r="R3249">
        <v>18.240000000000002</v>
      </c>
      <c r="S3249">
        <v>3</v>
      </c>
      <c r="T3249">
        <v>0</v>
      </c>
      <c r="U3249">
        <v>0</v>
      </c>
      <c r="V3249">
        <v>-12.950400000000004</v>
      </c>
      <c r="W3249">
        <v>5.2895999999999983</v>
      </c>
      <c r="X3249">
        <v>2</v>
      </c>
    </row>
    <row r="3250" spans="1:24" x14ac:dyDescent="0.3">
      <c r="A3250">
        <v>3249</v>
      </c>
      <c r="B3250" t="s">
        <v>6474</v>
      </c>
      <c r="C3250" s="1">
        <v>42630</v>
      </c>
      <c r="D3250" s="1">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113.88800000000002</v>
      </c>
      <c r="S3250">
        <v>2</v>
      </c>
      <c r="T3250">
        <v>0.2</v>
      </c>
      <c r="U3250">
        <v>-22.777600000000007</v>
      </c>
      <c r="V3250">
        <v>-81.145200000000017</v>
      </c>
      <c r="W3250">
        <v>9.9651999999999994</v>
      </c>
      <c r="X3250">
        <v>4</v>
      </c>
    </row>
    <row r="3251" spans="1:24" x14ac:dyDescent="0.3">
      <c r="A3251">
        <v>3250</v>
      </c>
      <c r="B3251" t="s">
        <v>6474</v>
      </c>
      <c r="C3251" s="1">
        <v>42630</v>
      </c>
      <c r="D3251" s="1">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-21.116800000000001</v>
      </c>
      <c r="V3251">
        <v>-76.548400000000001</v>
      </c>
      <c r="W3251">
        <v>7.9188000000000045</v>
      </c>
      <c r="X3251">
        <v>4</v>
      </c>
    </row>
    <row r="3252" spans="1:24" x14ac:dyDescent="0.3">
      <c r="A3252">
        <v>3251</v>
      </c>
      <c r="B3252" t="s">
        <v>6475</v>
      </c>
      <c r="C3252" s="1">
        <v>42727</v>
      </c>
      <c r="D3252" s="1">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24.849999999999998</v>
      </c>
      <c r="S3252">
        <v>7</v>
      </c>
      <c r="T3252">
        <v>0</v>
      </c>
      <c r="U3252">
        <v>0</v>
      </c>
      <c r="V3252">
        <v>-13.170499999999999</v>
      </c>
      <c r="W3252">
        <v>11.679499999999999</v>
      </c>
      <c r="X3252">
        <v>6</v>
      </c>
    </row>
    <row r="3253" spans="1:24" x14ac:dyDescent="0.3">
      <c r="A3253">
        <v>3252</v>
      </c>
      <c r="B3253" t="s">
        <v>6477</v>
      </c>
      <c r="C3253" s="1">
        <v>42842</v>
      </c>
      <c r="D3253" s="1">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-12.0624</v>
      </c>
      <c r="V3253">
        <v>-42.972300000000004</v>
      </c>
      <c r="W3253">
        <v>5.2773000000000003</v>
      </c>
      <c r="X3253">
        <v>2</v>
      </c>
    </row>
    <row r="3254" spans="1:24" x14ac:dyDescent="0.3">
      <c r="A3254">
        <v>3253</v>
      </c>
      <c r="B3254" t="s">
        <v>6480</v>
      </c>
      <c r="C3254" s="1">
        <v>43035</v>
      </c>
      <c r="D3254" s="1">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7.0559999999999992</v>
      </c>
      <c r="S3254">
        <v>3</v>
      </c>
      <c r="T3254">
        <v>0.2</v>
      </c>
      <c r="U3254">
        <v>-1.4112</v>
      </c>
      <c r="V3254">
        <v>-3.4397999999999991</v>
      </c>
      <c r="W3254">
        <v>2.2050000000000001</v>
      </c>
      <c r="X3254">
        <v>3</v>
      </c>
    </row>
    <row r="3255" spans="1:24" x14ac:dyDescent="0.3">
      <c r="A3255">
        <v>3254</v>
      </c>
      <c r="B3255" t="s">
        <v>6480</v>
      </c>
      <c r="C3255" s="1">
        <v>43035</v>
      </c>
      <c r="D3255" s="1">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27.183999999999997</v>
      </c>
      <c r="S3255">
        <v>2</v>
      </c>
      <c r="T3255">
        <v>0.2</v>
      </c>
      <c r="U3255">
        <v>-5.4367999999999999</v>
      </c>
      <c r="V3255">
        <v>-19.708400000000001</v>
      </c>
      <c r="W3255">
        <v>2.0387999999999984</v>
      </c>
      <c r="X3255">
        <v>3</v>
      </c>
    </row>
    <row r="3256" spans="1:24" x14ac:dyDescent="0.3">
      <c r="A3256">
        <v>3255</v>
      </c>
      <c r="B3256" t="s">
        <v>6481</v>
      </c>
      <c r="C3256" s="1">
        <v>42559</v>
      </c>
      <c r="D3256" s="1">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-21.596800000000002</v>
      </c>
      <c r="V3256">
        <v>-76.938599999999994</v>
      </c>
      <c r="W3256">
        <v>9.4485999999999954</v>
      </c>
      <c r="X3256">
        <v>6</v>
      </c>
    </row>
    <row r="3257" spans="1:24" x14ac:dyDescent="0.3">
      <c r="A3257">
        <v>3256</v>
      </c>
      <c r="B3257" t="s">
        <v>6481</v>
      </c>
      <c r="C3257" s="1">
        <v>42559</v>
      </c>
      <c r="D3257" s="1">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-3.8592</v>
      </c>
      <c r="V3257">
        <v>-9.4068000000000005</v>
      </c>
      <c r="W3257">
        <v>6.0299999999999994</v>
      </c>
      <c r="X3257">
        <v>6</v>
      </c>
    </row>
    <row r="3258" spans="1:24" x14ac:dyDescent="0.3">
      <c r="A3258">
        <v>3257</v>
      </c>
      <c r="B3258" t="s">
        <v>6482</v>
      </c>
      <c r="C3258" s="1">
        <v>42225</v>
      </c>
      <c r="D3258" s="1">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-0.92159999999999997</v>
      </c>
      <c r="V3258">
        <v>-2.016</v>
      </c>
      <c r="W3258">
        <v>1.6704000000000001</v>
      </c>
      <c r="X3258">
        <v>5</v>
      </c>
    </row>
    <row r="3259" spans="1:24" x14ac:dyDescent="0.3">
      <c r="A3259">
        <v>3258</v>
      </c>
      <c r="B3259" t="s">
        <v>6483</v>
      </c>
      <c r="C3259" s="1">
        <v>42713</v>
      </c>
      <c r="D3259" s="1">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79.97399999999999</v>
      </c>
      <c r="S3259">
        <v>3</v>
      </c>
      <c r="T3259">
        <v>0.4</v>
      </c>
      <c r="U3259">
        <v>-31.989599999999996</v>
      </c>
      <c r="V3259">
        <v>-77.308199999999999</v>
      </c>
      <c r="W3259">
        <v>-29.323800000000006</v>
      </c>
      <c r="X3259">
        <v>5</v>
      </c>
    </row>
    <row r="3260" spans="1:24" x14ac:dyDescent="0.3">
      <c r="A3260">
        <v>3259</v>
      </c>
      <c r="B3260" t="s">
        <v>6483</v>
      </c>
      <c r="C3260" s="1">
        <v>42713</v>
      </c>
      <c r="D3260" s="1">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2.9460000000000006</v>
      </c>
      <c r="S3260">
        <v>2</v>
      </c>
      <c r="T3260">
        <v>0.7</v>
      </c>
      <c r="U3260">
        <v>-2.0622000000000003</v>
      </c>
      <c r="V3260">
        <v>-2.9460000000000002</v>
      </c>
      <c r="W3260">
        <v>-2.0621999999999998</v>
      </c>
      <c r="X3260">
        <v>5</v>
      </c>
    </row>
    <row r="3261" spans="1:24" x14ac:dyDescent="0.3">
      <c r="A3261">
        <v>3260</v>
      </c>
      <c r="B3261" t="s">
        <v>6484</v>
      </c>
      <c r="C3261" s="1">
        <v>42687</v>
      </c>
      <c r="D3261" s="1">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3.1359999999999992</v>
      </c>
      <c r="S3261">
        <v>2</v>
      </c>
      <c r="T3261">
        <v>0.8</v>
      </c>
      <c r="U3261">
        <v>-2.5087999999999995</v>
      </c>
      <c r="V3261">
        <v>-5.3312000000000008</v>
      </c>
      <c r="W3261">
        <v>-4.7040000000000006</v>
      </c>
      <c r="X3261">
        <v>4</v>
      </c>
    </row>
    <row r="3262" spans="1:24" x14ac:dyDescent="0.3">
      <c r="A3262">
        <v>3261</v>
      </c>
      <c r="B3262" t="s">
        <v>6487</v>
      </c>
      <c r="C3262" s="1">
        <v>41957</v>
      </c>
      <c r="D3262" s="1">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20.736000000000004</v>
      </c>
      <c r="S3262">
        <v>4</v>
      </c>
      <c r="T3262">
        <v>0.2</v>
      </c>
      <c r="U3262">
        <v>-4.1472000000000007</v>
      </c>
      <c r="V3262">
        <v>-9.3312000000000026</v>
      </c>
      <c r="W3262">
        <v>7.2576000000000001</v>
      </c>
      <c r="X3262">
        <v>1</v>
      </c>
    </row>
    <row r="3263" spans="1:24" x14ac:dyDescent="0.3">
      <c r="A3263">
        <v>3262</v>
      </c>
      <c r="B3263" t="s">
        <v>6492</v>
      </c>
      <c r="C3263" s="1">
        <v>41960</v>
      </c>
      <c r="D3263" s="1">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0</v>
      </c>
      <c r="V3263">
        <v>-91.981600000000014</v>
      </c>
      <c r="W3263">
        <v>7.9983999999999895</v>
      </c>
      <c r="X3263">
        <v>2</v>
      </c>
    </row>
    <row r="3264" spans="1:24" x14ac:dyDescent="0.3">
      <c r="A3264">
        <v>3263</v>
      </c>
      <c r="B3264" t="s">
        <v>6492</v>
      </c>
      <c r="C3264" s="1">
        <v>41960</v>
      </c>
      <c r="D3264" s="1">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733.94999999999993</v>
      </c>
      <c r="S3264">
        <v>7</v>
      </c>
      <c r="T3264">
        <v>0</v>
      </c>
      <c r="U3264">
        <v>0</v>
      </c>
      <c r="V3264">
        <v>-381.65399999999994</v>
      </c>
      <c r="W3264">
        <v>352.29599999999999</v>
      </c>
      <c r="X3264">
        <v>2</v>
      </c>
    </row>
    <row r="3265" spans="1:24" x14ac:dyDescent="0.3">
      <c r="A3265">
        <v>3264</v>
      </c>
      <c r="B3265" t="s">
        <v>6492</v>
      </c>
      <c r="C3265" s="1">
        <v>41960</v>
      </c>
      <c r="D3265" s="1">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0</v>
      </c>
      <c r="V3265">
        <v>-169.00800000000001</v>
      </c>
      <c r="W3265">
        <v>72.431999999999988</v>
      </c>
      <c r="X3265">
        <v>2</v>
      </c>
    </row>
    <row r="3266" spans="1:24" x14ac:dyDescent="0.3">
      <c r="A3266">
        <v>3265</v>
      </c>
      <c r="B3266" t="s">
        <v>6493</v>
      </c>
      <c r="C3266" s="1">
        <v>42433</v>
      </c>
      <c r="D3266" s="1">
        <v>42437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-2.016</v>
      </c>
      <c r="V3266">
        <v>-4.5359999999999996</v>
      </c>
      <c r="W3266">
        <v>3.528</v>
      </c>
      <c r="X3266">
        <v>4</v>
      </c>
    </row>
    <row r="3267" spans="1:24" x14ac:dyDescent="0.3">
      <c r="A3267">
        <v>3266</v>
      </c>
      <c r="B3267" t="s">
        <v>6494</v>
      </c>
      <c r="C3267" s="1">
        <v>41923</v>
      </c>
      <c r="D3267" s="1">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-56.380800000000001</v>
      </c>
      <c r="V3267">
        <v>-214.95180000000002</v>
      </c>
      <c r="W3267">
        <v>10.571399999999983</v>
      </c>
      <c r="X3267">
        <v>4</v>
      </c>
    </row>
    <row r="3268" spans="1:24" x14ac:dyDescent="0.3">
      <c r="A3268">
        <v>3267</v>
      </c>
      <c r="B3268" t="s">
        <v>6494</v>
      </c>
      <c r="C3268" s="1">
        <v>41923</v>
      </c>
      <c r="D3268" s="1">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201.43200000000002</v>
      </c>
      <c r="S3268">
        <v>3</v>
      </c>
      <c r="T3268">
        <v>0.2</v>
      </c>
      <c r="U3268">
        <v>-40.286400000000008</v>
      </c>
      <c r="V3268">
        <v>-93.162300000000016</v>
      </c>
      <c r="W3268">
        <v>67.983299999999986</v>
      </c>
      <c r="X3268">
        <v>4</v>
      </c>
    </row>
    <row r="3269" spans="1:24" x14ac:dyDescent="0.3">
      <c r="A3269">
        <v>3268</v>
      </c>
      <c r="B3269" t="s">
        <v>6495</v>
      </c>
      <c r="C3269" s="1">
        <v>41781</v>
      </c>
      <c r="D3269" s="1">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0</v>
      </c>
      <c r="V3269">
        <v>-101.98499999999999</v>
      </c>
      <c r="W3269">
        <v>33.995000000000005</v>
      </c>
      <c r="X3269">
        <v>7</v>
      </c>
    </row>
    <row r="3270" spans="1:24" x14ac:dyDescent="0.3">
      <c r="A3270">
        <v>3269</v>
      </c>
      <c r="B3270" t="s">
        <v>6495</v>
      </c>
      <c r="C3270" s="1">
        <v>41781</v>
      </c>
      <c r="D3270" s="1">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0</v>
      </c>
      <c r="V3270">
        <v>-32.364000000000004</v>
      </c>
      <c r="W3270">
        <v>12.585999999999999</v>
      </c>
      <c r="X3270">
        <v>7</v>
      </c>
    </row>
    <row r="3271" spans="1:24" x14ac:dyDescent="0.3">
      <c r="A3271">
        <v>3270</v>
      </c>
      <c r="B3271" t="s">
        <v>6500</v>
      </c>
      <c r="C3271" s="1">
        <v>41835</v>
      </c>
      <c r="D3271" s="1">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2.9699999999999998</v>
      </c>
      <c r="S3271">
        <v>3</v>
      </c>
      <c r="T3271">
        <v>0</v>
      </c>
      <c r="U3271">
        <v>0</v>
      </c>
      <c r="V3271">
        <v>-1.6631999999999993</v>
      </c>
      <c r="W3271">
        <v>1.3068000000000004</v>
      </c>
      <c r="X3271">
        <v>4</v>
      </c>
    </row>
    <row r="3272" spans="1:24" x14ac:dyDescent="0.3">
      <c r="A3272">
        <v>3271</v>
      </c>
      <c r="B3272" t="s">
        <v>6500</v>
      </c>
      <c r="C3272" s="1">
        <v>41835</v>
      </c>
      <c r="D3272" s="1">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6.5400000000000009</v>
      </c>
      <c r="S3272">
        <v>3</v>
      </c>
      <c r="T3272">
        <v>0</v>
      </c>
      <c r="U3272">
        <v>0</v>
      </c>
      <c r="V3272">
        <v>-3.8586000000000005</v>
      </c>
      <c r="W3272">
        <v>2.6814000000000004</v>
      </c>
      <c r="X3272">
        <v>4</v>
      </c>
    </row>
    <row r="3273" spans="1:24" x14ac:dyDescent="0.3">
      <c r="A3273">
        <v>3272</v>
      </c>
      <c r="B3273" t="s">
        <v>6501</v>
      </c>
      <c r="C3273" s="1">
        <v>42365</v>
      </c>
      <c r="D3273" s="1">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0</v>
      </c>
      <c r="V3273">
        <v>-4.4351999999999991</v>
      </c>
      <c r="W3273">
        <v>3.4848000000000008</v>
      </c>
      <c r="X3273">
        <v>2</v>
      </c>
    </row>
    <row r="3274" spans="1:24" x14ac:dyDescent="0.3">
      <c r="A3274">
        <v>3273</v>
      </c>
      <c r="B3274" t="s">
        <v>6503</v>
      </c>
      <c r="C3274" s="1">
        <v>42044</v>
      </c>
      <c r="D3274" s="1">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-40.783999999999999</v>
      </c>
      <c r="V3274">
        <v>-140.19499999999999</v>
      </c>
      <c r="W3274">
        <v>22.940999999999995</v>
      </c>
      <c r="X3274">
        <v>7</v>
      </c>
    </row>
    <row r="3275" spans="1:24" x14ac:dyDescent="0.3">
      <c r="A3275">
        <v>3274</v>
      </c>
      <c r="B3275" t="s">
        <v>6504</v>
      </c>
      <c r="C3275" s="1">
        <v>42863</v>
      </c>
      <c r="D3275" s="1">
        <v>42867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-671.99040000000014</v>
      </c>
      <c r="V3275">
        <v>-1637.9766000000002</v>
      </c>
      <c r="W3275">
        <v>1049.9849999999999</v>
      </c>
      <c r="X3275">
        <v>4</v>
      </c>
    </row>
    <row r="3276" spans="1:24" x14ac:dyDescent="0.3">
      <c r="A3276">
        <v>3275</v>
      </c>
      <c r="B3276" t="s">
        <v>6505</v>
      </c>
      <c r="C3276" s="1">
        <v>43041</v>
      </c>
      <c r="D3276" s="1">
        <v>43045</v>
      </c>
      <c r="E3276" t="s">
        <v>48</v>
      </c>
      <c r="F3276" t="s">
        <v>3030</v>
      </c>
      <c r="G3276" t="s">
        <v>3031</v>
      </c>
      <c r="H3276" t="s">
        <v>39</v>
      </c>
      <c r="I3276" t="s">
        <v>25</v>
      </c>
      <c r="J3276" t="s">
        <v>6506</v>
      </c>
      <c r="K3276" t="s">
        <v>4537</v>
      </c>
      <c r="L3276">
        <v>66212</v>
      </c>
      <c r="M3276" t="s">
        <v>103</v>
      </c>
      <c r="N3276" t="s">
        <v>3250</v>
      </c>
      <c r="O3276" t="s">
        <v>44</v>
      </c>
      <c r="P3276" t="s">
        <v>267</v>
      </c>
      <c r="Q3276" t="s">
        <v>561</v>
      </c>
      <c r="R3276">
        <v>18.240000000000002</v>
      </c>
      <c r="S3276">
        <v>3</v>
      </c>
      <c r="T3276">
        <v>0</v>
      </c>
      <c r="U3276">
        <v>0</v>
      </c>
      <c r="V3276">
        <v>-9.120000000000001</v>
      </c>
      <c r="W3276">
        <v>9.120000000000001</v>
      </c>
      <c r="X3276">
        <v>4</v>
      </c>
    </row>
    <row r="3277" spans="1:24" x14ac:dyDescent="0.3">
      <c r="A3277">
        <v>3276</v>
      </c>
      <c r="B3277" t="s">
        <v>6505</v>
      </c>
      <c r="C3277" s="1">
        <v>43041</v>
      </c>
      <c r="D3277" s="1">
        <v>43045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0</v>
      </c>
      <c r="V3277">
        <v>-18.6126</v>
      </c>
      <c r="W3277">
        <v>9.1673999999999989</v>
      </c>
      <c r="X3277">
        <v>4</v>
      </c>
    </row>
    <row r="3278" spans="1:24" x14ac:dyDescent="0.3">
      <c r="A3278">
        <v>3277</v>
      </c>
      <c r="B3278" t="s">
        <v>6507</v>
      </c>
      <c r="C3278" s="1">
        <v>41734</v>
      </c>
      <c r="D3278" s="1">
        <v>41738</v>
      </c>
      <c r="E3278" t="s">
        <v>21</v>
      </c>
      <c r="F3278" t="s">
        <v>5552</v>
      </c>
      <c r="G3278" t="s">
        <v>5553</v>
      </c>
      <c r="H3278" t="s">
        <v>39</v>
      </c>
      <c r="I3278" t="s">
        <v>25</v>
      </c>
      <c r="J3278" t="s">
        <v>2816</v>
      </c>
      <c r="K3278" t="s">
        <v>317</v>
      </c>
      <c r="L3278">
        <v>22304</v>
      </c>
      <c r="M3278" t="s">
        <v>28</v>
      </c>
      <c r="N3278" t="s">
        <v>1369</v>
      </c>
      <c r="O3278" t="s">
        <v>44</v>
      </c>
      <c r="P3278" t="s">
        <v>66</v>
      </c>
      <c r="Q3278" t="s">
        <v>1370</v>
      </c>
      <c r="R3278">
        <v>22.959999999999997</v>
      </c>
      <c r="S3278">
        <v>7</v>
      </c>
      <c r="T3278">
        <v>0</v>
      </c>
      <c r="U3278">
        <v>0</v>
      </c>
      <c r="V3278">
        <v>-15.383199999999999</v>
      </c>
      <c r="W3278">
        <v>7.5767999999999986</v>
      </c>
      <c r="X3278">
        <v>4</v>
      </c>
    </row>
    <row r="3279" spans="1:24" x14ac:dyDescent="0.3">
      <c r="A3279">
        <v>3278</v>
      </c>
      <c r="B3279" t="s">
        <v>6507</v>
      </c>
      <c r="C3279" s="1">
        <v>41734</v>
      </c>
      <c r="D3279" s="1">
        <v>41738</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0</v>
      </c>
      <c r="V3279">
        <v>-20.582900000000002</v>
      </c>
      <c r="W3279">
        <v>8.4070999999999962</v>
      </c>
      <c r="X3279">
        <v>4</v>
      </c>
    </row>
    <row r="3280" spans="1:24" x14ac:dyDescent="0.3">
      <c r="A3280">
        <v>3279</v>
      </c>
      <c r="B3280" t="s">
        <v>6507</v>
      </c>
      <c r="C3280" s="1">
        <v>41734</v>
      </c>
      <c r="D3280" s="1">
        <v>41738</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0</v>
      </c>
      <c r="V3280">
        <v>-6.6096000000000004</v>
      </c>
      <c r="W3280">
        <v>6.3504000000000005</v>
      </c>
      <c r="X3280">
        <v>4</v>
      </c>
    </row>
    <row r="3281" spans="1:24" x14ac:dyDescent="0.3">
      <c r="A3281">
        <v>3280</v>
      </c>
      <c r="B3281" t="s">
        <v>6507</v>
      </c>
      <c r="C3281" s="1">
        <v>41734</v>
      </c>
      <c r="D3281" s="1">
        <v>41738</v>
      </c>
      <c r="E3281" t="s">
        <v>21</v>
      </c>
      <c r="F3281" t="s">
        <v>5552</v>
      </c>
      <c r="G3281" t="s">
        <v>5553</v>
      </c>
      <c r="H3281" t="s">
        <v>39</v>
      </c>
      <c r="I3281" t="s">
        <v>25</v>
      </c>
      <c r="J3281" t="s">
        <v>2816</v>
      </c>
      <c r="K3281" t="s">
        <v>317</v>
      </c>
      <c r="L3281">
        <v>22304</v>
      </c>
      <c r="M3281" t="s">
        <v>28</v>
      </c>
      <c r="N3281" t="s">
        <v>4849</v>
      </c>
      <c r="O3281" t="s">
        <v>44</v>
      </c>
      <c r="P3281" t="s">
        <v>66</v>
      </c>
      <c r="Q3281" t="s">
        <v>4850</v>
      </c>
      <c r="R3281">
        <v>22.959999999999997</v>
      </c>
      <c r="S3281">
        <v>7</v>
      </c>
      <c r="T3281">
        <v>0</v>
      </c>
      <c r="U3281">
        <v>0</v>
      </c>
      <c r="V3281">
        <v>-16.301600000000001</v>
      </c>
      <c r="W3281">
        <v>6.6583999999999968</v>
      </c>
      <c r="X3281">
        <v>4</v>
      </c>
    </row>
    <row r="3282" spans="1:24" x14ac:dyDescent="0.3">
      <c r="A3282">
        <v>3281</v>
      </c>
      <c r="B3282" t="s">
        <v>6507</v>
      </c>
      <c r="C3282" s="1">
        <v>41734</v>
      </c>
      <c r="D3282" s="1">
        <v>41738</v>
      </c>
      <c r="E3282" t="s">
        <v>21</v>
      </c>
      <c r="F3282" t="s">
        <v>5552</v>
      </c>
      <c r="G3282" t="s">
        <v>5553</v>
      </c>
      <c r="H3282" t="s">
        <v>39</v>
      </c>
      <c r="I3282" t="s">
        <v>25</v>
      </c>
      <c r="J3282" t="s">
        <v>2816</v>
      </c>
      <c r="K3282" t="s">
        <v>317</v>
      </c>
      <c r="L3282">
        <v>22304</v>
      </c>
      <c r="M3282" t="s">
        <v>28</v>
      </c>
      <c r="N3282" t="s">
        <v>1803</v>
      </c>
      <c r="O3282" t="s">
        <v>44</v>
      </c>
      <c r="P3282" t="s">
        <v>577</v>
      </c>
      <c r="Q3282" t="s">
        <v>1804</v>
      </c>
      <c r="R3282">
        <v>4164.0499999999993</v>
      </c>
      <c r="S3282">
        <v>5</v>
      </c>
      <c r="T3282">
        <v>0</v>
      </c>
      <c r="U3282">
        <v>0</v>
      </c>
      <c r="V3282">
        <v>-4080.7689999999993</v>
      </c>
      <c r="W3282">
        <v>83.281000000000063</v>
      </c>
      <c r="X3282">
        <v>4</v>
      </c>
    </row>
    <row r="3283" spans="1:24" x14ac:dyDescent="0.3">
      <c r="A3283">
        <v>3282</v>
      </c>
      <c r="B3283" t="s">
        <v>6508</v>
      </c>
      <c r="C3283" s="1">
        <v>41899</v>
      </c>
      <c r="D3283" s="1">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-9.5968</v>
      </c>
      <c r="V3283">
        <v>-25.191600000000001</v>
      </c>
      <c r="W3283">
        <v>13.195600000000001</v>
      </c>
      <c r="X3283">
        <v>7</v>
      </c>
    </row>
    <row r="3284" spans="1:24" x14ac:dyDescent="0.3">
      <c r="A3284">
        <v>3283</v>
      </c>
      <c r="B3284" t="s">
        <v>6508</v>
      </c>
      <c r="C3284" s="1">
        <v>41899</v>
      </c>
      <c r="D3284" s="1">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4.6240000000000006</v>
      </c>
      <c r="S3284">
        <v>1</v>
      </c>
      <c r="T3284">
        <v>0.2</v>
      </c>
      <c r="U3284">
        <v>-0.92480000000000018</v>
      </c>
      <c r="V3284">
        <v>-2.0230000000000001</v>
      </c>
      <c r="W3284">
        <v>1.6762000000000001</v>
      </c>
      <c r="X3284">
        <v>7</v>
      </c>
    </row>
    <row r="3285" spans="1:24" x14ac:dyDescent="0.3">
      <c r="A3285">
        <v>3284</v>
      </c>
      <c r="B3285" t="s">
        <v>6509</v>
      </c>
      <c r="C3285" s="1">
        <v>41912</v>
      </c>
      <c r="D3285" s="1">
        <v>41918</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0</v>
      </c>
      <c r="V3285">
        <v>-10.058400000000001</v>
      </c>
      <c r="W3285">
        <v>5.1815999999999995</v>
      </c>
      <c r="X3285">
        <v>6</v>
      </c>
    </row>
    <row r="3286" spans="1:24" x14ac:dyDescent="0.3">
      <c r="A3286">
        <v>3285</v>
      </c>
      <c r="B3286" t="s">
        <v>6510</v>
      </c>
      <c r="C3286" s="1">
        <v>41894</v>
      </c>
      <c r="D3286" s="1">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63.924000000000007</v>
      </c>
      <c r="S3286">
        <v>7</v>
      </c>
      <c r="T3286">
        <v>0.7</v>
      </c>
      <c r="U3286">
        <v>-44.7468</v>
      </c>
      <c r="V3286">
        <v>-66.0548</v>
      </c>
      <c r="W3286">
        <v>-46.877600000000001</v>
      </c>
      <c r="X3286">
        <v>5</v>
      </c>
    </row>
    <row r="3287" spans="1:24" x14ac:dyDescent="0.3">
      <c r="A3287">
        <v>3286</v>
      </c>
      <c r="B3287" t="s">
        <v>6511</v>
      </c>
      <c r="C3287" s="1">
        <v>42786</v>
      </c>
      <c r="D3287" s="1">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0</v>
      </c>
      <c r="V3287">
        <v>-4.6576000000000004</v>
      </c>
      <c r="W3287">
        <v>1.9023999999999992</v>
      </c>
      <c r="X3287">
        <v>5</v>
      </c>
    </row>
    <row r="3288" spans="1:24" x14ac:dyDescent="0.3">
      <c r="A3288">
        <v>3287</v>
      </c>
      <c r="B3288" t="s">
        <v>6511</v>
      </c>
      <c r="C3288" s="1">
        <v>42786</v>
      </c>
      <c r="D3288" s="1">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0</v>
      </c>
      <c r="V3288">
        <v>-9.7013999999999996</v>
      </c>
      <c r="W3288">
        <v>3.4086000000000003</v>
      </c>
      <c r="X3288">
        <v>5</v>
      </c>
    </row>
    <row r="3289" spans="1:24" x14ac:dyDescent="0.3">
      <c r="A3289">
        <v>3288</v>
      </c>
      <c r="B3289" t="s">
        <v>6514</v>
      </c>
      <c r="C3289" s="1">
        <v>42351</v>
      </c>
      <c r="D3289" s="1">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494.37600000000009</v>
      </c>
      <c r="S3289">
        <v>3</v>
      </c>
      <c r="T3289">
        <v>0.2</v>
      </c>
      <c r="U3289">
        <v>-98.875200000000021</v>
      </c>
      <c r="V3289">
        <v>-346.06320000000011</v>
      </c>
      <c r="W3289">
        <v>49.437599999999975</v>
      </c>
      <c r="X3289">
        <v>2</v>
      </c>
    </row>
    <row r="3290" spans="1:24" x14ac:dyDescent="0.3">
      <c r="A3290">
        <v>3289</v>
      </c>
      <c r="B3290" t="s">
        <v>6514</v>
      </c>
      <c r="C3290" s="1">
        <v>42351</v>
      </c>
      <c r="D3290" s="1">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-5.84</v>
      </c>
      <c r="V3290">
        <v>-13.505000000000003</v>
      </c>
      <c r="W3290">
        <v>9.8549999999999969</v>
      </c>
      <c r="X3290">
        <v>2</v>
      </c>
    </row>
    <row r="3291" spans="1:24" x14ac:dyDescent="0.3">
      <c r="A3291">
        <v>3290</v>
      </c>
      <c r="B3291" t="s">
        <v>6514</v>
      </c>
      <c r="C3291" s="1">
        <v>42351</v>
      </c>
      <c r="D3291" s="1">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248.85000000000002</v>
      </c>
      <c r="S3291">
        <v>5</v>
      </c>
      <c r="T3291">
        <v>0</v>
      </c>
      <c r="U3291">
        <v>0</v>
      </c>
      <c r="V3291">
        <v>-221.47650000000004</v>
      </c>
      <c r="W3291">
        <v>27.373499999999993</v>
      </c>
      <c r="X3291">
        <v>2</v>
      </c>
    </row>
    <row r="3292" spans="1:24" x14ac:dyDescent="0.3">
      <c r="A3292">
        <v>3291</v>
      </c>
      <c r="B3292" t="s">
        <v>6514</v>
      </c>
      <c r="C3292" s="1">
        <v>42351</v>
      </c>
      <c r="D3292" s="1">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0</v>
      </c>
      <c r="V3292">
        <v>-21.019200000000001</v>
      </c>
      <c r="W3292">
        <v>15.220800000000001</v>
      </c>
      <c r="X3292">
        <v>2</v>
      </c>
    </row>
    <row r="3293" spans="1:24" x14ac:dyDescent="0.3">
      <c r="A3293">
        <v>3292</v>
      </c>
      <c r="B3293" t="s">
        <v>6518</v>
      </c>
      <c r="C3293" s="1">
        <v>42673</v>
      </c>
      <c r="D3293" s="1">
        <v>42678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0</v>
      </c>
      <c r="V3293">
        <v>-8.1760000000000002</v>
      </c>
      <c r="W3293">
        <v>3.5039999999999996</v>
      </c>
      <c r="X3293">
        <v>5</v>
      </c>
    </row>
    <row r="3294" spans="1:24" x14ac:dyDescent="0.3">
      <c r="A3294">
        <v>3293</v>
      </c>
      <c r="B3294" t="s">
        <v>6519</v>
      </c>
      <c r="C3294" s="1">
        <v>41999</v>
      </c>
      <c r="D3294" s="1">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v>
      </c>
      <c r="V3294">
        <v>-11.790900000000001</v>
      </c>
      <c r="W3294">
        <v>0.11909999999999954</v>
      </c>
      <c r="X3294">
        <v>4</v>
      </c>
    </row>
    <row r="3295" spans="1:24" x14ac:dyDescent="0.3">
      <c r="A3295">
        <v>3294</v>
      </c>
      <c r="B3295" t="s">
        <v>6519</v>
      </c>
      <c r="C3295" s="1">
        <v>41999</v>
      </c>
      <c r="D3295" s="1">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0</v>
      </c>
      <c r="V3295">
        <v>-2.3664000000000001</v>
      </c>
      <c r="W3295">
        <v>1.1135999999999999</v>
      </c>
      <c r="X3295">
        <v>4</v>
      </c>
    </row>
    <row r="3296" spans="1:24" x14ac:dyDescent="0.3">
      <c r="A3296">
        <v>3295</v>
      </c>
      <c r="B3296" t="s">
        <v>6520</v>
      </c>
      <c r="C3296" s="1">
        <v>41866</v>
      </c>
      <c r="D3296" s="1">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30.959999999999994</v>
      </c>
      <c r="S3296">
        <v>8</v>
      </c>
      <c r="T3296">
        <v>0.8</v>
      </c>
      <c r="U3296">
        <v>-24.767999999999997</v>
      </c>
      <c r="V3296">
        <v>-58.824000000000012</v>
      </c>
      <c r="W3296">
        <v>-52.632000000000019</v>
      </c>
      <c r="X3296">
        <v>3</v>
      </c>
    </row>
    <row r="3297" spans="1:24" x14ac:dyDescent="0.3">
      <c r="A3297">
        <v>3296</v>
      </c>
      <c r="B3297" t="s">
        <v>6521</v>
      </c>
      <c r="C3297" s="1">
        <v>43009</v>
      </c>
      <c r="D3297" s="1">
        <v>43011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0</v>
      </c>
      <c r="V3297">
        <v>-937.68950000000018</v>
      </c>
      <c r="W3297">
        <v>767.20049999999992</v>
      </c>
      <c r="X3297">
        <v>2</v>
      </c>
    </row>
    <row r="3298" spans="1:24" x14ac:dyDescent="0.3">
      <c r="A3298">
        <v>3297</v>
      </c>
      <c r="B3298" t="s">
        <v>6524</v>
      </c>
      <c r="C3298" s="1">
        <v>42147</v>
      </c>
      <c r="D3298" s="1">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19.194000000000003</v>
      </c>
      <c r="S3298">
        <v>7</v>
      </c>
      <c r="T3298">
        <v>0.7</v>
      </c>
      <c r="U3298">
        <v>-13.4358</v>
      </c>
      <c r="V3298">
        <v>-18.554200000000002</v>
      </c>
      <c r="W3298">
        <v>-12.795999999999999</v>
      </c>
      <c r="X3298">
        <v>7</v>
      </c>
    </row>
    <row r="3299" spans="1:24" x14ac:dyDescent="0.3">
      <c r="A3299">
        <v>3298</v>
      </c>
      <c r="B3299" t="s">
        <v>6524</v>
      </c>
      <c r="C3299" s="1">
        <v>42147</v>
      </c>
      <c r="D3299" s="1">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121.79200000000002</v>
      </c>
      <c r="S3299">
        <v>4</v>
      </c>
      <c r="T3299">
        <v>0.2</v>
      </c>
      <c r="U3299">
        <v>-24.358400000000003</v>
      </c>
      <c r="V3299">
        <v>-83.732000000000028</v>
      </c>
      <c r="W3299">
        <v>13.701599999999988</v>
      </c>
      <c r="X3299">
        <v>7</v>
      </c>
    </row>
    <row r="3300" spans="1:24" x14ac:dyDescent="0.3">
      <c r="A3300">
        <v>3299</v>
      </c>
      <c r="B3300" t="s">
        <v>6525</v>
      </c>
      <c r="C3300" s="1">
        <v>43055</v>
      </c>
      <c r="D3300" s="1">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-383.99520000000007</v>
      </c>
      <c r="V3300">
        <v>-1319.9835000000003</v>
      </c>
      <c r="W3300">
        <v>215.99729999999977</v>
      </c>
      <c r="X3300">
        <v>0</v>
      </c>
    </row>
    <row r="3301" spans="1:24" x14ac:dyDescent="0.3">
      <c r="A3301">
        <v>3300</v>
      </c>
      <c r="B3301" t="s">
        <v>6526</v>
      </c>
      <c r="C3301" s="1">
        <v>41961</v>
      </c>
      <c r="D3301" s="1">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50.997000000000007</v>
      </c>
      <c r="S3301">
        <v>1</v>
      </c>
      <c r="T3301">
        <v>0.7</v>
      </c>
      <c r="U3301">
        <v>-35.697900000000004</v>
      </c>
      <c r="V3301">
        <v>-56.096700000000006</v>
      </c>
      <c r="W3301">
        <v>-40.797600000000003</v>
      </c>
      <c r="X3301">
        <v>4</v>
      </c>
    </row>
    <row r="3302" spans="1:24" x14ac:dyDescent="0.3">
      <c r="A3302">
        <v>3301</v>
      </c>
      <c r="B3302" t="s">
        <v>6526</v>
      </c>
      <c r="C3302" s="1">
        <v>41961</v>
      </c>
      <c r="D3302" s="1">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-15.358400000000001</v>
      </c>
      <c r="V3302">
        <v>-77.751900000000006</v>
      </c>
      <c r="W3302">
        <v>-16.318300000000001</v>
      </c>
      <c r="X3302">
        <v>4</v>
      </c>
    </row>
    <row r="3303" spans="1:24" x14ac:dyDescent="0.3">
      <c r="A3303">
        <v>3302</v>
      </c>
      <c r="B3303" t="s">
        <v>6526</v>
      </c>
      <c r="C3303" s="1">
        <v>41961</v>
      </c>
      <c r="D3303" s="1">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539.96399999999994</v>
      </c>
      <c r="S3303">
        <v>6</v>
      </c>
      <c r="T3303">
        <v>0.4</v>
      </c>
      <c r="U3303">
        <v>-215.98559999999998</v>
      </c>
      <c r="V3303">
        <v>-431.97119999999995</v>
      </c>
      <c r="W3303">
        <v>-107.99280000000002</v>
      </c>
      <c r="X3303">
        <v>4</v>
      </c>
    </row>
    <row r="3304" spans="1:24" x14ac:dyDescent="0.3">
      <c r="A3304">
        <v>3303</v>
      </c>
      <c r="B3304" t="s">
        <v>6526</v>
      </c>
      <c r="C3304" s="1">
        <v>41961</v>
      </c>
      <c r="D3304" s="1">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-12.0624</v>
      </c>
      <c r="V3304">
        <v>-42.972300000000004</v>
      </c>
      <c r="W3304">
        <v>5.2773000000000003</v>
      </c>
      <c r="X3304">
        <v>4</v>
      </c>
    </row>
    <row r="3305" spans="1:24" x14ac:dyDescent="0.3">
      <c r="A3305">
        <v>3304</v>
      </c>
      <c r="B3305" t="s">
        <v>6526</v>
      </c>
      <c r="C3305" s="1">
        <v>41961</v>
      </c>
      <c r="D3305" s="1">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1.9440000000000004</v>
      </c>
      <c r="S3305">
        <v>3</v>
      </c>
      <c r="T3305">
        <v>0.7</v>
      </c>
      <c r="U3305">
        <v>-1.3608000000000002</v>
      </c>
      <c r="V3305">
        <v>-2.0087999999999999</v>
      </c>
      <c r="W3305">
        <v>-1.4255999999999998</v>
      </c>
      <c r="X3305">
        <v>4</v>
      </c>
    </row>
    <row r="3306" spans="1:24" x14ac:dyDescent="0.3">
      <c r="A3306">
        <v>3305</v>
      </c>
      <c r="B3306" t="s">
        <v>6529</v>
      </c>
      <c r="C3306" s="1">
        <v>42003</v>
      </c>
      <c r="D3306" s="1">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12.984000000000002</v>
      </c>
      <c r="S3306">
        <v>3</v>
      </c>
      <c r="T3306">
        <v>0.2</v>
      </c>
      <c r="U3306">
        <v>-2.5968000000000004</v>
      </c>
      <c r="V3306">
        <v>-5.6805000000000021</v>
      </c>
      <c r="W3306">
        <v>4.7066999999999997</v>
      </c>
      <c r="X3306">
        <v>2</v>
      </c>
    </row>
    <row r="3307" spans="1:24" x14ac:dyDescent="0.3">
      <c r="A3307">
        <v>3306</v>
      </c>
      <c r="B3307" t="s">
        <v>6529</v>
      </c>
      <c r="C3307" s="1">
        <v>42003</v>
      </c>
      <c r="D3307" s="1">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217.58400000000003</v>
      </c>
      <c r="S3307">
        <v>2</v>
      </c>
      <c r="T3307">
        <v>0.2</v>
      </c>
      <c r="U3307">
        <v>-43.516800000000011</v>
      </c>
      <c r="V3307">
        <v>-155.02860000000001</v>
      </c>
      <c r="W3307">
        <v>19.03860000000001</v>
      </c>
      <c r="X3307">
        <v>2</v>
      </c>
    </row>
    <row r="3308" spans="1:24" x14ac:dyDescent="0.3">
      <c r="A3308">
        <v>3307</v>
      </c>
      <c r="B3308" t="s">
        <v>6529</v>
      </c>
      <c r="C3308" s="1">
        <v>42003</v>
      </c>
      <c r="D3308" s="1">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328.77600000000007</v>
      </c>
      <c r="S3308">
        <v>3</v>
      </c>
      <c r="T3308">
        <v>0.2</v>
      </c>
      <c r="U3308">
        <v>-65.755200000000016</v>
      </c>
      <c r="V3308">
        <v>-234.25290000000007</v>
      </c>
      <c r="W3308">
        <v>28.767899999999997</v>
      </c>
      <c r="X3308">
        <v>2</v>
      </c>
    </row>
    <row r="3309" spans="1:24" x14ac:dyDescent="0.3">
      <c r="A3309">
        <v>3308</v>
      </c>
      <c r="B3309" t="s">
        <v>6529</v>
      </c>
      <c r="C3309" s="1">
        <v>42003</v>
      </c>
      <c r="D3309" s="1">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2.2859999999999996</v>
      </c>
      <c r="S3309">
        <v>3</v>
      </c>
      <c r="T3309">
        <v>0.8</v>
      </c>
      <c r="U3309">
        <v>-1.8287999999999998</v>
      </c>
      <c r="V3309">
        <v>-4.1148000000000007</v>
      </c>
      <c r="W3309">
        <v>-3.6576000000000004</v>
      </c>
      <c r="X3309">
        <v>2</v>
      </c>
    </row>
    <row r="3310" spans="1:24" x14ac:dyDescent="0.3">
      <c r="A3310">
        <v>3309</v>
      </c>
      <c r="B3310" t="s">
        <v>6529</v>
      </c>
      <c r="C3310" s="1">
        <v>42003</v>
      </c>
      <c r="D3310" s="1">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-9.5968</v>
      </c>
      <c r="V3310">
        <v>-23.991999999999997</v>
      </c>
      <c r="W3310">
        <v>14.395200000000004</v>
      </c>
      <c r="X3310">
        <v>2</v>
      </c>
    </row>
    <row r="3311" spans="1:24" x14ac:dyDescent="0.3">
      <c r="A3311">
        <v>3310</v>
      </c>
      <c r="B3311" t="s">
        <v>6530</v>
      </c>
      <c r="C3311" s="1">
        <v>42313</v>
      </c>
      <c r="D3311" s="1">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-5.0688000000000004</v>
      </c>
      <c r="V3311">
        <v>-11.4048</v>
      </c>
      <c r="W3311">
        <v>8.8704000000000018</v>
      </c>
      <c r="X3311">
        <v>6</v>
      </c>
    </row>
    <row r="3312" spans="1:24" x14ac:dyDescent="0.3">
      <c r="A3312">
        <v>3311</v>
      </c>
      <c r="B3312" t="s">
        <v>6531</v>
      </c>
      <c r="C3312" s="1">
        <v>42630</v>
      </c>
      <c r="D3312" s="1">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232.40000000000003</v>
      </c>
      <c r="S3312">
        <v>5</v>
      </c>
      <c r="T3312">
        <v>0.2</v>
      </c>
      <c r="U3312">
        <v>-46.480000000000011</v>
      </c>
      <c r="V3312">
        <v>-107.48500000000003</v>
      </c>
      <c r="W3312">
        <v>78.434999999999988</v>
      </c>
      <c r="X3312">
        <v>5</v>
      </c>
    </row>
    <row r="3313" spans="1:24" x14ac:dyDescent="0.3">
      <c r="A3313">
        <v>3312</v>
      </c>
      <c r="B3313" t="s">
        <v>6532</v>
      </c>
      <c r="C3313" s="1">
        <v>42449</v>
      </c>
      <c r="D3313" s="1">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0</v>
      </c>
      <c r="V3313">
        <v>-48.411999999999999</v>
      </c>
      <c r="W3313">
        <v>38.038000000000004</v>
      </c>
      <c r="X3313">
        <v>5</v>
      </c>
    </row>
    <row r="3314" spans="1:24" x14ac:dyDescent="0.3">
      <c r="A3314">
        <v>3313</v>
      </c>
      <c r="B3314" t="s">
        <v>6533</v>
      </c>
      <c r="C3314" s="1">
        <v>41909</v>
      </c>
      <c r="D3314" s="1">
        <v>41913</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-120.78399999999999</v>
      </c>
      <c r="V3314">
        <v>-437.84199999999998</v>
      </c>
      <c r="W3314">
        <v>45.294000000000011</v>
      </c>
      <c r="X3314">
        <v>4</v>
      </c>
    </row>
    <row r="3315" spans="1:24" x14ac:dyDescent="0.3">
      <c r="A3315">
        <v>3314</v>
      </c>
      <c r="B3315" t="s">
        <v>6533</v>
      </c>
      <c r="C3315" s="1">
        <v>41909</v>
      </c>
      <c r="D3315" s="1">
        <v>41913</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0</v>
      </c>
      <c r="V3315">
        <v>-41.809800000000003</v>
      </c>
      <c r="W3315">
        <v>40.170200000000001</v>
      </c>
      <c r="X3315">
        <v>4</v>
      </c>
    </row>
    <row r="3316" spans="1:24" x14ac:dyDescent="0.3">
      <c r="A3316">
        <v>3315</v>
      </c>
      <c r="B3316" t="s">
        <v>6534</v>
      </c>
      <c r="C3316" s="1">
        <v>43093</v>
      </c>
      <c r="D3316" s="1">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-27.176400000000001</v>
      </c>
      <c r="V3316">
        <v>-196.274</v>
      </c>
      <c r="W3316">
        <v>48.313600000000008</v>
      </c>
      <c r="X3316">
        <v>4</v>
      </c>
    </row>
    <row r="3317" spans="1:24" x14ac:dyDescent="0.3">
      <c r="A3317">
        <v>3316</v>
      </c>
      <c r="B3317" t="s">
        <v>6534</v>
      </c>
      <c r="C3317" s="1">
        <v>43093</v>
      </c>
      <c r="D3317" s="1">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14.376000000000001</v>
      </c>
      <c r="S3317">
        <v>3</v>
      </c>
      <c r="T3317">
        <v>0.2</v>
      </c>
      <c r="U3317">
        <v>-2.8752000000000004</v>
      </c>
      <c r="V3317">
        <v>-6.648900000000002</v>
      </c>
      <c r="W3317">
        <v>4.8518999999999997</v>
      </c>
      <c r="X3317">
        <v>4</v>
      </c>
    </row>
    <row r="3318" spans="1:24" x14ac:dyDescent="0.3">
      <c r="A3318">
        <v>3317</v>
      </c>
      <c r="B3318" t="s">
        <v>6535</v>
      </c>
      <c r="C3318" s="1">
        <v>43049</v>
      </c>
      <c r="D3318" s="1">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-205.17599999999999</v>
      </c>
      <c r="V3318">
        <v>-564.23400000000004</v>
      </c>
      <c r="W3318">
        <v>-427.45000000000005</v>
      </c>
      <c r="X3318">
        <v>5</v>
      </c>
    </row>
    <row r="3319" spans="1:24" x14ac:dyDescent="0.3">
      <c r="A3319">
        <v>3318</v>
      </c>
      <c r="B3319" t="s">
        <v>6536</v>
      </c>
      <c r="C3319" s="1">
        <v>42258</v>
      </c>
      <c r="D3319" s="1">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0</v>
      </c>
      <c r="V3319">
        <v>-132.38549999999998</v>
      </c>
      <c r="W3319">
        <v>48.964500000000001</v>
      </c>
      <c r="X3319">
        <v>4</v>
      </c>
    </row>
    <row r="3320" spans="1:24" x14ac:dyDescent="0.3">
      <c r="A3320">
        <v>3319</v>
      </c>
      <c r="B3320" t="s">
        <v>6536</v>
      </c>
      <c r="C3320" s="1">
        <v>42258</v>
      </c>
      <c r="D3320" s="1">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0</v>
      </c>
      <c r="V3320">
        <v>-4.4064000000000005</v>
      </c>
      <c r="W3320">
        <v>4.2336</v>
      </c>
      <c r="X3320">
        <v>4</v>
      </c>
    </row>
    <row r="3321" spans="1:24" x14ac:dyDescent="0.3">
      <c r="A3321">
        <v>3320</v>
      </c>
      <c r="B3321" t="s">
        <v>6537</v>
      </c>
      <c r="C3321" s="1">
        <v>41993</v>
      </c>
      <c r="D3321" s="1">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-8.7024000000000008</v>
      </c>
      <c r="V3321">
        <v>-31.002300000000002</v>
      </c>
      <c r="W3321">
        <v>3.8073000000000015</v>
      </c>
      <c r="X3321">
        <v>5</v>
      </c>
    </row>
    <row r="3322" spans="1:24" x14ac:dyDescent="0.3">
      <c r="A3322">
        <v>3321</v>
      </c>
      <c r="B3322" t="s">
        <v>6537</v>
      </c>
      <c r="C3322" s="1">
        <v>41993</v>
      </c>
      <c r="D3322" s="1">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-132.57599999999999</v>
      </c>
      <c r="V3322">
        <v>-455.73</v>
      </c>
      <c r="W3322">
        <v>74.573999999999955</v>
      </c>
      <c r="X3322">
        <v>5</v>
      </c>
    </row>
    <row r="3323" spans="1:24" x14ac:dyDescent="0.3">
      <c r="A3323">
        <v>3322</v>
      </c>
      <c r="B3323" t="s">
        <v>6537</v>
      </c>
      <c r="C3323" s="1">
        <v>41993</v>
      </c>
      <c r="D3323" s="1">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25.920000000000005</v>
      </c>
      <c r="S3323">
        <v>5</v>
      </c>
      <c r="T3323">
        <v>0.2</v>
      </c>
      <c r="U3323">
        <v>-5.1840000000000011</v>
      </c>
      <c r="V3323">
        <v>-11.664000000000005</v>
      </c>
      <c r="W3323">
        <v>9.0719999999999992</v>
      </c>
      <c r="X3323">
        <v>5</v>
      </c>
    </row>
    <row r="3324" spans="1:24" x14ac:dyDescent="0.3">
      <c r="A3324">
        <v>3323</v>
      </c>
      <c r="B3324" t="s">
        <v>6540</v>
      </c>
      <c r="C3324" s="1">
        <v>42208</v>
      </c>
      <c r="D3324" s="1">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0</v>
      </c>
      <c r="V3324">
        <v>-48.258000000000003</v>
      </c>
      <c r="W3324">
        <v>20.681999999999995</v>
      </c>
      <c r="X3324">
        <v>4</v>
      </c>
    </row>
    <row r="3325" spans="1:24" x14ac:dyDescent="0.3">
      <c r="A3325">
        <v>3324</v>
      </c>
      <c r="B3325" t="s">
        <v>6540</v>
      </c>
      <c r="C3325" s="1">
        <v>42208</v>
      </c>
      <c r="D3325" s="1">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0</v>
      </c>
      <c r="V3325">
        <v>-78.580199999999991</v>
      </c>
      <c r="W3325">
        <v>50.239800000000002</v>
      </c>
      <c r="X3325">
        <v>4</v>
      </c>
    </row>
    <row r="3326" spans="1:24" x14ac:dyDescent="0.3">
      <c r="A3326">
        <v>3325</v>
      </c>
      <c r="B3326" t="s">
        <v>6541</v>
      </c>
      <c r="C3326" s="1">
        <v>41954</v>
      </c>
      <c r="D3326" s="1">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896.98999999999978</v>
      </c>
      <c r="S3326">
        <v>5</v>
      </c>
      <c r="T3326">
        <v>0.8</v>
      </c>
      <c r="U3326">
        <v>-717.59199999999987</v>
      </c>
      <c r="V3326">
        <v>-1659.4315000000008</v>
      </c>
      <c r="W3326">
        <v>-1480.0335000000009</v>
      </c>
      <c r="X3326">
        <v>4</v>
      </c>
    </row>
    <row r="3327" spans="1:24" x14ac:dyDescent="0.3">
      <c r="A3327">
        <v>3326</v>
      </c>
      <c r="B3327" t="s">
        <v>6541</v>
      </c>
      <c r="C3327" s="1">
        <v>41954</v>
      </c>
      <c r="D3327" s="1">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1.2339999999999998</v>
      </c>
      <c r="S3327">
        <v>1</v>
      </c>
      <c r="T3327">
        <v>0.8</v>
      </c>
      <c r="U3327">
        <v>-0.98719999999999986</v>
      </c>
      <c r="V3327">
        <v>-2.2212000000000001</v>
      </c>
      <c r="W3327">
        <v>-1.9744000000000002</v>
      </c>
      <c r="X3327">
        <v>4</v>
      </c>
    </row>
    <row r="3328" spans="1:24" x14ac:dyDescent="0.3">
      <c r="A3328">
        <v>3327</v>
      </c>
      <c r="B3328" t="s">
        <v>6541</v>
      </c>
      <c r="C3328" s="1">
        <v>41954</v>
      </c>
      <c r="D3328" s="1">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-13.512</v>
      </c>
      <c r="V3328">
        <v>-47.292000000000002</v>
      </c>
      <c r="W3328">
        <v>6.7560000000000038</v>
      </c>
      <c r="X3328">
        <v>4</v>
      </c>
    </row>
    <row r="3329" spans="1:24" x14ac:dyDescent="0.3">
      <c r="A3329">
        <v>3328</v>
      </c>
      <c r="B3329" t="s">
        <v>6541</v>
      </c>
      <c r="C3329" s="1">
        <v>41954</v>
      </c>
      <c r="D3329" s="1">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21.720000000000002</v>
      </c>
      <c r="S3329">
        <v>5</v>
      </c>
      <c r="T3329">
        <v>0.2</v>
      </c>
      <c r="U3329">
        <v>-4.3440000000000003</v>
      </c>
      <c r="V3329">
        <v>-9.5025000000000013</v>
      </c>
      <c r="W3329">
        <v>7.8734999999999991</v>
      </c>
      <c r="X3329">
        <v>4</v>
      </c>
    </row>
    <row r="3330" spans="1:24" x14ac:dyDescent="0.3">
      <c r="A3330">
        <v>3329</v>
      </c>
      <c r="B3330" t="s">
        <v>6541</v>
      </c>
      <c r="C3330" s="1">
        <v>41954</v>
      </c>
      <c r="D3330" s="1">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-52.467200000000005</v>
      </c>
      <c r="V3330">
        <v>-114.77200000000002</v>
      </c>
      <c r="W3330">
        <v>95.096800000000002</v>
      </c>
      <c r="X3330">
        <v>4</v>
      </c>
    </row>
    <row r="3331" spans="1:24" x14ac:dyDescent="0.3">
      <c r="A3331">
        <v>3330</v>
      </c>
      <c r="B3331" t="s">
        <v>6541</v>
      </c>
      <c r="C3331" s="1">
        <v>41954</v>
      </c>
      <c r="D3331" s="1">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-29.695999999999998</v>
      </c>
      <c r="V3331">
        <v>-102.08000000000001</v>
      </c>
      <c r="W3331">
        <v>16.703999999999986</v>
      </c>
      <c r="X3331">
        <v>4</v>
      </c>
    </row>
    <row r="3332" spans="1:24" x14ac:dyDescent="0.3">
      <c r="A3332">
        <v>3331</v>
      </c>
      <c r="B3332" t="s">
        <v>6541</v>
      </c>
      <c r="C3332" s="1">
        <v>41954</v>
      </c>
      <c r="D3332" s="1">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-48.235199999999999</v>
      </c>
      <c r="V3332">
        <v>-177.8673</v>
      </c>
      <c r="W3332">
        <v>15.07350000000001</v>
      </c>
      <c r="X3332">
        <v>4</v>
      </c>
    </row>
    <row r="3333" spans="1:24" x14ac:dyDescent="0.3">
      <c r="A3333">
        <v>3332</v>
      </c>
      <c r="B3333" t="s">
        <v>6544</v>
      </c>
      <c r="C3333" s="1">
        <v>43083</v>
      </c>
      <c r="D3333" s="1">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-45.595200000000006</v>
      </c>
      <c r="V3333">
        <v>-153.88380000000004</v>
      </c>
      <c r="W3333">
        <v>28.496999999999957</v>
      </c>
      <c r="X3333">
        <v>6</v>
      </c>
    </row>
    <row r="3334" spans="1:24" x14ac:dyDescent="0.3">
      <c r="A3334">
        <v>3333</v>
      </c>
      <c r="B3334" t="s">
        <v>6544</v>
      </c>
      <c r="C3334" s="1">
        <v>43083</v>
      </c>
      <c r="D3334" s="1">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52.679999999999993</v>
      </c>
      <c r="S3334">
        <v>3</v>
      </c>
      <c r="T3334">
        <v>0.2</v>
      </c>
      <c r="U3334">
        <v>-10.536</v>
      </c>
      <c r="V3334">
        <v>-22.388999999999992</v>
      </c>
      <c r="W3334">
        <v>19.754999999999999</v>
      </c>
      <c r="X3334">
        <v>6</v>
      </c>
    </row>
    <row r="3335" spans="1:24" x14ac:dyDescent="0.3">
      <c r="A3335">
        <v>3334</v>
      </c>
      <c r="B3335" t="s">
        <v>6544</v>
      </c>
      <c r="C3335" s="1">
        <v>43083</v>
      </c>
      <c r="D3335" s="1">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-1.2192000000000001</v>
      </c>
      <c r="V3335">
        <v>-2.1336000000000004</v>
      </c>
      <c r="W3335">
        <v>-1.3208000000000002</v>
      </c>
      <c r="X3335">
        <v>6</v>
      </c>
    </row>
    <row r="3336" spans="1:24" x14ac:dyDescent="0.3">
      <c r="A3336">
        <v>3335</v>
      </c>
      <c r="B3336" t="s">
        <v>6549</v>
      </c>
      <c r="C3336" s="1">
        <v>42968</v>
      </c>
      <c r="D3336" s="1">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0</v>
      </c>
      <c r="V3336">
        <v>-12.155200000000002</v>
      </c>
      <c r="W3336">
        <v>4.9647999999999985</v>
      </c>
      <c r="X3336">
        <v>1</v>
      </c>
    </row>
    <row r="3337" spans="1:24" x14ac:dyDescent="0.3">
      <c r="A3337">
        <v>3336</v>
      </c>
      <c r="B3337" t="s">
        <v>6549</v>
      </c>
      <c r="C3337" s="1">
        <v>42968</v>
      </c>
      <c r="D3337" s="1">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431.96800000000007</v>
      </c>
      <c r="S3337">
        <v>4</v>
      </c>
      <c r="T3337">
        <v>0.2</v>
      </c>
      <c r="U3337">
        <v>-86.393600000000021</v>
      </c>
      <c r="V3337">
        <v>-307.77720000000011</v>
      </c>
      <c r="W3337">
        <v>37.797199999999975</v>
      </c>
      <c r="X3337">
        <v>1</v>
      </c>
    </row>
    <row r="3338" spans="1:24" x14ac:dyDescent="0.3">
      <c r="A3338">
        <v>3337</v>
      </c>
      <c r="B3338" t="s">
        <v>6549</v>
      </c>
      <c r="C3338" s="1">
        <v>42968</v>
      </c>
      <c r="D3338" s="1">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0</v>
      </c>
      <c r="V3338">
        <v>-119.5264</v>
      </c>
      <c r="W3338">
        <v>10.393599999999992</v>
      </c>
      <c r="X3338">
        <v>1</v>
      </c>
    </row>
    <row r="3339" spans="1:24" x14ac:dyDescent="0.3">
      <c r="A3339">
        <v>3338</v>
      </c>
      <c r="B3339" t="s">
        <v>6549</v>
      </c>
      <c r="C3339" s="1">
        <v>42968</v>
      </c>
      <c r="D3339" s="1">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568.72800000000007</v>
      </c>
      <c r="S3339">
        <v>3</v>
      </c>
      <c r="T3339">
        <v>0.2</v>
      </c>
      <c r="U3339">
        <v>-113.74560000000002</v>
      </c>
      <c r="V3339">
        <v>-426.54600000000011</v>
      </c>
      <c r="W3339">
        <v>28.436399999999935</v>
      </c>
      <c r="X3339">
        <v>1</v>
      </c>
    </row>
    <row r="3340" spans="1:24" x14ac:dyDescent="0.3">
      <c r="A3340">
        <v>3339</v>
      </c>
      <c r="B3340" t="s">
        <v>6549</v>
      </c>
      <c r="C3340" s="1">
        <v>42968</v>
      </c>
      <c r="D3340" s="1">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-23.428800000000003</v>
      </c>
      <c r="V3340">
        <v>-51.250500000000017</v>
      </c>
      <c r="W3340">
        <v>42.464699999999993</v>
      </c>
      <c r="X3340">
        <v>1</v>
      </c>
    </row>
    <row r="3341" spans="1:24" x14ac:dyDescent="0.3">
      <c r="A3341">
        <v>3340</v>
      </c>
      <c r="B3341" t="s">
        <v>6549</v>
      </c>
      <c r="C3341" s="1">
        <v>42968</v>
      </c>
      <c r="D3341" s="1">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0</v>
      </c>
      <c r="V3341">
        <v>-148.56960000000001</v>
      </c>
      <c r="W3341">
        <v>54.950400000000002</v>
      </c>
      <c r="X3341">
        <v>1</v>
      </c>
    </row>
    <row r="3342" spans="1:24" x14ac:dyDescent="0.3">
      <c r="A3342">
        <v>3341</v>
      </c>
      <c r="B3342" t="s">
        <v>6549</v>
      </c>
      <c r="C3342" s="1">
        <v>42968</v>
      </c>
      <c r="D3342" s="1">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0</v>
      </c>
      <c r="V3342">
        <v>-26.91</v>
      </c>
      <c r="W3342">
        <v>24.84</v>
      </c>
      <c r="X3342">
        <v>1</v>
      </c>
    </row>
    <row r="3343" spans="1:24" x14ac:dyDescent="0.3">
      <c r="A3343">
        <v>3342</v>
      </c>
      <c r="B3343" t="s">
        <v>6558</v>
      </c>
      <c r="C3343" s="1">
        <v>42609</v>
      </c>
      <c r="D3343" s="1">
        <v>42614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0</v>
      </c>
      <c r="V3343">
        <v>-62.714699999999993</v>
      </c>
      <c r="W3343">
        <v>60.255300000000005</v>
      </c>
      <c r="X3343">
        <v>5</v>
      </c>
    </row>
    <row r="3344" spans="1:24" x14ac:dyDescent="0.3">
      <c r="A3344">
        <v>3343</v>
      </c>
      <c r="B3344" t="s">
        <v>6558</v>
      </c>
      <c r="C3344" s="1">
        <v>42609</v>
      </c>
      <c r="D3344" s="1">
        <v>42614</v>
      </c>
      <c r="E3344" t="s">
        <v>21</v>
      </c>
      <c r="F3344" t="s">
        <v>272</v>
      </c>
      <c r="G3344" t="s">
        <v>273</v>
      </c>
      <c r="H3344" t="s">
        <v>24</v>
      </c>
      <c r="I3344" t="s">
        <v>25</v>
      </c>
      <c r="J3344" t="s">
        <v>1322</v>
      </c>
      <c r="K3344" t="s">
        <v>1246</v>
      </c>
      <c r="L3344">
        <v>2169</v>
      </c>
      <c r="M3344" t="s">
        <v>146</v>
      </c>
      <c r="N3344" t="s">
        <v>4436</v>
      </c>
      <c r="O3344" t="s">
        <v>30</v>
      </c>
      <c r="P3344" t="s">
        <v>54</v>
      </c>
      <c r="Q3344" t="s">
        <v>4437</v>
      </c>
      <c r="R3344">
        <v>244.61499999999998</v>
      </c>
      <c r="S3344">
        <v>1</v>
      </c>
      <c r="T3344">
        <v>0.3</v>
      </c>
      <c r="U3344">
        <v>-73.384499999999989</v>
      </c>
      <c r="V3344">
        <v>-150.26350000000002</v>
      </c>
      <c r="W3344">
        <v>20.966999999999999</v>
      </c>
      <c r="X3344">
        <v>5</v>
      </c>
    </row>
    <row r="3345" spans="1:24" x14ac:dyDescent="0.3">
      <c r="A3345">
        <v>3344</v>
      </c>
      <c r="B3345" t="s">
        <v>6558</v>
      </c>
      <c r="C3345" s="1">
        <v>42609</v>
      </c>
      <c r="D3345" s="1">
        <v>42614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0</v>
      </c>
      <c r="V3345">
        <v>-31.184400000000004</v>
      </c>
      <c r="W3345">
        <v>28.785599999999995</v>
      </c>
      <c r="X3345">
        <v>5</v>
      </c>
    </row>
    <row r="3346" spans="1:24" x14ac:dyDescent="0.3">
      <c r="A3346">
        <v>3345</v>
      </c>
      <c r="B3346" t="s">
        <v>6558</v>
      </c>
      <c r="C3346" s="1">
        <v>42609</v>
      </c>
      <c r="D3346" s="1">
        <v>42614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0</v>
      </c>
      <c r="V3346">
        <v>-44.847000000000008</v>
      </c>
      <c r="W3346">
        <v>36.692999999999998</v>
      </c>
      <c r="X3346">
        <v>5</v>
      </c>
    </row>
    <row r="3347" spans="1:24" x14ac:dyDescent="0.3">
      <c r="A3347">
        <v>3346</v>
      </c>
      <c r="B3347" t="s">
        <v>6558</v>
      </c>
      <c r="C3347" s="1">
        <v>42609</v>
      </c>
      <c r="D3347" s="1">
        <v>42614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0</v>
      </c>
      <c r="V3347">
        <v>-6.4240000000000004</v>
      </c>
      <c r="W3347">
        <v>5.2559999999999993</v>
      </c>
      <c r="X3347">
        <v>5</v>
      </c>
    </row>
    <row r="3348" spans="1:24" x14ac:dyDescent="0.3">
      <c r="A3348">
        <v>3347</v>
      </c>
      <c r="B3348" t="s">
        <v>6558</v>
      </c>
      <c r="C3348" s="1">
        <v>42609</v>
      </c>
      <c r="D3348" s="1">
        <v>42614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0</v>
      </c>
      <c r="V3348">
        <v>-15.080000000000002</v>
      </c>
      <c r="W3348">
        <v>13.919999999999998</v>
      </c>
      <c r="X3348">
        <v>5</v>
      </c>
    </row>
    <row r="3349" spans="1:24" x14ac:dyDescent="0.3">
      <c r="A3349">
        <v>3348</v>
      </c>
      <c r="B3349" t="s">
        <v>6559</v>
      </c>
      <c r="C3349" s="1">
        <v>42229</v>
      </c>
      <c r="D3349" s="1">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0</v>
      </c>
      <c r="V3349">
        <v>-37.591999999999999</v>
      </c>
      <c r="W3349">
        <v>13.208000000000002</v>
      </c>
      <c r="X3349">
        <v>7</v>
      </c>
    </row>
    <row r="3350" spans="1:24" x14ac:dyDescent="0.3">
      <c r="A3350">
        <v>3349</v>
      </c>
      <c r="B3350" t="s">
        <v>6561</v>
      </c>
      <c r="C3350" s="1">
        <v>43044</v>
      </c>
      <c r="D3350" s="1">
        <v>43046</v>
      </c>
      <c r="E3350" t="s">
        <v>186</v>
      </c>
      <c r="F3350" t="s">
        <v>1061</v>
      </c>
      <c r="G3350" t="s">
        <v>1062</v>
      </c>
      <c r="H3350" t="s">
        <v>39</v>
      </c>
      <c r="I3350" t="s">
        <v>25</v>
      </c>
      <c r="J3350" t="s">
        <v>301</v>
      </c>
      <c r="K3350" t="s">
        <v>209</v>
      </c>
      <c r="L3350">
        <v>60623</v>
      </c>
      <c r="M3350" t="s">
        <v>103</v>
      </c>
      <c r="N3350" t="s">
        <v>166</v>
      </c>
      <c r="O3350" t="s">
        <v>44</v>
      </c>
      <c r="P3350" t="s">
        <v>73</v>
      </c>
      <c r="Q3350" t="s">
        <v>167</v>
      </c>
      <c r="R3350">
        <v>16.029999999999998</v>
      </c>
      <c r="S3350">
        <v>5</v>
      </c>
      <c r="T3350">
        <v>0.8</v>
      </c>
      <c r="U3350">
        <v>-12.823999999999998</v>
      </c>
      <c r="V3350">
        <v>-28.854000000000003</v>
      </c>
      <c r="W3350">
        <v>-25.648000000000003</v>
      </c>
      <c r="X3350">
        <v>2</v>
      </c>
    </row>
    <row r="3351" spans="1:24" x14ac:dyDescent="0.3">
      <c r="A3351">
        <v>3350</v>
      </c>
      <c r="B3351" t="s">
        <v>6562</v>
      </c>
      <c r="C3351" s="1">
        <v>42599</v>
      </c>
      <c r="D3351" s="1">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15.712000000000002</v>
      </c>
      <c r="S3351">
        <v>4</v>
      </c>
      <c r="T3351">
        <v>0.2</v>
      </c>
      <c r="U3351">
        <v>-3.1424000000000003</v>
      </c>
      <c r="V3351">
        <v>-6.8740000000000023</v>
      </c>
      <c r="W3351">
        <v>5.6955999999999989</v>
      </c>
      <c r="X3351">
        <v>4</v>
      </c>
    </row>
    <row r="3352" spans="1:24" x14ac:dyDescent="0.3">
      <c r="A3352">
        <v>3351</v>
      </c>
      <c r="B3352" t="s">
        <v>6563</v>
      </c>
      <c r="C3352" s="1">
        <v>42730</v>
      </c>
      <c r="D3352" s="1">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0</v>
      </c>
      <c r="V3352">
        <v>-71.076300000000003</v>
      </c>
      <c r="W3352">
        <v>18.893699999999995</v>
      </c>
      <c r="X3352">
        <v>5</v>
      </c>
    </row>
    <row r="3353" spans="1:24" x14ac:dyDescent="0.3">
      <c r="A3353">
        <v>3352</v>
      </c>
      <c r="B3353" t="s">
        <v>6564</v>
      </c>
      <c r="C3353" s="1">
        <v>41905</v>
      </c>
      <c r="D3353" s="1">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-65.399850000000001</v>
      </c>
      <c r="V3353">
        <v>-350.08154999999999</v>
      </c>
      <c r="W3353">
        <v>20.517599999999987</v>
      </c>
      <c r="X3353">
        <v>5</v>
      </c>
    </row>
    <row r="3354" spans="1:24" x14ac:dyDescent="0.3">
      <c r="A3354">
        <v>3353</v>
      </c>
      <c r="B3354" t="s">
        <v>6564</v>
      </c>
      <c r="C3354" s="1">
        <v>41905</v>
      </c>
      <c r="D3354" s="1">
        <v>41910</v>
      </c>
      <c r="E3354" t="s">
        <v>48</v>
      </c>
      <c r="F3354" t="s">
        <v>2609</v>
      </c>
      <c r="G3354" t="s">
        <v>2610</v>
      </c>
      <c r="H3354" t="s">
        <v>39</v>
      </c>
      <c r="I3354" t="s">
        <v>25</v>
      </c>
      <c r="J3354" t="s">
        <v>948</v>
      </c>
      <c r="K3354" t="s">
        <v>41</v>
      </c>
      <c r="L3354">
        <v>92037</v>
      </c>
      <c r="M3354" t="s">
        <v>42</v>
      </c>
      <c r="N3354" t="s">
        <v>311</v>
      </c>
      <c r="O3354" t="s">
        <v>69</v>
      </c>
      <c r="P3354" t="s">
        <v>70</v>
      </c>
      <c r="Q3354" t="s">
        <v>312</v>
      </c>
      <c r="R3354">
        <v>83.984000000000009</v>
      </c>
      <c r="S3354">
        <v>2</v>
      </c>
      <c r="T3354">
        <v>0.2</v>
      </c>
      <c r="U3354">
        <v>-16.796800000000001</v>
      </c>
      <c r="V3354">
        <v>-35.693200000000004</v>
      </c>
      <c r="W3354">
        <v>31.494</v>
      </c>
      <c r="X3354">
        <v>5</v>
      </c>
    </row>
    <row r="3355" spans="1:24" x14ac:dyDescent="0.3">
      <c r="A3355">
        <v>3354</v>
      </c>
      <c r="B3355" t="s">
        <v>6567</v>
      </c>
      <c r="C3355" s="1">
        <v>41839</v>
      </c>
      <c r="D3355" s="1">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0</v>
      </c>
      <c r="V3355">
        <v>-266.3852</v>
      </c>
      <c r="W3355">
        <v>93.594800000000021</v>
      </c>
      <c r="X3355">
        <v>5</v>
      </c>
    </row>
    <row r="3356" spans="1:24" x14ac:dyDescent="0.3">
      <c r="A3356">
        <v>3355</v>
      </c>
      <c r="B3356" t="s">
        <v>6567</v>
      </c>
      <c r="C3356" s="1">
        <v>41839</v>
      </c>
      <c r="D3356" s="1">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70.559999999999988</v>
      </c>
      <c r="S3356">
        <v>1</v>
      </c>
      <c r="T3356">
        <v>0.3</v>
      </c>
      <c r="U3356">
        <v>-21.167999999999996</v>
      </c>
      <c r="V3356">
        <v>-53.423999999999992</v>
      </c>
      <c r="W3356">
        <v>-4.032</v>
      </c>
      <c r="X3356">
        <v>5</v>
      </c>
    </row>
    <row r="3357" spans="1:24" x14ac:dyDescent="0.3">
      <c r="A3357">
        <v>3356</v>
      </c>
      <c r="B3357" t="s">
        <v>6567</v>
      </c>
      <c r="C3357" s="1">
        <v>41839</v>
      </c>
      <c r="D3357" s="1">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0</v>
      </c>
      <c r="V3357">
        <v>-11.2752</v>
      </c>
      <c r="W3357">
        <v>9.6047999999999991</v>
      </c>
      <c r="X3357">
        <v>5</v>
      </c>
    </row>
    <row r="3358" spans="1:24" x14ac:dyDescent="0.3">
      <c r="A3358">
        <v>3357</v>
      </c>
      <c r="B3358" t="s">
        <v>6567</v>
      </c>
      <c r="C3358" s="1">
        <v>41839</v>
      </c>
      <c r="D3358" s="1">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0</v>
      </c>
      <c r="V3358">
        <v>-1.9812000000000001</v>
      </c>
      <c r="W3358">
        <v>1.8288</v>
      </c>
      <c r="X3358">
        <v>5</v>
      </c>
    </row>
    <row r="3359" spans="1:24" x14ac:dyDescent="0.3">
      <c r="A3359">
        <v>3358</v>
      </c>
      <c r="B3359" t="s">
        <v>6570</v>
      </c>
      <c r="C3359" s="1">
        <v>42985</v>
      </c>
      <c r="D3359" s="1">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-14.601599999999999</v>
      </c>
      <c r="V3359">
        <v>-31.940999999999992</v>
      </c>
      <c r="W3359">
        <v>26.465400000000006</v>
      </c>
      <c r="X3359">
        <v>6</v>
      </c>
    </row>
    <row r="3360" spans="1:24" x14ac:dyDescent="0.3">
      <c r="A3360">
        <v>3359</v>
      </c>
      <c r="B3360" t="s">
        <v>6571</v>
      </c>
      <c r="C3360" s="1">
        <v>42496</v>
      </c>
      <c r="D3360" s="1">
        <v>42500</v>
      </c>
      <c r="E3360" t="s">
        <v>48</v>
      </c>
      <c r="F3360" t="s">
        <v>5084</v>
      </c>
      <c r="G3360" t="s">
        <v>5085</v>
      </c>
      <c r="H3360" t="s">
        <v>24</v>
      </c>
      <c r="I3360" t="s">
        <v>25</v>
      </c>
      <c r="J3360" t="s">
        <v>301</v>
      </c>
      <c r="K3360" t="s">
        <v>209</v>
      </c>
      <c r="L3360">
        <v>60610</v>
      </c>
      <c r="M3360" t="s">
        <v>103</v>
      </c>
      <c r="N3360" t="s">
        <v>1525</v>
      </c>
      <c r="O3360" t="s">
        <v>44</v>
      </c>
      <c r="P3360" t="s">
        <v>73</v>
      </c>
      <c r="Q3360" t="s">
        <v>1526</v>
      </c>
      <c r="R3360">
        <v>3.2079999999999993</v>
      </c>
      <c r="S3360">
        <v>2</v>
      </c>
      <c r="T3360">
        <v>0.8</v>
      </c>
      <c r="U3360">
        <v>-2.5663999999999998</v>
      </c>
      <c r="V3360">
        <v>-5.9348000000000019</v>
      </c>
      <c r="W3360">
        <v>-5.2932000000000023</v>
      </c>
      <c r="X3360">
        <v>4</v>
      </c>
    </row>
    <row r="3361" spans="1:24" x14ac:dyDescent="0.3">
      <c r="A3361">
        <v>3360</v>
      </c>
      <c r="B3361" t="s">
        <v>6571</v>
      </c>
      <c r="C3361" s="1">
        <v>42496</v>
      </c>
      <c r="D3361" s="1">
        <v>42500</v>
      </c>
      <c r="E3361" t="s">
        <v>48</v>
      </c>
      <c r="F3361" t="s">
        <v>5084</v>
      </c>
      <c r="G3361" t="s">
        <v>5085</v>
      </c>
      <c r="H3361" t="s">
        <v>24</v>
      </c>
      <c r="I3361" t="s">
        <v>25</v>
      </c>
      <c r="J3361" t="s">
        <v>301</v>
      </c>
      <c r="K3361" t="s">
        <v>209</v>
      </c>
      <c r="L3361">
        <v>60610</v>
      </c>
      <c r="M3361" t="s">
        <v>103</v>
      </c>
      <c r="N3361" t="s">
        <v>3772</v>
      </c>
      <c r="O3361" t="s">
        <v>69</v>
      </c>
      <c r="P3361" t="s">
        <v>159</v>
      </c>
      <c r="Q3361" t="s">
        <v>3773</v>
      </c>
      <c r="R3361">
        <v>26.176000000000002</v>
      </c>
      <c r="S3361">
        <v>2</v>
      </c>
      <c r="T3361">
        <v>0.2</v>
      </c>
      <c r="U3361">
        <v>-5.2352000000000007</v>
      </c>
      <c r="V3361">
        <v>-24.212800000000005</v>
      </c>
      <c r="W3361">
        <v>-3.272000000000002</v>
      </c>
      <c r="X3361">
        <v>4</v>
      </c>
    </row>
    <row r="3362" spans="1:24" x14ac:dyDescent="0.3">
      <c r="A3362">
        <v>3361</v>
      </c>
      <c r="B3362" t="s">
        <v>6572</v>
      </c>
      <c r="C3362" s="1">
        <v>42159</v>
      </c>
      <c r="D3362" s="1">
        <v>42163</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0</v>
      </c>
      <c r="V3362">
        <v>-16.133200000000002</v>
      </c>
      <c r="W3362">
        <v>14.306799999999999</v>
      </c>
      <c r="X3362">
        <v>4</v>
      </c>
    </row>
    <row r="3363" spans="1:24" x14ac:dyDescent="0.3">
      <c r="A3363">
        <v>3362</v>
      </c>
      <c r="B3363" t="s">
        <v>6572</v>
      </c>
      <c r="C3363" s="1">
        <v>42159</v>
      </c>
      <c r="D3363" s="1">
        <v>42163</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0</v>
      </c>
      <c r="V3363">
        <v>-23.284800000000004</v>
      </c>
      <c r="W3363">
        <v>11.995199999999997</v>
      </c>
      <c r="X3363">
        <v>4</v>
      </c>
    </row>
    <row r="3364" spans="1:24" x14ac:dyDescent="0.3">
      <c r="A3364">
        <v>3363</v>
      </c>
      <c r="B3364" t="s">
        <v>6575</v>
      </c>
      <c r="C3364" s="1">
        <v>42351</v>
      </c>
      <c r="D3364" s="1">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0</v>
      </c>
      <c r="V3364">
        <v>-10.1088</v>
      </c>
      <c r="W3364">
        <v>9.3312000000000008</v>
      </c>
      <c r="X3364">
        <v>7</v>
      </c>
    </row>
    <row r="3365" spans="1:24" x14ac:dyDescent="0.3">
      <c r="A3365">
        <v>3364</v>
      </c>
      <c r="B3365" t="s">
        <v>6575</v>
      </c>
      <c r="C3365" s="1">
        <v>42351</v>
      </c>
      <c r="D3365" s="1">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0</v>
      </c>
      <c r="V3365">
        <v>-18.940000000000001</v>
      </c>
      <c r="W3365">
        <v>18.940000000000001</v>
      </c>
      <c r="X3365">
        <v>7</v>
      </c>
    </row>
    <row r="3366" spans="1:24" x14ac:dyDescent="0.3">
      <c r="A3366">
        <v>3365</v>
      </c>
      <c r="B3366" t="s">
        <v>6577</v>
      </c>
      <c r="C3366" s="1">
        <v>42567</v>
      </c>
      <c r="D3366" s="1">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-5.7311999999999994</v>
      </c>
      <c r="V3366">
        <v>-7.6415999999999986</v>
      </c>
      <c r="W3366">
        <v>-3.8207999999999984</v>
      </c>
      <c r="X3366">
        <v>2</v>
      </c>
    </row>
    <row r="3367" spans="1:24" x14ac:dyDescent="0.3">
      <c r="A3367">
        <v>3366</v>
      </c>
      <c r="B3367" t="s">
        <v>6578</v>
      </c>
      <c r="C3367" s="1">
        <v>41670</v>
      </c>
      <c r="D3367" s="1">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-43.599899999999998</v>
      </c>
      <c r="V3367">
        <v>-243.6465</v>
      </c>
      <c r="W3367">
        <v>3.4195999999999884</v>
      </c>
      <c r="X3367">
        <v>2</v>
      </c>
    </row>
    <row r="3368" spans="1:24" x14ac:dyDescent="0.3">
      <c r="A3368">
        <v>3367</v>
      </c>
      <c r="B3368" t="s">
        <v>6581</v>
      </c>
      <c r="C3368" s="1">
        <v>41829</v>
      </c>
      <c r="D3368" s="1">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10.368000000000002</v>
      </c>
      <c r="S3368">
        <v>2</v>
      </c>
      <c r="T3368">
        <v>0.2</v>
      </c>
      <c r="U3368">
        <v>-2.0736000000000003</v>
      </c>
      <c r="V3368">
        <v>-4.6656000000000013</v>
      </c>
      <c r="W3368">
        <v>3.6288</v>
      </c>
      <c r="X3368">
        <v>6</v>
      </c>
    </row>
    <row r="3369" spans="1:24" x14ac:dyDescent="0.3">
      <c r="A3369">
        <v>3368</v>
      </c>
      <c r="B3369" t="s">
        <v>6581</v>
      </c>
      <c r="C3369" s="1">
        <v>41829</v>
      </c>
      <c r="D3369" s="1">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14.352000000000002</v>
      </c>
      <c r="S3369">
        <v>3</v>
      </c>
      <c r="T3369">
        <v>0.2</v>
      </c>
      <c r="U3369">
        <v>-2.8704000000000005</v>
      </c>
      <c r="V3369">
        <v>-6.9966000000000026</v>
      </c>
      <c r="W3369">
        <v>4.4849999999999994</v>
      </c>
      <c r="X3369">
        <v>6</v>
      </c>
    </row>
    <row r="3370" spans="1:24" x14ac:dyDescent="0.3">
      <c r="A3370">
        <v>3369</v>
      </c>
      <c r="B3370" t="s">
        <v>6582</v>
      </c>
      <c r="C3370" s="1">
        <v>42329</v>
      </c>
      <c r="D3370" s="1">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0</v>
      </c>
      <c r="V3370">
        <v>-100.79160000000002</v>
      </c>
      <c r="W3370">
        <v>41.168399999999991</v>
      </c>
      <c r="X3370">
        <v>4</v>
      </c>
    </row>
    <row r="3371" spans="1:24" x14ac:dyDescent="0.3">
      <c r="A3371">
        <v>3370</v>
      </c>
      <c r="B3371" t="s">
        <v>6582</v>
      </c>
      <c r="C3371" s="1">
        <v>42329</v>
      </c>
      <c r="D3371" s="1">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-13.209600000000002</v>
      </c>
      <c r="V3371">
        <v>-29.721600000000002</v>
      </c>
      <c r="W3371">
        <v>23.116799999999998</v>
      </c>
      <c r="X3371">
        <v>4</v>
      </c>
    </row>
    <row r="3372" spans="1:24" x14ac:dyDescent="0.3">
      <c r="A3372">
        <v>3371</v>
      </c>
      <c r="B3372" t="s">
        <v>6585</v>
      </c>
      <c r="C3372" s="1">
        <v>42454</v>
      </c>
      <c r="D3372" s="1">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0</v>
      </c>
      <c r="V3372">
        <v>-1042.8345000000002</v>
      </c>
      <c r="W3372">
        <v>244.61549999999988</v>
      </c>
      <c r="X3372">
        <v>0</v>
      </c>
    </row>
    <row r="3373" spans="1:24" x14ac:dyDescent="0.3">
      <c r="A3373">
        <v>3372</v>
      </c>
      <c r="B3373" t="s">
        <v>6586</v>
      </c>
      <c r="C3373" s="1">
        <v>43001</v>
      </c>
      <c r="D3373" s="1">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-5.1648000000000005</v>
      </c>
      <c r="V3373">
        <v>-11.620800000000003</v>
      </c>
      <c r="W3373">
        <v>9.0383999999999993</v>
      </c>
      <c r="X3373">
        <v>7</v>
      </c>
    </row>
    <row r="3374" spans="1:24" x14ac:dyDescent="0.3">
      <c r="A3374">
        <v>3373</v>
      </c>
      <c r="B3374" t="s">
        <v>6586</v>
      </c>
      <c r="C3374" s="1">
        <v>43001</v>
      </c>
      <c r="D3374" s="1">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0</v>
      </c>
      <c r="V3374">
        <v>-112.67200000000001</v>
      </c>
      <c r="W3374">
        <v>48.287999999999997</v>
      </c>
      <c r="X3374">
        <v>7</v>
      </c>
    </row>
    <row r="3375" spans="1:24" x14ac:dyDescent="0.3">
      <c r="A3375">
        <v>3374</v>
      </c>
      <c r="B3375" t="s">
        <v>6587</v>
      </c>
      <c r="C3375" s="1">
        <v>42342</v>
      </c>
      <c r="D3375" s="1">
        <v>42348</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0</v>
      </c>
      <c r="V3375">
        <v>-17.064</v>
      </c>
      <c r="W3375">
        <v>11.376000000000001</v>
      </c>
      <c r="X3375">
        <v>6</v>
      </c>
    </row>
    <row r="3376" spans="1:24" x14ac:dyDescent="0.3">
      <c r="A3376">
        <v>3375</v>
      </c>
      <c r="B3376" t="s">
        <v>6587</v>
      </c>
      <c r="C3376" s="1">
        <v>42342</v>
      </c>
      <c r="D3376" s="1">
        <v>42348</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-36.441000000000003</v>
      </c>
      <c r="V3376">
        <v>-319.87100000000004</v>
      </c>
      <c r="W3376">
        <v>8.0980000000000203</v>
      </c>
      <c r="X3376">
        <v>6</v>
      </c>
    </row>
    <row r="3377" spans="1:24" x14ac:dyDescent="0.3">
      <c r="A3377">
        <v>3376</v>
      </c>
      <c r="B3377" t="s">
        <v>6587</v>
      </c>
      <c r="C3377" s="1">
        <v>42342</v>
      </c>
      <c r="D3377" s="1">
        <v>42348</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0</v>
      </c>
      <c r="V3377">
        <v>-29.570399999999999</v>
      </c>
      <c r="W3377">
        <v>10.389600000000002</v>
      </c>
      <c r="X3377">
        <v>6</v>
      </c>
    </row>
    <row r="3378" spans="1:24" x14ac:dyDescent="0.3">
      <c r="A3378">
        <v>3377</v>
      </c>
      <c r="B3378" t="s">
        <v>6587</v>
      </c>
      <c r="C3378" s="1">
        <v>42342</v>
      </c>
      <c r="D3378" s="1">
        <v>42348</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-36.176400000000001</v>
      </c>
      <c r="V3378">
        <v>-257.25440000000003</v>
      </c>
      <c r="W3378">
        <v>68.333200000000005</v>
      </c>
      <c r="X3378">
        <v>6</v>
      </c>
    </row>
    <row r="3379" spans="1:24" x14ac:dyDescent="0.3">
      <c r="A3379">
        <v>3378</v>
      </c>
      <c r="B3379" t="s">
        <v>6588</v>
      </c>
      <c r="C3379" s="1">
        <v>42675</v>
      </c>
      <c r="D3379" s="1">
        <v>42678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111.67200000000001</v>
      </c>
      <c r="S3379">
        <v>9</v>
      </c>
      <c r="T3379">
        <v>0.2</v>
      </c>
      <c r="U3379">
        <v>-22.334400000000002</v>
      </c>
      <c r="V3379">
        <v>-82.358100000000022</v>
      </c>
      <c r="W3379">
        <v>6.9794999999999909</v>
      </c>
      <c r="X3379">
        <v>3</v>
      </c>
    </row>
    <row r="3380" spans="1:24" x14ac:dyDescent="0.3">
      <c r="A3380">
        <v>3379</v>
      </c>
      <c r="B3380" t="s">
        <v>6593</v>
      </c>
      <c r="C3380" s="1">
        <v>42811</v>
      </c>
      <c r="D3380" s="1">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13.775999999999996</v>
      </c>
      <c r="S3380">
        <v>6</v>
      </c>
      <c r="T3380">
        <v>0.8</v>
      </c>
      <c r="U3380">
        <v>-11.020799999999998</v>
      </c>
      <c r="V3380">
        <v>-24.796800000000008</v>
      </c>
      <c r="W3380">
        <v>-22.04160000000001</v>
      </c>
      <c r="X3380">
        <v>4</v>
      </c>
    </row>
    <row r="3381" spans="1:24" x14ac:dyDescent="0.3">
      <c r="A3381">
        <v>3380</v>
      </c>
      <c r="B3381" t="s">
        <v>6593</v>
      </c>
      <c r="C3381" s="1">
        <v>42811</v>
      </c>
      <c r="D3381" s="1">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10.272000000000002</v>
      </c>
      <c r="S3381">
        <v>3</v>
      </c>
      <c r="T3381">
        <v>0.2</v>
      </c>
      <c r="U3381">
        <v>-2.0544000000000007</v>
      </c>
      <c r="V3381">
        <v>-5.0076000000000027</v>
      </c>
      <c r="W3381">
        <v>3.2099999999999982</v>
      </c>
      <c r="X3381">
        <v>4</v>
      </c>
    </row>
    <row r="3382" spans="1:24" x14ac:dyDescent="0.3">
      <c r="A3382">
        <v>3381</v>
      </c>
      <c r="B3382" t="s">
        <v>6596</v>
      </c>
      <c r="C3382" s="1">
        <v>43062</v>
      </c>
      <c r="D3382" s="1">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24.048000000000002</v>
      </c>
      <c r="S3382">
        <v>9</v>
      </c>
      <c r="T3382">
        <v>0.2</v>
      </c>
      <c r="U3382">
        <v>-4.8096000000000005</v>
      </c>
      <c r="V3382">
        <v>-12.024000000000001</v>
      </c>
      <c r="W3382">
        <v>7.2144000000000013</v>
      </c>
      <c r="X3382">
        <v>1</v>
      </c>
    </row>
    <row r="3383" spans="1:24" x14ac:dyDescent="0.3">
      <c r="A3383">
        <v>3382</v>
      </c>
      <c r="B3383" t="s">
        <v>6599</v>
      </c>
      <c r="C3383" s="1">
        <v>42974</v>
      </c>
      <c r="D3383" s="1">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2.8960000000000004</v>
      </c>
      <c r="S3383">
        <v>1</v>
      </c>
      <c r="T3383">
        <v>0.2</v>
      </c>
      <c r="U3383">
        <v>-0.57920000000000005</v>
      </c>
      <c r="V3383">
        <v>-1.3394000000000004</v>
      </c>
      <c r="W3383">
        <v>0.97739999999999994</v>
      </c>
      <c r="X3383">
        <v>3</v>
      </c>
    </row>
    <row r="3384" spans="1:24" x14ac:dyDescent="0.3">
      <c r="A3384">
        <v>3383</v>
      </c>
      <c r="B3384" t="s">
        <v>6600</v>
      </c>
      <c r="C3384" s="1">
        <v>42342</v>
      </c>
      <c r="D3384" s="1">
        <v>42347</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0</v>
      </c>
      <c r="V3384">
        <v>-9.1494</v>
      </c>
      <c r="W3384">
        <v>8.7906000000000013</v>
      </c>
      <c r="X3384">
        <v>5</v>
      </c>
    </row>
    <row r="3385" spans="1:24" x14ac:dyDescent="0.3">
      <c r="A3385">
        <v>3384</v>
      </c>
      <c r="B3385" t="s">
        <v>6600</v>
      </c>
      <c r="C3385" s="1">
        <v>42342</v>
      </c>
      <c r="D3385" s="1">
        <v>42347</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-38.417400000000001</v>
      </c>
      <c r="V3385">
        <v>-315.87639999999999</v>
      </c>
      <c r="W3385">
        <v>29.880199999999981</v>
      </c>
      <c r="X3385">
        <v>5</v>
      </c>
    </row>
    <row r="3386" spans="1:24" x14ac:dyDescent="0.3">
      <c r="A3386">
        <v>3385</v>
      </c>
      <c r="B3386" t="s">
        <v>6600</v>
      </c>
      <c r="C3386" s="1">
        <v>42342</v>
      </c>
      <c r="D3386" s="1">
        <v>42347</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0</v>
      </c>
      <c r="V3386">
        <v>-1259.825</v>
      </c>
      <c r="W3386">
        <v>539.92499999999995</v>
      </c>
      <c r="X3386">
        <v>5</v>
      </c>
    </row>
    <row r="3387" spans="1:24" x14ac:dyDescent="0.3">
      <c r="A3387">
        <v>3386</v>
      </c>
      <c r="B3387" t="s">
        <v>6603</v>
      </c>
      <c r="C3387" s="1">
        <v>43015</v>
      </c>
      <c r="D3387" s="1">
        <v>43019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-116.13440000000001</v>
      </c>
      <c r="V3387">
        <v>-399.2120000000001</v>
      </c>
      <c r="W3387">
        <v>65.325599999999895</v>
      </c>
      <c r="X3387">
        <v>4</v>
      </c>
    </row>
    <row r="3388" spans="1:24" x14ac:dyDescent="0.3">
      <c r="A3388">
        <v>3387</v>
      </c>
      <c r="B3388" t="s">
        <v>6603</v>
      </c>
      <c r="C3388" s="1">
        <v>43015</v>
      </c>
      <c r="D3388" s="1">
        <v>43019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-3.7872000000000003</v>
      </c>
      <c r="V3388">
        <v>-9.2313000000000009</v>
      </c>
      <c r="W3388">
        <v>5.9174999999999986</v>
      </c>
      <c r="X3388">
        <v>4</v>
      </c>
    </row>
    <row r="3389" spans="1:24" x14ac:dyDescent="0.3">
      <c r="A3389">
        <v>3388</v>
      </c>
      <c r="B3389" t="s">
        <v>6603</v>
      </c>
      <c r="C3389" s="1">
        <v>43015</v>
      </c>
      <c r="D3389" s="1">
        <v>43019</v>
      </c>
      <c r="E3389" t="s">
        <v>48</v>
      </c>
      <c r="F3389" t="s">
        <v>5934</v>
      </c>
      <c r="G3389" t="s">
        <v>5935</v>
      </c>
      <c r="H3389" t="s">
        <v>100</v>
      </c>
      <c r="I3389" t="s">
        <v>25</v>
      </c>
      <c r="J3389" t="s">
        <v>465</v>
      </c>
      <c r="K3389" t="s">
        <v>86</v>
      </c>
      <c r="L3389">
        <v>28205</v>
      </c>
      <c r="M3389" t="s">
        <v>28</v>
      </c>
      <c r="N3389" t="s">
        <v>3405</v>
      </c>
      <c r="O3389" t="s">
        <v>69</v>
      </c>
      <c r="P3389" t="s">
        <v>70</v>
      </c>
      <c r="Q3389" t="s">
        <v>3406</v>
      </c>
      <c r="R3389">
        <v>222.38400000000001</v>
      </c>
      <c r="S3389">
        <v>2</v>
      </c>
      <c r="T3389">
        <v>0.2</v>
      </c>
      <c r="U3389">
        <v>-44.476800000000004</v>
      </c>
      <c r="V3389">
        <v>-161.22840000000002</v>
      </c>
      <c r="W3389">
        <v>16.678799999999995</v>
      </c>
      <c r="X3389">
        <v>4</v>
      </c>
    </row>
    <row r="3390" spans="1:24" x14ac:dyDescent="0.3">
      <c r="A3390">
        <v>3389</v>
      </c>
      <c r="B3390" t="s">
        <v>6603</v>
      </c>
      <c r="C3390" s="1">
        <v>43015</v>
      </c>
      <c r="D3390" s="1">
        <v>43019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50.454000000000015</v>
      </c>
      <c r="S3390">
        <v>6</v>
      </c>
      <c r="T3390">
        <v>0.7</v>
      </c>
      <c r="U3390">
        <v>-35.317800000000005</v>
      </c>
      <c r="V3390">
        <v>-48.772200000000005</v>
      </c>
      <c r="W3390">
        <v>-33.635999999999996</v>
      </c>
      <c r="X3390">
        <v>4</v>
      </c>
    </row>
    <row r="3391" spans="1:24" x14ac:dyDescent="0.3">
      <c r="A3391">
        <v>3390</v>
      </c>
      <c r="B3391" t="s">
        <v>6603</v>
      </c>
      <c r="C3391" s="1">
        <v>43015</v>
      </c>
      <c r="D3391" s="1">
        <v>43019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-61.905600000000007</v>
      </c>
      <c r="V3391">
        <v>-128.97000000000003</v>
      </c>
      <c r="W3391">
        <v>-36.11160000000001</v>
      </c>
      <c r="X3391">
        <v>4</v>
      </c>
    </row>
    <row r="3392" spans="1:24" x14ac:dyDescent="0.3">
      <c r="A3392">
        <v>3391</v>
      </c>
      <c r="B3392" t="s">
        <v>6604</v>
      </c>
      <c r="C3392" s="1">
        <v>42819</v>
      </c>
      <c r="D3392" s="1">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6.8480000000000008</v>
      </c>
      <c r="S3392">
        <v>2</v>
      </c>
      <c r="T3392">
        <v>0.2</v>
      </c>
      <c r="U3392">
        <v>-1.3696000000000002</v>
      </c>
      <c r="V3392">
        <v>-3.3384000000000014</v>
      </c>
      <c r="W3392">
        <v>2.1399999999999992</v>
      </c>
      <c r="X3392">
        <v>5</v>
      </c>
    </row>
    <row r="3393" spans="1:24" x14ac:dyDescent="0.3">
      <c r="A3393">
        <v>3392</v>
      </c>
      <c r="B3393" t="s">
        <v>6605</v>
      </c>
      <c r="C3393" s="1">
        <v>41860</v>
      </c>
      <c r="D3393" s="1">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1091.1680000000001</v>
      </c>
      <c r="S3393">
        <v>4</v>
      </c>
      <c r="T3393">
        <v>0.2</v>
      </c>
      <c r="U3393">
        <v>-218.23360000000002</v>
      </c>
      <c r="V3393">
        <v>-804.73640000000012</v>
      </c>
      <c r="W3393">
        <v>68.197999999999979</v>
      </c>
      <c r="X3393">
        <v>4</v>
      </c>
    </row>
    <row r="3394" spans="1:24" x14ac:dyDescent="0.3">
      <c r="A3394">
        <v>3393</v>
      </c>
      <c r="B3394" t="s">
        <v>6605</v>
      </c>
      <c r="C3394" s="1">
        <v>41860</v>
      </c>
      <c r="D3394" s="1">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-43.833600000000004</v>
      </c>
      <c r="V3394">
        <v>-219.16800000000003</v>
      </c>
      <c r="W3394">
        <v>-43.833600000000018</v>
      </c>
      <c r="X3394">
        <v>4</v>
      </c>
    </row>
    <row r="3395" spans="1:24" x14ac:dyDescent="0.3">
      <c r="A3395">
        <v>3394</v>
      </c>
      <c r="B3395" t="s">
        <v>6606</v>
      </c>
      <c r="C3395" s="1">
        <v>41965</v>
      </c>
      <c r="D3395" s="1">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6.9279999999999982</v>
      </c>
      <c r="S3395">
        <v>1</v>
      </c>
      <c r="T3395">
        <v>0.8</v>
      </c>
      <c r="U3395">
        <v>-5.5423999999999989</v>
      </c>
      <c r="V3395">
        <v>-12.470400000000005</v>
      </c>
      <c r="W3395">
        <v>-11.084800000000005</v>
      </c>
      <c r="X3395">
        <v>3</v>
      </c>
    </row>
    <row r="3396" spans="1:24" x14ac:dyDescent="0.3">
      <c r="A3396">
        <v>3395</v>
      </c>
      <c r="B3396" t="s">
        <v>6607</v>
      </c>
      <c r="C3396" s="1">
        <v>42896</v>
      </c>
      <c r="D3396" s="1">
        <v>42896</v>
      </c>
      <c r="E3396" t="s">
        <v>1291</v>
      </c>
      <c r="F3396" t="s">
        <v>4101</v>
      </c>
      <c r="G3396" t="s">
        <v>4102</v>
      </c>
      <c r="H3396" t="s">
        <v>24</v>
      </c>
      <c r="I3396" t="s">
        <v>25</v>
      </c>
      <c r="J3396" t="s">
        <v>144</v>
      </c>
      <c r="K3396" t="s">
        <v>145</v>
      </c>
      <c r="L3396">
        <v>19143</v>
      </c>
      <c r="M3396" t="s">
        <v>146</v>
      </c>
      <c r="N3396" t="s">
        <v>5353</v>
      </c>
      <c r="O3396" t="s">
        <v>44</v>
      </c>
      <c r="P3396" t="s">
        <v>88</v>
      </c>
      <c r="Q3396" t="s">
        <v>5354</v>
      </c>
      <c r="R3396">
        <v>40.032000000000004</v>
      </c>
      <c r="S3396">
        <v>6</v>
      </c>
      <c r="T3396">
        <v>0.2</v>
      </c>
      <c r="U3396">
        <v>-8.0064000000000011</v>
      </c>
      <c r="V3396">
        <v>-17.013600000000004</v>
      </c>
      <c r="W3396">
        <v>15.011999999999999</v>
      </c>
      <c r="X3396">
        <v>0</v>
      </c>
    </row>
    <row r="3397" spans="1:24" x14ac:dyDescent="0.3">
      <c r="A3397">
        <v>3396</v>
      </c>
      <c r="B3397" t="s">
        <v>6608</v>
      </c>
      <c r="C3397" s="1">
        <v>42917</v>
      </c>
      <c r="D3397" s="1">
        <v>42924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0</v>
      </c>
      <c r="V3397">
        <v>-430.60239999999999</v>
      </c>
      <c r="W3397">
        <v>13.317600000000027</v>
      </c>
      <c r="X3397">
        <v>7</v>
      </c>
    </row>
    <row r="3398" spans="1:24" x14ac:dyDescent="0.3">
      <c r="A3398">
        <v>3397</v>
      </c>
      <c r="B3398" t="s">
        <v>6608</v>
      </c>
      <c r="C3398" s="1">
        <v>42917</v>
      </c>
      <c r="D3398" s="1">
        <v>42924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0</v>
      </c>
      <c r="V3398">
        <v>-91.794600000000017</v>
      </c>
      <c r="W3398">
        <v>78.195399999999992</v>
      </c>
      <c r="X3398">
        <v>7</v>
      </c>
    </row>
    <row r="3399" spans="1:24" x14ac:dyDescent="0.3">
      <c r="A3399">
        <v>3398</v>
      </c>
      <c r="B3399" t="s">
        <v>6608</v>
      </c>
      <c r="C3399" s="1">
        <v>42917</v>
      </c>
      <c r="D3399" s="1">
        <v>42924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0</v>
      </c>
      <c r="V3399">
        <v>-13.478400000000001</v>
      </c>
      <c r="W3399">
        <v>12.441600000000001</v>
      </c>
      <c r="X3399">
        <v>7</v>
      </c>
    </row>
    <row r="3400" spans="1:24" x14ac:dyDescent="0.3">
      <c r="A3400">
        <v>3399</v>
      </c>
      <c r="B3400" t="s">
        <v>6609</v>
      </c>
      <c r="C3400" s="1">
        <v>41964</v>
      </c>
      <c r="D3400" s="1">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0</v>
      </c>
      <c r="V3400">
        <v>-27.002700000000001</v>
      </c>
      <c r="W3400">
        <v>9.9873000000000012</v>
      </c>
      <c r="X3400">
        <v>5</v>
      </c>
    </row>
    <row r="3401" spans="1:24" x14ac:dyDescent="0.3">
      <c r="A3401">
        <v>3400</v>
      </c>
      <c r="B3401" t="s">
        <v>6609</v>
      </c>
      <c r="C3401" s="1">
        <v>41964</v>
      </c>
      <c r="D3401" s="1">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629.09999999999991</v>
      </c>
      <c r="S3401">
        <v>6</v>
      </c>
      <c r="T3401">
        <v>0</v>
      </c>
      <c r="U3401">
        <v>0</v>
      </c>
      <c r="V3401">
        <v>-327.13199999999995</v>
      </c>
      <c r="W3401">
        <v>301.96799999999996</v>
      </c>
      <c r="X3401">
        <v>5</v>
      </c>
    </row>
    <row r="3402" spans="1:24" x14ac:dyDescent="0.3">
      <c r="A3402">
        <v>3401</v>
      </c>
      <c r="B3402" t="s">
        <v>6609</v>
      </c>
      <c r="C3402" s="1">
        <v>41964</v>
      </c>
      <c r="D3402" s="1">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193.95000000000002</v>
      </c>
      <c r="S3402">
        <v>3</v>
      </c>
      <c r="T3402">
        <v>0</v>
      </c>
      <c r="U3402">
        <v>0</v>
      </c>
      <c r="V3402">
        <v>-184.25250000000003</v>
      </c>
      <c r="W3402">
        <v>9.6974999999999838</v>
      </c>
      <c r="X3402">
        <v>5</v>
      </c>
    </row>
    <row r="3403" spans="1:24" x14ac:dyDescent="0.3">
      <c r="A3403">
        <v>3402</v>
      </c>
      <c r="B3403" t="s">
        <v>6609</v>
      </c>
      <c r="C3403" s="1">
        <v>41964</v>
      </c>
      <c r="D3403" s="1">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0</v>
      </c>
      <c r="V3403">
        <v>-3.9857999999999998</v>
      </c>
      <c r="W3403">
        <v>1.4742000000000002</v>
      </c>
      <c r="X3403">
        <v>5</v>
      </c>
    </row>
    <row r="3404" spans="1:24" x14ac:dyDescent="0.3">
      <c r="A3404">
        <v>3403</v>
      </c>
      <c r="B3404" t="s">
        <v>6612</v>
      </c>
      <c r="C3404" s="1">
        <v>42128</v>
      </c>
      <c r="D3404" s="1">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-13.3728</v>
      </c>
      <c r="V3404">
        <v>-17.830399999999997</v>
      </c>
      <c r="W3404">
        <v>-8.9151999999999987</v>
      </c>
      <c r="X3404">
        <v>1</v>
      </c>
    </row>
    <row r="3405" spans="1:24" x14ac:dyDescent="0.3">
      <c r="A3405">
        <v>3404</v>
      </c>
      <c r="B3405" t="s">
        <v>6614</v>
      </c>
      <c r="C3405" s="1">
        <v>42884</v>
      </c>
      <c r="D3405" s="1">
        <v>42891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-39.254400000000004</v>
      </c>
      <c r="V3405">
        <v>-78.508799999999994</v>
      </c>
      <c r="W3405">
        <v>-52.339199999999991</v>
      </c>
      <c r="X3405">
        <v>7</v>
      </c>
    </row>
    <row r="3406" spans="1:24" x14ac:dyDescent="0.3">
      <c r="A3406">
        <v>3405</v>
      </c>
      <c r="B3406" t="s">
        <v>6617</v>
      </c>
      <c r="C3406" s="1">
        <v>42294</v>
      </c>
      <c r="D3406" s="1">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0</v>
      </c>
      <c r="V3406">
        <v>-73.986000000000004</v>
      </c>
      <c r="W3406">
        <v>3.8939999999999912</v>
      </c>
      <c r="X3406">
        <v>0</v>
      </c>
    </row>
    <row r="3407" spans="1:24" x14ac:dyDescent="0.3">
      <c r="A3407">
        <v>3406</v>
      </c>
      <c r="B3407" t="s">
        <v>6618</v>
      </c>
      <c r="C3407" s="1">
        <v>41752</v>
      </c>
      <c r="D3407" s="1">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281.37199999999996</v>
      </c>
      <c r="S3407">
        <v>2</v>
      </c>
      <c r="T3407">
        <v>0.3</v>
      </c>
      <c r="U3407">
        <v>-84.411599999999979</v>
      </c>
      <c r="V3407">
        <v>-209.01919999999998</v>
      </c>
      <c r="W3407">
        <v>-12.058799999999991</v>
      </c>
      <c r="X3407">
        <v>4</v>
      </c>
    </row>
    <row r="3408" spans="1:24" x14ac:dyDescent="0.3">
      <c r="A3408">
        <v>3407</v>
      </c>
      <c r="B3408" t="s">
        <v>6618</v>
      </c>
      <c r="C3408" s="1">
        <v>41752</v>
      </c>
      <c r="D3408" s="1">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281.37199999999996</v>
      </c>
      <c r="S3408">
        <v>2</v>
      </c>
      <c r="T3408">
        <v>0.3</v>
      </c>
      <c r="U3408">
        <v>-84.411599999999979</v>
      </c>
      <c r="V3408">
        <v>-209.01919999999998</v>
      </c>
      <c r="W3408">
        <v>-12.058799999999991</v>
      </c>
      <c r="X3408">
        <v>4</v>
      </c>
    </row>
    <row r="3409" spans="1:24" x14ac:dyDescent="0.3">
      <c r="A3409">
        <v>3408</v>
      </c>
      <c r="B3409" t="s">
        <v>6618</v>
      </c>
      <c r="C3409" s="1">
        <v>41752</v>
      </c>
      <c r="D3409" s="1">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7.4880000000000013</v>
      </c>
      <c r="S3409">
        <v>8</v>
      </c>
      <c r="T3409">
        <v>0.7</v>
      </c>
      <c r="U3409">
        <v>-5.2416000000000009</v>
      </c>
      <c r="V3409">
        <v>-7.4879999999999987</v>
      </c>
      <c r="W3409">
        <v>-5.2415999999999983</v>
      </c>
      <c r="X3409">
        <v>4</v>
      </c>
    </row>
    <row r="3410" spans="1:24" x14ac:dyDescent="0.3">
      <c r="A3410">
        <v>3409</v>
      </c>
      <c r="B3410" t="s">
        <v>6618</v>
      </c>
      <c r="C3410" s="1">
        <v>41752</v>
      </c>
      <c r="D3410" s="1">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22.336000000000002</v>
      </c>
      <c r="S3410">
        <v>4</v>
      </c>
      <c r="T3410">
        <v>0.2</v>
      </c>
      <c r="U3410">
        <v>-4.4672000000000009</v>
      </c>
      <c r="V3410">
        <v>-10.051200000000001</v>
      </c>
      <c r="W3410">
        <v>7.8175999999999997</v>
      </c>
      <c r="X3410">
        <v>4</v>
      </c>
    </row>
    <row r="3411" spans="1:24" x14ac:dyDescent="0.3">
      <c r="A3411">
        <v>3410</v>
      </c>
      <c r="B3411" t="s">
        <v>6619</v>
      </c>
      <c r="C3411" s="1">
        <v>42855</v>
      </c>
      <c r="D3411" s="1">
        <v>42861</v>
      </c>
      <c r="E3411" t="s">
        <v>48</v>
      </c>
      <c r="F3411" t="s">
        <v>1916</v>
      </c>
      <c r="G3411" t="s">
        <v>1917</v>
      </c>
      <c r="H3411" t="s">
        <v>24</v>
      </c>
      <c r="I3411" t="s">
        <v>25</v>
      </c>
      <c r="J3411" t="s">
        <v>495</v>
      </c>
      <c r="K3411" t="s">
        <v>496</v>
      </c>
      <c r="L3411">
        <v>43229</v>
      </c>
      <c r="M3411" t="s">
        <v>146</v>
      </c>
      <c r="N3411" t="s">
        <v>1932</v>
      </c>
      <c r="O3411" t="s">
        <v>44</v>
      </c>
      <c r="P3411" t="s">
        <v>88</v>
      </c>
      <c r="Q3411" t="s">
        <v>1933</v>
      </c>
      <c r="R3411">
        <v>10.368000000000002</v>
      </c>
      <c r="S3411">
        <v>2</v>
      </c>
      <c r="T3411">
        <v>0.2</v>
      </c>
      <c r="U3411">
        <v>-2.0736000000000003</v>
      </c>
      <c r="V3411">
        <v>-4.6656000000000013</v>
      </c>
      <c r="W3411">
        <v>3.6288</v>
      </c>
      <c r="X3411">
        <v>6</v>
      </c>
    </row>
    <row r="3412" spans="1:24" x14ac:dyDescent="0.3">
      <c r="A3412">
        <v>3411</v>
      </c>
      <c r="B3412" t="s">
        <v>6620</v>
      </c>
      <c r="C3412" s="1">
        <v>42633</v>
      </c>
      <c r="D3412" s="1">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65.789999999999992</v>
      </c>
      <c r="S3412">
        <v>9</v>
      </c>
      <c r="T3412">
        <v>0</v>
      </c>
      <c r="U3412">
        <v>0</v>
      </c>
      <c r="V3412">
        <v>-35.526599999999995</v>
      </c>
      <c r="W3412">
        <v>30.263399999999997</v>
      </c>
      <c r="X3412">
        <v>4</v>
      </c>
    </row>
    <row r="3413" spans="1:24" x14ac:dyDescent="0.3">
      <c r="A3413">
        <v>3412</v>
      </c>
      <c r="B3413" t="s">
        <v>6620</v>
      </c>
      <c r="C3413" s="1">
        <v>42633</v>
      </c>
      <c r="D3413" s="1">
        <v>42637</v>
      </c>
      <c r="E3413" t="s">
        <v>48</v>
      </c>
      <c r="F3413" t="s">
        <v>5552</v>
      </c>
      <c r="G3413" t="s">
        <v>5553</v>
      </c>
      <c r="H3413" t="s">
        <v>39</v>
      </c>
      <c r="I3413" t="s">
        <v>25</v>
      </c>
      <c r="J3413" t="s">
        <v>125</v>
      </c>
      <c r="K3413" t="s">
        <v>41</v>
      </c>
      <c r="L3413">
        <v>94122</v>
      </c>
      <c r="M3413" t="s">
        <v>42</v>
      </c>
      <c r="N3413" t="s">
        <v>95</v>
      </c>
      <c r="O3413" t="s">
        <v>44</v>
      </c>
      <c r="P3413" t="s">
        <v>73</v>
      </c>
      <c r="Q3413" t="s">
        <v>96</v>
      </c>
      <c r="R3413">
        <v>271.98400000000004</v>
      </c>
      <c r="S3413">
        <v>2</v>
      </c>
      <c r="T3413">
        <v>0.2</v>
      </c>
      <c r="U3413">
        <v>-54.396800000000013</v>
      </c>
      <c r="V3413">
        <v>-129.19240000000005</v>
      </c>
      <c r="W3413">
        <v>88.394799999999975</v>
      </c>
      <c r="X3413">
        <v>4</v>
      </c>
    </row>
    <row r="3414" spans="1:24" x14ac:dyDescent="0.3">
      <c r="A3414">
        <v>3413</v>
      </c>
      <c r="B3414" t="s">
        <v>6620</v>
      </c>
      <c r="C3414" s="1">
        <v>42633</v>
      </c>
      <c r="D3414" s="1">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0</v>
      </c>
      <c r="V3414">
        <v>-8.5847999999999995</v>
      </c>
      <c r="W3414">
        <v>3.1752000000000002</v>
      </c>
      <c r="X3414">
        <v>4</v>
      </c>
    </row>
    <row r="3415" spans="1:24" x14ac:dyDescent="0.3">
      <c r="A3415">
        <v>3414</v>
      </c>
      <c r="B3415" t="s">
        <v>6620</v>
      </c>
      <c r="C3415" s="1">
        <v>42633</v>
      </c>
      <c r="D3415" s="1">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0</v>
      </c>
      <c r="V3415">
        <v>-39.535199999999996</v>
      </c>
      <c r="W3415">
        <v>37.9848</v>
      </c>
      <c r="X3415">
        <v>4</v>
      </c>
    </row>
    <row r="3416" spans="1:24" x14ac:dyDescent="0.3">
      <c r="A3416">
        <v>3415</v>
      </c>
      <c r="B3416" t="s">
        <v>6620</v>
      </c>
      <c r="C3416" s="1">
        <v>42633</v>
      </c>
      <c r="D3416" s="1">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-9.7280000000000015</v>
      </c>
      <c r="V3416">
        <v>-23.104000000000003</v>
      </c>
      <c r="W3416">
        <v>15.807999999999996</v>
      </c>
      <c r="X3416">
        <v>4</v>
      </c>
    </row>
    <row r="3417" spans="1:24" x14ac:dyDescent="0.3">
      <c r="A3417">
        <v>3416</v>
      </c>
      <c r="B3417" t="s">
        <v>6621</v>
      </c>
      <c r="C3417" s="1">
        <v>42615</v>
      </c>
      <c r="D3417" s="1">
        <v>42615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v>
      </c>
      <c r="V3417">
        <v>-1.1584000000000001</v>
      </c>
      <c r="W3417">
        <v>0.65159999999999996</v>
      </c>
      <c r="X3417">
        <v>0</v>
      </c>
    </row>
    <row r="3418" spans="1:24" x14ac:dyDescent="0.3">
      <c r="A3418">
        <v>3417</v>
      </c>
      <c r="B3418" t="s">
        <v>6621</v>
      </c>
      <c r="C3418" s="1">
        <v>42615</v>
      </c>
      <c r="D3418" s="1">
        <v>42615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0</v>
      </c>
      <c r="V3418">
        <v>-4.3777999999999997</v>
      </c>
      <c r="W3418">
        <v>3.8822000000000001</v>
      </c>
      <c r="X3418">
        <v>0</v>
      </c>
    </row>
    <row r="3419" spans="1:24" x14ac:dyDescent="0.3">
      <c r="A3419">
        <v>3418</v>
      </c>
      <c r="B3419" t="s">
        <v>6622</v>
      </c>
      <c r="C3419" s="1">
        <v>42121</v>
      </c>
      <c r="D3419" s="1">
        <v>42126</v>
      </c>
      <c r="E3419" t="s">
        <v>48</v>
      </c>
      <c r="F3419" t="s">
        <v>6262</v>
      </c>
      <c r="G3419" t="s">
        <v>6263</v>
      </c>
      <c r="H3419" t="s">
        <v>100</v>
      </c>
      <c r="I3419" t="s">
        <v>25</v>
      </c>
      <c r="J3419" t="s">
        <v>454</v>
      </c>
      <c r="K3419" t="s">
        <v>455</v>
      </c>
      <c r="L3419">
        <v>80013</v>
      </c>
      <c r="M3419" t="s">
        <v>42</v>
      </c>
      <c r="N3419" t="s">
        <v>3626</v>
      </c>
      <c r="O3419" t="s">
        <v>44</v>
      </c>
      <c r="P3419" t="s">
        <v>76</v>
      </c>
      <c r="Q3419" t="s">
        <v>3627</v>
      </c>
      <c r="R3419">
        <v>43.560000000000009</v>
      </c>
      <c r="S3419">
        <v>5</v>
      </c>
      <c r="T3419">
        <v>0.2</v>
      </c>
      <c r="U3419">
        <v>-8.7120000000000015</v>
      </c>
      <c r="V3419">
        <v>-31.581000000000007</v>
      </c>
      <c r="W3419">
        <v>3.2669999999999995</v>
      </c>
      <c r="X3419">
        <v>5</v>
      </c>
    </row>
    <row r="3420" spans="1:24" x14ac:dyDescent="0.3">
      <c r="A3420">
        <v>3419</v>
      </c>
      <c r="B3420" t="s">
        <v>6622</v>
      </c>
      <c r="C3420" s="1">
        <v>42121</v>
      </c>
      <c r="D3420" s="1">
        <v>42126</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-1.1679999999999999</v>
      </c>
      <c r="V3420">
        <v>-3.9420000000000002</v>
      </c>
      <c r="W3420">
        <v>0.72999999999999954</v>
      </c>
      <c r="X3420">
        <v>5</v>
      </c>
    </row>
    <row r="3421" spans="1:24" x14ac:dyDescent="0.3">
      <c r="A3421">
        <v>3420</v>
      </c>
      <c r="B3421" t="s">
        <v>6623</v>
      </c>
      <c r="C3421" s="1">
        <v>42253</v>
      </c>
      <c r="D3421" s="1">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-27.176400000000001</v>
      </c>
      <c r="V3421">
        <v>-184.19560000000004</v>
      </c>
      <c r="W3421">
        <v>60.391999999999967</v>
      </c>
      <c r="X3421">
        <v>7</v>
      </c>
    </row>
    <row r="3422" spans="1:24" x14ac:dyDescent="0.3">
      <c r="A3422">
        <v>3421</v>
      </c>
      <c r="B3422" t="s">
        <v>6624</v>
      </c>
      <c r="C3422" s="1">
        <v>42518</v>
      </c>
      <c r="D3422" s="1">
        <v>42524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0</v>
      </c>
      <c r="V3422">
        <v>-183.56800000000001</v>
      </c>
      <c r="W3422">
        <v>78.671999999999997</v>
      </c>
      <c r="X3422">
        <v>6</v>
      </c>
    </row>
    <row r="3423" spans="1:24" x14ac:dyDescent="0.3">
      <c r="A3423">
        <v>3422</v>
      </c>
      <c r="B3423" t="s">
        <v>6624</v>
      </c>
      <c r="C3423" s="1">
        <v>42518</v>
      </c>
      <c r="D3423" s="1">
        <v>42524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0</v>
      </c>
      <c r="V3423">
        <v>-98.668800000000005</v>
      </c>
      <c r="W3423">
        <v>84.051199999999994</v>
      </c>
      <c r="X3423">
        <v>6</v>
      </c>
    </row>
    <row r="3424" spans="1:24" x14ac:dyDescent="0.3">
      <c r="A3424">
        <v>3423</v>
      </c>
      <c r="B3424" t="s">
        <v>6624</v>
      </c>
      <c r="C3424" s="1">
        <v>42518</v>
      </c>
      <c r="D3424" s="1">
        <v>42524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0</v>
      </c>
      <c r="V3424">
        <v>-123.70399999999999</v>
      </c>
      <c r="W3424">
        <v>7.8960000000000008</v>
      </c>
      <c r="X3424">
        <v>6</v>
      </c>
    </row>
    <row r="3425" spans="1:24" x14ac:dyDescent="0.3">
      <c r="A3425">
        <v>3424</v>
      </c>
      <c r="B3425" t="s">
        <v>6624</v>
      </c>
      <c r="C3425" s="1">
        <v>42518</v>
      </c>
      <c r="D3425" s="1">
        <v>42524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-4.5439999999999996</v>
      </c>
      <c r="V3425">
        <v>-10.792</v>
      </c>
      <c r="W3425">
        <v>7.3839999999999986</v>
      </c>
      <c r="X3425">
        <v>6</v>
      </c>
    </row>
    <row r="3426" spans="1:24" x14ac:dyDescent="0.3">
      <c r="A3426">
        <v>3425</v>
      </c>
      <c r="B3426" t="s">
        <v>6624</v>
      </c>
      <c r="C3426" s="1">
        <v>42518</v>
      </c>
      <c r="D3426" s="1">
        <v>42524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-111.68</v>
      </c>
      <c r="V3426">
        <v>-404.83999999999992</v>
      </c>
      <c r="W3426">
        <v>41.880000000000024</v>
      </c>
      <c r="X3426">
        <v>6</v>
      </c>
    </row>
    <row r="3427" spans="1:24" x14ac:dyDescent="0.3">
      <c r="A3427">
        <v>3426</v>
      </c>
      <c r="B3427" t="s">
        <v>6625</v>
      </c>
      <c r="C3427" s="1">
        <v>42271</v>
      </c>
      <c r="D3427" s="1">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0</v>
      </c>
      <c r="V3427">
        <v>-8.3820000000000014</v>
      </c>
      <c r="W3427">
        <v>6.8579999999999988</v>
      </c>
      <c r="X3427">
        <v>4</v>
      </c>
    </row>
    <row r="3428" spans="1:24" x14ac:dyDescent="0.3">
      <c r="A3428">
        <v>3427</v>
      </c>
      <c r="B3428" t="s">
        <v>6625</v>
      </c>
      <c r="C3428" s="1">
        <v>42271</v>
      </c>
      <c r="D3428" s="1">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0</v>
      </c>
      <c r="V3428">
        <v>-1013.8319999999999</v>
      </c>
      <c r="W3428">
        <v>394.26800000000003</v>
      </c>
      <c r="X3428">
        <v>4</v>
      </c>
    </row>
    <row r="3429" spans="1:24" x14ac:dyDescent="0.3">
      <c r="A3429">
        <v>3428</v>
      </c>
      <c r="B3429" t="s">
        <v>6627</v>
      </c>
      <c r="C3429" s="1">
        <v>42919</v>
      </c>
      <c r="D3429" s="1">
        <v>42922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-6.5792000000000002</v>
      </c>
      <c r="V3429">
        <v>-15.214400000000005</v>
      </c>
      <c r="W3429">
        <v>11.102399999999996</v>
      </c>
      <c r="X3429">
        <v>3</v>
      </c>
    </row>
    <row r="3430" spans="1:24" x14ac:dyDescent="0.3">
      <c r="A3430">
        <v>3429</v>
      </c>
      <c r="B3430" t="s">
        <v>6627</v>
      </c>
      <c r="C3430" s="1">
        <v>42919</v>
      </c>
      <c r="D3430" s="1">
        <v>42922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-86.059200000000004</v>
      </c>
      <c r="V3430">
        <v>-233.07699999999997</v>
      </c>
      <c r="W3430">
        <v>-103.98819999999998</v>
      </c>
      <c r="X3430">
        <v>3</v>
      </c>
    </row>
    <row r="3431" spans="1:24" x14ac:dyDescent="0.3">
      <c r="A3431">
        <v>3430</v>
      </c>
      <c r="B3431" t="s">
        <v>6627</v>
      </c>
      <c r="C3431" s="1">
        <v>42919</v>
      </c>
      <c r="D3431" s="1">
        <v>42922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-6.1920000000000002</v>
      </c>
      <c r="V3431">
        <v>-13.545</v>
      </c>
      <c r="W3431">
        <v>11.223000000000001</v>
      </c>
      <c r="X3431">
        <v>3</v>
      </c>
    </row>
    <row r="3432" spans="1:24" x14ac:dyDescent="0.3">
      <c r="A3432">
        <v>3431</v>
      </c>
      <c r="B3432" t="s">
        <v>6630</v>
      </c>
      <c r="C3432" s="1">
        <v>43077</v>
      </c>
      <c r="D3432" s="1">
        <v>43078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0</v>
      </c>
      <c r="V3432">
        <v>-21.150900000000004</v>
      </c>
      <c r="W3432">
        <v>8.6390999999999956</v>
      </c>
      <c r="X3432">
        <v>1</v>
      </c>
    </row>
    <row r="3433" spans="1:24" x14ac:dyDescent="0.3">
      <c r="A3433">
        <v>3432</v>
      </c>
      <c r="B3433" t="s">
        <v>6630</v>
      </c>
      <c r="C3433" s="1">
        <v>43077</v>
      </c>
      <c r="D3433" s="1">
        <v>43078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0</v>
      </c>
      <c r="V3433">
        <v>-113.432</v>
      </c>
      <c r="W3433">
        <v>15.468000000000004</v>
      </c>
      <c r="X3433">
        <v>1</v>
      </c>
    </row>
    <row r="3434" spans="1:24" x14ac:dyDescent="0.3">
      <c r="A3434">
        <v>3433</v>
      </c>
      <c r="B3434" t="s">
        <v>6630</v>
      </c>
      <c r="C3434" s="1">
        <v>43077</v>
      </c>
      <c r="D3434" s="1">
        <v>43078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0</v>
      </c>
      <c r="V3434">
        <v>-31.2624</v>
      </c>
      <c r="W3434">
        <v>28.857599999999998</v>
      </c>
      <c r="X3434">
        <v>1</v>
      </c>
    </row>
    <row r="3435" spans="1:24" x14ac:dyDescent="0.3">
      <c r="A3435">
        <v>3434</v>
      </c>
      <c r="B3435" t="s">
        <v>6633</v>
      </c>
      <c r="C3435" s="1">
        <v>43074</v>
      </c>
      <c r="D3435" s="1">
        <v>43078</v>
      </c>
      <c r="E3435" t="s">
        <v>48</v>
      </c>
      <c r="F3435" t="s">
        <v>2246</v>
      </c>
      <c r="G3435" t="s">
        <v>2247</v>
      </c>
      <c r="H3435" t="s">
        <v>24</v>
      </c>
      <c r="I3435" t="s">
        <v>25</v>
      </c>
      <c r="J3435" t="s">
        <v>4129</v>
      </c>
      <c r="K3435" t="s">
        <v>94</v>
      </c>
      <c r="L3435">
        <v>98006</v>
      </c>
      <c r="M3435" t="s">
        <v>42</v>
      </c>
      <c r="N3435" t="s">
        <v>5493</v>
      </c>
      <c r="O3435" t="s">
        <v>44</v>
      </c>
      <c r="P3435" t="s">
        <v>73</v>
      </c>
      <c r="Q3435" t="s">
        <v>5494</v>
      </c>
      <c r="R3435">
        <v>24.816000000000003</v>
      </c>
      <c r="S3435">
        <v>3</v>
      </c>
      <c r="T3435">
        <v>0.2</v>
      </c>
      <c r="U3435">
        <v>-4.9632000000000005</v>
      </c>
      <c r="V3435">
        <v>-11.477400000000003</v>
      </c>
      <c r="W3435">
        <v>8.3753999999999991</v>
      </c>
      <c r="X3435">
        <v>4</v>
      </c>
    </row>
    <row r="3436" spans="1:24" x14ac:dyDescent="0.3">
      <c r="A3436">
        <v>3435</v>
      </c>
      <c r="B3436" t="s">
        <v>6633</v>
      </c>
      <c r="C3436" s="1">
        <v>43074</v>
      </c>
      <c r="D3436" s="1">
        <v>43078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14.976000000000003</v>
      </c>
      <c r="S3436">
        <v>6</v>
      </c>
      <c r="T3436">
        <v>0.2</v>
      </c>
      <c r="U3436">
        <v>-2.9952000000000005</v>
      </c>
      <c r="V3436">
        <v>-6.552000000000004</v>
      </c>
      <c r="W3436">
        <v>5.4287999999999981</v>
      </c>
      <c r="X3436">
        <v>4</v>
      </c>
    </row>
    <row r="3437" spans="1:24" x14ac:dyDescent="0.3">
      <c r="A3437">
        <v>3436</v>
      </c>
      <c r="B3437" t="s">
        <v>6634</v>
      </c>
      <c r="C3437" s="1">
        <v>42274</v>
      </c>
      <c r="D3437" s="1">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15.079999999999998</v>
      </c>
      <c r="S3437">
        <v>2</v>
      </c>
      <c r="T3437">
        <v>0.8</v>
      </c>
      <c r="U3437">
        <v>-12.064</v>
      </c>
      <c r="V3437">
        <v>-25.636000000000003</v>
      </c>
      <c r="W3437">
        <v>-22.620000000000005</v>
      </c>
      <c r="X3437">
        <v>2</v>
      </c>
    </row>
    <row r="3438" spans="1:24" x14ac:dyDescent="0.3">
      <c r="A3438">
        <v>3437</v>
      </c>
      <c r="B3438" t="s">
        <v>6634</v>
      </c>
      <c r="C3438" s="1">
        <v>42274</v>
      </c>
      <c r="D3438" s="1">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-14.572799999999999</v>
      </c>
      <c r="V3438">
        <v>-22.4664</v>
      </c>
      <c r="W3438">
        <v>-12.751199999999997</v>
      </c>
      <c r="X3438">
        <v>2</v>
      </c>
    </row>
    <row r="3439" spans="1:24" x14ac:dyDescent="0.3">
      <c r="A3439">
        <v>3438</v>
      </c>
      <c r="B3439" t="s">
        <v>6635</v>
      </c>
      <c r="C3439" s="1">
        <v>43038</v>
      </c>
      <c r="D3439" s="1">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-9.7151999999999994</v>
      </c>
      <c r="V3439">
        <v>-14.977599999999999</v>
      </c>
      <c r="W3439">
        <v>-8.5007999999999981</v>
      </c>
      <c r="X3439">
        <v>0</v>
      </c>
    </row>
    <row r="3440" spans="1:24" x14ac:dyDescent="0.3">
      <c r="A3440">
        <v>3439</v>
      </c>
      <c r="B3440" t="s">
        <v>6635</v>
      </c>
      <c r="C3440" s="1">
        <v>43038</v>
      </c>
      <c r="D3440" s="1">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251.00599999999997</v>
      </c>
      <c r="S3440">
        <v>2</v>
      </c>
      <c r="T3440">
        <v>0.3</v>
      </c>
      <c r="U3440">
        <v>-75.301799999999986</v>
      </c>
      <c r="V3440">
        <v>-243.83439999999996</v>
      </c>
      <c r="W3440">
        <v>-68.130199999999988</v>
      </c>
      <c r="X3440">
        <v>0</v>
      </c>
    </row>
    <row r="3441" spans="1:24" x14ac:dyDescent="0.3">
      <c r="A3441">
        <v>3440</v>
      </c>
      <c r="B3441" t="s">
        <v>6635</v>
      </c>
      <c r="C3441" s="1">
        <v>43038</v>
      </c>
      <c r="D3441" s="1">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-10.8384</v>
      </c>
      <c r="V3441">
        <v>-39.289200000000001</v>
      </c>
      <c r="W3441">
        <v>4.0643999999999973</v>
      </c>
      <c r="X3441">
        <v>0</v>
      </c>
    </row>
    <row r="3442" spans="1:24" x14ac:dyDescent="0.3">
      <c r="A3442">
        <v>3441</v>
      </c>
      <c r="B3442" t="s">
        <v>6636</v>
      </c>
      <c r="C3442" s="1">
        <v>42337</v>
      </c>
      <c r="D3442" s="1">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-0.86080000000000012</v>
      </c>
      <c r="V3442">
        <v>-1.883</v>
      </c>
      <c r="W3442">
        <v>1.5602</v>
      </c>
      <c r="X3442">
        <v>1</v>
      </c>
    </row>
    <row r="3443" spans="1:24" x14ac:dyDescent="0.3">
      <c r="A3443">
        <v>3442</v>
      </c>
      <c r="B3443" t="s">
        <v>6637</v>
      </c>
      <c r="C3443" s="1">
        <v>41709</v>
      </c>
      <c r="D3443" s="1">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0</v>
      </c>
      <c r="V3443">
        <v>-59.906000000000006</v>
      </c>
      <c r="W3443">
        <v>49.013999999999996</v>
      </c>
      <c r="X3443">
        <v>3</v>
      </c>
    </row>
    <row r="3444" spans="1:24" x14ac:dyDescent="0.3">
      <c r="A3444">
        <v>3443</v>
      </c>
      <c r="B3444" t="s">
        <v>6638</v>
      </c>
      <c r="C3444" s="1">
        <v>43058</v>
      </c>
      <c r="D3444" s="1">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16.740000000000002</v>
      </c>
      <c r="S3444">
        <v>3</v>
      </c>
      <c r="T3444">
        <v>0</v>
      </c>
      <c r="U3444">
        <v>0</v>
      </c>
      <c r="V3444">
        <v>-8.370000000000001</v>
      </c>
      <c r="W3444">
        <v>8.370000000000001</v>
      </c>
      <c r="X3444">
        <v>4</v>
      </c>
    </row>
    <row r="3445" spans="1:24" x14ac:dyDescent="0.3">
      <c r="A3445">
        <v>3444</v>
      </c>
      <c r="B3445" t="s">
        <v>6638</v>
      </c>
      <c r="C3445" s="1">
        <v>43058</v>
      </c>
      <c r="D3445" s="1">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0</v>
      </c>
      <c r="V3445">
        <v>-1878.5549999999998</v>
      </c>
      <c r="W3445">
        <v>626.18499999999995</v>
      </c>
      <c r="X3445">
        <v>4</v>
      </c>
    </row>
    <row r="3446" spans="1:24" x14ac:dyDescent="0.3">
      <c r="A3446">
        <v>3445</v>
      </c>
      <c r="B3446" t="s">
        <v>6639</v>
      </c>
      <c r="C3446" s="1">
        <v>42580</v>
      </c>
      <c r="D3446" s="1">
        <v>42584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c r="V3446">
        <v>-84.784000000000006</v>
      </c>
      <c r="W3446">
        <v>-16.956800000000005</v>
      </c>
      <c r="X3446">
        <v>4</v>
      </c>
    </row>
    <row r="3447" spans="1:24" x14ac:dyDescent="0.3">
      <c r="A3447">
        <v>3446</v>
      </c>
      <c r="B3447" t="s">
        <v>6642</v>
      </c>
      <c r="C3447" s="1">
        <v>42167</v>
      </c>
      <c r="D3447" s="1">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29.900000000000002</v>
      </c>
      <c r="S3447">
        <v>5</v>
      </c>
      <c r="T3447">
        <v>0</v>
      </c>
      <c r="U3447">
        <v>0</v>
      </c>
      <c r="V3447">
        <v>-24.817000000000004</v>
      </c>
      <c r="W3447">
        <v>5.0829999999999975</v>
      </c>
      <c r="X3447">
        <v>5</v>
      </c>
    </row>
    <row r="3448" spans="1:24" x14ac:dyDescent="0.3">
      <c r="A3448">
        <v>3447</v>
      </c>
      <c r="B3448" t="s">
        <v>6643</v>
      </c>
      <c r="C3448" s="1">
        <v>42588</v>
      </c>
      <c r="D3448" s="1">
        <v>42589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0</v>
      </c>
      <c r="V3448">
        <v>-37.566400000000002</v>
      </c>
      <c r="W3448">
        <v>33.313599999999994</v>
      </c>
      <c r="X3448">
        <v>1</v>
      </c>
    </row>
    <row r="3449" spans="1:24" x14ac:dyDescent="0.3">
      <c r="A3449">
        <v>3448</v>
      </c>
      <c r="B3449" t="s">
        <v>6646</v>
      </c>
      <c r="C3449" s="1">
        <v>42897</v>
      </c>
      <c r="D3449" s="1">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0</v>
      </c>
      <c r="V3449">
        <v>-2.6696</v>
      </c>
      <c r="W3449">
        <v>1.0903999999999998</v>
      </c>
      <c r="X3449">
        <v>4</v>
      </c>
    </row>
    <row r="3450" spans="1:24" x14ac:dyDescent="0.3">
      <c r="A3450">
        <v>3449</v>
      </c>
      <c r="B3450" t="s">
        <v>6647</v>
      </c>
      <c r="C3450" s="1">
        <v>42650</v>
      </c>
      <c r="D3450" s="1">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-5.4527999999999999</v>
      </c>
      <c r="V3450">
        <v>-12.950400000000002</v>
      </c>
      <c r="W3450">
        <v>8.8607999999999976</v>
      </c>
      <c r="X3450">
        <v>6</v>
      </c>
    </row>
    <row r="3451" spans="1:24" x14ac:dyDescent="0.3">
      <c r="A3451">
        <v>3450</v>
      </c>
      <c r="B3451" t="s">
        <v>6648</v>
      </c>
      <c r="C3451" s="1">
        <v>41890</v>
      </c>
      <c r="D3451" s="1">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0</v>
      </c>
      <c r="V3451">
        <v>-32.290499999999994</v>
      </c>
      <c r="W3451">
        <v>24.359500000000004</v>
      </c>
      <c r="X3451">
        <v>6</v>
      </c>
    </row>
    <row r="3452" spans="1:24" x14ac:dyDescent="0.3">
      <c r="A3452">
        <v>3451</v>
      </c>
      <c r="B3452" t="s">
        <v>6648</v>
      </c>
      <c r="C3452" s="1">
        <v>41890</v>
      </c>
      <c r="D3452" s="1">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0</v>
      </c>
      <c r="V3452">
        <v>-10.7784</v>
      </c>
      <c r="W3452">
        <v>4.1916000000000011</v>
      </c>
      <c r="X3452">
        <v>6</v>
      </c>
    </row>
    <row r="3453" spans="1:24" x14ac:dyDescent="0.3">
      <c r="A3453">
        <v>3452</v>
      </c>
      <c r="B3453" t="s">
        <v>6648</v>
      </c>
      <c r="C3453" s="1">
        <v>41890</v>
      </c>
      <c r="D3453" s="1">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0</v>
      </c>
      <c r="V3453">
        <v>-2.0501999999999998</v>
      </c>
      <c r="W3453">
        <v>1.9697999999999998</v>
      </c>
      <c r="X3453">
        <v>6</v>
      </c>
    </row>
    <row r="3454" spans="1:24" x14ac:dyDescent="0.3">
      <c r="A3454">
        <v>3453</v>
      </c>
      <c r="B3454" t="s">
        <v>6649</v>
      </c>
      <c r="C3454" s="1">
        <v>41714</v>
      </c>
      <c r="D3454" s="1">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-94.384000000000015</v>
      </c>
      <c r="V3454">
        <v>-348.041</v>
      </c>
      <c r="W3454">
        <v>29.495000000000019</v>
      </c>
      <c r="X3454">
        <v>5</v>
      </c>
    </row>
    <row r="3455" spans="1:24" x14ac:dyDescent="0.3">
      <c r="A3455">
        <v>3454</v>
      </c>
      <c r="B3455" t="s">
        <v>6652</v>
      </c>
      <c r="C3455" s="1">
        <v>42064</v>
      </c>
      <c r="D3455" s="1">
        <v>42065</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0</v>
      </c>
      <c r="V3455">
        <v>-31.7088</v>
      </c>
      <c r="W3455">
        <v>27.011199999999999</v>
      </c>
      <c r="X3455">
        <v>1</v>
      </c>
    </row>
    <row r="3456" spans="1:24" x14ac:dyDescent="0.3">
      <c r="A3456">
        <v>3455</v>
      </c>
      <c r="B3456" t="s">
        <v>6653</v>
      </c>
      <c r="C3456" s="1">
        <v>42194</v>
      </c>
      <c r="D3456" s="1">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-1.032</v>
      </c>
      <c r="V3456">
        <v>-3.2895000000000008</v>
      </c>
      <c r="W3456">
        <v>0.83849999999999936</v>
      </c>
      <c r="X3456">
        <v>5</v>
      </c>
    </row>
    <row r="3457" spans="1:24" x14ac:dyDescent="0.3">
      <c r="A3457">
        <v>3456</v>
      </c>
      <c r="B3457" t="s">
        <v>6656</v>
      </c>
      <c r="C3457" s="1">
        <v>42420</v>
      </c>
      <c r="D3457" s="1">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16.496000000000002</v>
      </c>
      <c r="S3457">
        <v>2</v>
      </c>
      <c r="T3457">
        <v>0.2</v>
      </c>
      <c r="U3457">
        <v>-3.2992000000000008</v>
      </c>
      <c r="V3457">
        <v>-7.6294000000000022</v>
      </c>
      <c r="W3457">
        <v>5.5673999999999992</v>
      </c>
      <c r="X3457">
        <v>7</v>
      </c>
    </row>
    <row r="3458" spans="1:24" x14ac:dyDescent="0.3">
      <c r="A3458">
        <v>3457</v>
      </c>
      <c r="B3458" t="s">
        <v>6659</v>
      </c>
      <c r="C3458" s="1">
        <v>42994</v>
      </c>
      <c r="D3458" s="1">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-14.395200000000001</v>
      </c>
      <c r="V3458">
        <v>-37.787399999999991</v>
      </c>
      <c r="W3458">
        <v>19.793400000000005</v>
      </c>
      <c r="X3458">
        <v>2</v>
      </c>
    </row>
    <row r="3459" spans="1:24" x14ac:dyDescent="0.3">
      <c r="A3459">
        <v>3458</v>
      </c>
      <c r="B3459" t="s">
        <v>6659</v>
      </c>
      <c r="C3459" s="1">
        <v>42994</v>
      </c>
      <c r="D3459" s="1">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22.512000000000004</v>
      </c>
      <c r="S3459">
        <v>3</v>
      </c>
      <c r="T3459">
        <v>0.2</v>
      </c>
      <c r="U3459">
        <v>-4.5024000000000006</v>
      </c>
      <c r="V3459">
        <v>-15.758400000000002</v>
      </c>
      <c r="W3459">
        <v>2.2511999999999999</v>
      </c>
      <c r="X3459">
        <v>2</v>
      </c>
    </row>
    <row r="3460" spans="1:24" x14ac:dyDescent="0.3">
      <c r="A3460">
        <v>3459</v>
      </c>
      <c r="B3460" t="s">
        <v>6659</v>
      </c>
      <c r="C3460" s="1">
        <v>42994</v>
      </c>
      <c r="D3460" s="1">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3.4440000000000008</v>
      </c>
      <c r="S3460">
        <v>2</v>
      </c>
      <c r="T3460">
        <v>0.7</v>
      </c>
      <c r="U3460">
        <v>-2.4108000000000005</v>
      </c>
      <c r="V3460">
        <v>-3.7883999999999998</v>
      </c>
      <c r="W3460">
        <v>-2.7551999999999994</v>
      </c>
      <c r="X3460">
        <v>2</v>
      </c>
    </row>
    <row r="3461" spans="1:24" x14ac:dyDescent="0.3">
      <c r="A3461">
        <v>3460</v>
      </c>
      <c r="B3461" t="s">
        <v>6659</v>
      </c>
      <c r="C3461" s="1">
        <v>42994</v>
      </c>
      <c r="D3461" s="1">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538.19400000000007</v>
      </c>
      <c r="S3461">
        <v>2</v>
      </c>
      <c r="T3461">
        <v>0.7</v>
      </c>
      <c r="U3461">
        <v>-376.73580000000004</v>
      </c>
      <c r="V3461">
        <v>-574.07359999999994</v>
      </c>
      <c r="W3461">
        <v>-412.61539999999991</v>
      </c>
      <c r="X3461">
        <v>2</v>
      </c>
    </row>
    <row r="3462" spans="1:24" x14ac:dyDescent="0.3">
      <c r="A3462">
        <v>3461</v>
      </c>
      <c r="B3462" t="s">
        <v>6659</v>
      </c>
      <c r="C3462" s="1">
        <v>42994</v>
      </c>
      <c r="D3462" s="1">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-9.5968</v>
      </c>
      <c r="V3462">
        <v>-23.991999999999997</v>
      </c>
      <c r="W3462">
        <v>14.395200000000004</v>
      </c>
      <c r="X3462">
        <v>2</v>
      </c>
    </row>
    <row r="3463" spans="1:24" x14ac:dyDescent="0.3">
      <c r="A3463">
        <v>3462</v>
      </c>
      <c r="B3463" t="s">
        <v>6660</v>
      </c>
      <c r="C3463" s="1">
        <v>43044</v>
      </c>
      <c r="D3463" s="1">
        <v>43049</v>
      </c>
      <c r="E3463" t="s">
        <v>21</v>
      </c>
      <c r="F3463" t="s">
        <v>5329</v>
      </c>
      <c r="G3463" t="s">
        <v>5330</v>
      </c>
      <c r="H3463" t="s">
        <v>39</v>
      </c>
      <c r="I3463" t="s">
        <v>25</v>
      </c>
      <c r="J3463" t="s">
        <v>815</v>
      </c>
      <c r="K3463" t="s">
        <v>102</v>
      </c>
      <c r="L3463">
        <v>75081</v>
      </c>
      <c r="M3463" t="s">
        <v>103</v>
      </c>
      <c r="N3463" t="s">
        <v>1380</v>
      </c>
      <c r="O3463" t="s">
        <v>69</v>
      </c>
      <c r="P3463" t="s">
        <v>70</v>
      </c>
      <c r="Q3463" t="s">
        <v>1381</v>
      </c>
      <c r="R3463">
        <v>492.76800000000003</v>
      </c>
      <c r="S3463">
        <v>4</v>
      </c>
      <c r="T3463">
        <v>0.2</v>
      </c>
      <c r="U3463">
        <v>-98.553600000000017</v>
      </c>
      <c r="V3463">
        <v>-338.77800000000008</v>
      </c>
      <c r="W3463">
        <v>55.436399999999935</v>
      </c>
      <c r="X3463">
        <v>5</v>
      </c>
    </row>
    <row r="3464" spans="1:24" x14ac:dyDescent="0.3">
      <c r="A3464">
        <v>3463</v>
      </c>
      <c r="B3464" t="s">
        <v>6661</v>
      </c>
      <c r="C3464" s="1">
        <v>42055</v>
      </c>
      <c r="D3464" s="1">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286.78999999999996</v>
      </c>
      <c r="S3464">
        <v>7</v>
      </c>
      <c r="T3464">
        <v>0</v>
      </c>
      <c r="U3464">
        <v>0</v>
      </c>
      <c r="V3464">
        <v>-212.22459999999995</v>
      </c>
      <c r="W3464">
        <v>74.565400000000011</v>
      </c>
      <c r="X3464">
        <v>3</v>
      </c>
    </row>
    <row r="3465" spans="1:24" x14ac:dyDescent="0.3">
      <c r="A3465">
        <v>3464</v>
      </c>
      <c r="B3465" t="s">
        <v>6662</v>
      </c>
      <c r="C3465" s="1">
        <v>42699</v>
      </c>
      <c r="D3465" s="1">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-1.016</v>
      </c>
      <c r="V3465">
        <v>-2.4130000000000003</v>
      </c>
      <c r="W3465">
        <v>1.6509999999999998</v>
      </c>
      <c r="X3465">
        <v>5</v>
      </c>
    </row>
    <row r="3466" spans="1:24" x14ac:dyDescent="0.3">
      <c r="A3466">
        <v>3465</v>
      </c>
      <c r="B3466" t="s">
        <v>6665</v>
      </c>
      <c r="C3466" s="1">
        <v>43072</v>
      </c>
      <c r="D3466" s="1">
        <v>43074</v>
      </c>
      <c r="E3466" t="s">
        <v>21</v>
      </c>
      <c r="F3466" t="s">
        <v>3738</v>
      </c>
      <c r="G3466" t="s">
        <v>3739</v>
      </c>
      <c r="H3466" t="s">
        <v>24</v>
      </c>
      <c r="I3466" t="s">
        <v>25</v>
      </c>
      <c r="J3466" t="s">
        <v>1524</v>
      </c>
      <c r="K3466" t="s">
        <v>52</v>
      </c>
      <c r="L3466">
        <v>32216</v>
      </c>
      <c r="M3466" t="s">
        <v>28</v>
      </c>
      <c r="N3466" t="s">
        <v>3416</v>
      </c>
      <c r="O3466" t="s">
        <v>69</v>
      </c>
      <c r="P3466" t="s">
        <v>159</v>
      </c>
      <c r="Q3466" t="s">
        <v>3417</v>
      </c>
      <c r="R3466">
        <v>47.992000000000004</v>
      </c>
      <c r="S3466">
        <v>1</v>
      </c>
      <c r="T3466">
        <v>0.2</v>
      </c>
      <c r="U3466">
        <v>-9.5984000000000016</v>
      </c>
      <c r="V3466">
        <v>-31.194800000000011</v>
      </c>
      <c r="W3466">
        <v>7.198799999999995</v>
      </c>
      <c r="X3466">
        <v>2</v>
      </c>
    </row>
    <row r="3467" spans="1:24" x14ac:dyDescent="0.3">
      <c r="A3467">
        <v>3466</v>
      </c>
      <c r="B3467" t="s">
        <v>6666</v>
      </c>
      <c r="C3467" s="1">
        <v>42257</v>
      </c>
      <c r="D3467" s="1">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0</v>
      </c>
      <c r="V3467">
        <v>-45.8504</v>
      </c>
      <c r="W3467">
        <v>16.1096</v>
      </c>
      <c r="X3467">
        <v>4</v>
      </c>
    </row>
    <row r="3468" spans="1:24" x14ac:dyDescent="0.3">
      <c r="A3468">
        <v>3467</v>
      </c>
      <c r="B3468" t="s">
        <v>6666</v>
      </c>
      <c r="C3468" s="1">
        <v>42257</v>
      </c>
      <c r="D3468" s="1">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0</v>
      </c>
      <c r="V3468">
        <v>-278.70920000000001</v>
      </c>
      <c r="W3468">
        <v>83.25079999999997</v>
      </c>
      <c r="X3468">
        <v>4</v>
      </c>
    </row>
    <row r="3469" spans="1:24" x14ac:dyDescent="0.3">
      <c r="A3469">
        <v>3468</v>
      </c>
      <c r="B3469" t="s">
        <v>6666</v>
      </c>
      <c r="C3469" s="1">
        <v>42257</v>
      </c>
      <c r="D3469" s="1">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0</v>
      </c>
      <c r="V3469">
        <v>-153.351</v>
      </c>
      <c r="W3469">
        <v>125.46899999999999</v>
      </c>
      <c r="X3469">
        <v>4</v>
      </c>
    </row>
    <row r="3470" spans="1:24" x14ac:dyDescent="0.3">
      <c r="A3470">
        <v>3469</v>
      </c>
      <c r="B3470" t="s">
        <v>6667</v>
      </c>
      <c r="C3470" s="1">
        <v>42718</v>
      </c>
      <c r="D3470" s="1">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0</v>
      </c>
      <c r="V3470">
        <v>-74.692799999999977</v>
      </c>
      <c r="W3470">
        <v>58.687200000000011</v>
      </c>
      <c r="X3470">
        <v>5</v>
      </c>
    </row>
    <row r="3471" spans="1:24" x14ac:dyDescent="0.3">
      <c r="A3471">
        <v>3470</v>
      </c>
      <c r="B3471" t="s">
        <v>6668</v>
      </c>
      <c r="C3471" s="1">
        <v>42100</v>
      </c>
      <c r="D3471" s="1">
        <v>42104</v>
      </c>
      <c r="E3471" t="s">
        <v>48</v>
      </c>
      <c r="F3471" t="s">
        <v>6669</v>
      </c>
      <c r="G3471" t="s">
        <v>6670</v>
      </c>
      <c r="H3471" t="s">
        <v>24</v>
      </c>
      <c r="I3471" t="s">
        <v>25</v>
      </c>
      <c r="J3471" t="s">
        <v>1524</v>
      </c>
      <c r="K3471" t="s">
        <v>86</v>
      </c>
      <c r="L3471">
        <v>28540</v>
      </c>
      <c r="M3471" t="s">
        <v>28</v>
      </c>
      <c r="N3471" t="s">
        <v>2654</v>
      </c>
      <c r="O3471" t="s">
        <v>44</v>
      </c>
      <c r="P3471" t="s">
        <v>88</v>
      </c>
      <c r="Q3471" t="s">
        <v>2655</v>
      </c>
      <c r="R3471">
        <v>47.952000000000005</v>
      </c>
      <c r="S3471">
        <v>3</v>
      </c>
      <c r="T3471">
        <v>0.2</v>
      </c>
      <c r="U3471">
        <v>-9.5904000000000007</v>
      </c>
      <c r="V3471">
        <v>-22.177800000000005</v>
      </c>
      <c r="W3471">
        <v>16.183799999999998</v>
      </c>
      <c r="X3471">
        <v>4</v>
      </c>
    </row>
    <row r="3472" spans="1:24" x14ac:dyDescent="0.3">
      <c r="A3472">
        <v>3471</v>
      </c>
      <c r="B3472" t="s">
        <v>6671</v>
      </c>
      <c r="C3472" s="1">
        <v>42705</v>
      </c>
      <c r="D3472" s="1">
        <v>42709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0</v>
      </c>
      <c r="V3472">
        <v>-12.387599999999999</v>
      </c>
      <c r="W3472">
        <v>4.3523999999999994</v>
      </c>
      <c r="X3472">
        <v>4</v>
      </c>
    </row>
    <row r="3473" spans="1:24" x14ac:dyDescent="0.3">
      <c r="A3473">
        <v>3472</v>
      </c>
      <c r="B3473" t="s">
        <v>6672</v>
      </c>
      <c r="C3473" s="1">
        <v>43051</v>
      </c>
      <c r="D3473" s="1">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-2.1696000000000004</v>
      </c>
      <c r="V3473">
        <v>-5.1528000000000009</v>
      </c>
      <c r="W3473">
        <v>3.5255999999999994</v>
      </c>
      <c r="X3473">
        <v>5</v>
      </c>
    </row>
    <row r="3474" spans="1:24" x14ac:dyDescent="0.3">
      <c r="A3474">
        <v>3473</v>
      </c>
      <c r="B3474" t="s">
        <v>6672</v>
      </c>
      <c r="C3474" s="1">
        <v>43051</v>
      </c>
      <c r="D3474" s="1">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-3.7088000000000001</v>
      </c>
      <c r="V3474">
        <v>-11.821800000000003</v>
      </c>
      <c r="W3474">
        <v>3.0133999999999981</v>
      </c>
      <c r="X3474">
        <v>5</v>
      </c>
    </row>
    <row r="3475" spans="1:24" x14ac:dyDescent="0.3">
      <c r="A3475">
        <v>3474</v>
      </c>
      <c r="B3475" t="s">
        <v>6673</v>
      </c>
      <c r="C3475" s="1">
        <v>42797</v>
      </c>
      <c r="D3475" s="1">
        <v>42804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0</v>
      </c>
      <c r="V3475">
        <v>-133.92519999999999</v>
      </c>
      <c r="W3475">
        <v>47.0548</v>
      </c>
      <c r="X3475">
        <v>7</v>
      </c>
    </row>
    <row r="3476" spans="1:24" x14ac:dyDescent="0.3">
      <c r="A3476">
        <v>3475</v>
      </c>
      <c r="B3476" t="s">
        <v>6673</v>
      </c>
      <c r="C3476" s="1">
        <v>42797</v>
      </c>
      <c r="D3476" s="1">
        <v>42804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0</v>
      </c>
      <c r="V3476">
        <v>-56.988599999999998</v>
      </c>
      <c r="W3476">
        <v>42.991400000000006</v>
      </c>
      <c r="X3476">
        <v>7</v>
      </c>
    </row>
    <row r="3477" spans="1:24" x14ac:dyDescent="0.3">
      <c r="A3477">
        <v>3476</v>
      </c>
      <c r="B3477" t="s">
        <v>6675</v>
      </c>
      <c r="C3477" s="1">
        <v>42701</v>
      </c>
      <c r="D3477" s="1">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0</v>
      </c>
      <c r="V3477">
        <v>-19.571999999999999</v>
      </c>
      <c r="W3477">
        <v>15.378000000000004</v>
      </c>
      <c r="X3477">
        <v>3</v>
      </c>
    </row>
    <row r="3478" spans="1:24" x14ac:dyDescent="0.3">
      <c r="A3478">
        <v>3477</v>
      </c>
      <c r="B3478" t="s">
        <v>6675</v>
      </c>
      <c r="C3478" s="1">
        <v>42701</v>
      </c>
      <c r="D3478" s="1">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0</v>
      </c>
      <c r="V3478">
        <v>-82.080000000000013</v>
      </c>
      <c r="W3478">
        <v>69.919999999999987</v>
      </c>
      <c r="X3478">
        <v>3</v>
      </c>
    </row>
    <row r="3479" spans="1:24" x14ac:dyDescent="0.3">
      <c r="A3479">
        <v>3478</v>
      </c>
      <c r="B3479" t="s">
        <v>6676</v>
      </c>
      <c r="C3479" s="1">
        <v>41882</v>
      </c>
      <c r="D3479" s="1">
        <v>41887</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0</v>
      </c>
      <c r="V3479">
        <v>-74.016000000000005</v>
      </c>
      <c r="W3479">
        <v>18.503999999999991</v>
      </c>
      <c r="X3479">
        <v>5</v>
      </c>
    </row>
    <row r="3480" spans="1:24" x14ac:dyDescent="0.3">
      <c r="A3480">
        <v>3479</v>
      </c>
      <c r="B3480" t="s">
        <v>6678</v>
      </c>
      <c r="C3480" s="1">
        <v>42712</v>
      </c>
      <c r="D3480" s="1">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0</v>
      </c>
      <c r="V3480">
        <v>-6.0776000000000012</v>
      </c>
      <c r="W3480">
        <v>2.4823999999999993</v>
      </c>
      <c r="X3480">
        <v>6</v>
      </c>
    </row>
    <row r="3481" spans="1:24" x14ac:dyDescent="0.3">
      <c r="A3481">
        <v>3480</v>
      </c>
      <c r="B3481" t="s">
        <v>6678</v>
      </c>
      <c r="C3481" s="1">
        <v>42712</v>
      </c>
      <c r="D3481" s="1">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0</v>
      </c>
      <c r="V3481">
        <v>-23.587199999999996</v>
      </c>
      <c r="W3481">
        <v>21.772800000000004</v>
      </c>
      <c r="X3481">
        <v>6</v>
      </c>
    </row>
    <row r="3482" spans="1:24" x14ac:dyDescent="0.3">
      <c r="A3482">
        <v>3481</v>
      </c>
      <c r="B3482" t="s">
        <v>6678</v>
      </c>
      <c r="C3482" s="1">
        <v>42712</v>
      </c>
      <c r="D3482" s="1">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1421.6640000000002</v>
      </c>
      <c r="S3482">
        <v>6</v>
      </c>
      <c r="T3482">
        <v>0.2</v>
      </c>
      <c r="U3482">
        <v>-284.33280000000008</v>
      </c>
      <c r="V3482">
        <v>-1332.81</v>
      </c>
      <c r="W3482">
        <v>-195.47879999999998</v>
      </c>
      <c r="X3482">
        <v>6</v>
      </c>
    </row>
    <row r="3483" spans="1:24" x14ac:dyDescent="0.3">
      <c r="A3483">
        <v>3482</v>
      </c>
      <c r="B3483" t="s">
        <v>6681</v>
      </c>
      <c r="C3483" s="1">
        <v>41736</v>
      </c>
      <c r="D3483" s="1">
        <v>41739</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0</v>
      </c>
      <c r="V3483">
        <v>-6.1824000000000012</v>
      </c>
      <c r="W3483">
        <v>2.7775999999999996</v>
      </c>
      <c r="X3483">
        <v>3</v>
      </c>
    </row>
    <row r="3484" spans="1:24" x14ac:dyDescent="0.3">
      <c r="A3484">
        <v>3483</v>
      </c>
      <c r="B3484" t="s">
        <v>6682</v>
      </c>
      <c r="C3484" s="1">
        <v>41878</v>
      </c>
      <c r="D3484" s="1">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579.94999999999993</v>
      </c>
      <c r="S3484">
        <v>5</v>
      </c>
      <c r="T3484">
        <v>0</v>
      </c>
      <c r="U3484">
        <v>0</v>
      </c>
      <c r="V3484">
        <v>-411.7645</v>
      </c>
      <c r="W3484">
        <v>168.18549999999993</v>
      </c>
      <c r="X3484">
        <v>2</v>
      </c>
    </row>
    <row r="3485" spans="1:24" x14ac:dyDescent="0.3">
      <c r="A3485">
        <v>3484</v>
      </c>
      <c r="B3485" t="s">
        <v>6682</v>
      </c>
      <c r="C3485" s="1">
        <v>41878</v>
      </c>
      <c r="D3485" s="1">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0</v>
      </c>
      <c r="V3485">
        <v>-16.598399999999998</v>
      </c>
      <c r="W3485">
        <v>12.521600000000003</v>
      </c>
      <c r="X3485">
        <v>2</v>
      </c>
    </row>
    <row r="3486" spans="1:24" x14ac:dyDescent="0.3">
      <c r="A3486">
        <v>3485</v>
      </c>
      <c r="B3486" t="s">
        <v>6682</v>
      </c>
      <c r="C3486" s="1">
        <v>41878</v>
      </c>
      <c r="D3486" s="1">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0</v>
      </c>
      <c r="V3486">
        <v>-902.20500000000004</v>
      </c>
      <c r="W3486">
        <v>300.73500000000001</v>
      </c>
      <c r="X3486">
        <v>2</v>
      </c>
    </row>
    <row r="3487" spans="1:24" x14ac:dyDescent="0.3">
      <c r="A3487">
        <v>3486</v>
      </c>
      <c r="B3487" t="s">
        <v>6683</v>
      </c>
      <c r="C3487" s="1">
        <v>42664</v>
      </c>
      <c r="D3487" s="1">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0</v>
      </c>
      <c r="V3487">
        <v>-4.3559999999999999</v>
      </c>
      <c r="W3487">
        <v>3.5640000000000001</v>
      </c>
      <c r="X3487">
        <v>5</v>
      </c>
    </row>
    <row r="3488" spans="1:24" x14ac:dyDescent="0.3">
      <c r="A3488">
        <v>3487</v>
      </c>
      <c r="B3488" t="s">
        <v>6684</v>
      </c>
      <c r="C3488" s="1">
        <v>42704</v>
      </c>
      <c r="D3488" s="1">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-7.2384000000000004</v>
      </c>
      <c r="V3488">
        <v>-26.239200000000004</v>
      </c>
      <c r="W3488">
        <v>2.7143999999999995</v>
      </c>
      <c r="X3488">
        <v>0</v>
      </c>
    </row>
    <row r="3489" spans="1:24" x14ac:dyDescent="0.3">
      <c r="A3489">
        <v>3488</v>
      </c>
      <c r="B3489" t="s">
        <v>6686</v>
      </c>
      <c r="C3489" s="1">
        <v>42983</v>
      </c>
      <c r="D3489" s="1">
        <v>42989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c r="V3489">
        <v>-147.184</v>
      </c>
      <c r="W3489">
        <v>-29.436800000000012</v>
      </c>
      <c r="X3489">
        <v>6</v>
      </c>
    </row>
    <row r="3490" spans="1:24" x14ac:dyDescent="0.3">
      <c r="A3490">
        <v>3489</v>
      </c>
      <c r="B3490" t="s">
        <v>6687</v>
      </c>
      <c r="C3490" s="1">
        <v>42187</v>
      </c>
      <c r="D3490" s="1">
        <v>42191</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-122.5266</v>
      </c>
      <c r="V3490">
        <v>-291.73</v>
      </c>
      <c r="W3490">
        <v>-5.8346000000000231</v>
      </c>
      <c r="X3490">
        <v>4</v>
      </c>
    </row>
    <row r="3491" spans="1:24" x14ac:dyDescent="0.3">
      <c r="A3491">
        <v>3490</v>
      </c>
      <c r="B3491" t="s">
        <v>6687</v>
      </c>
      <c r="C3491" s="1">
        <v>42187</v>
      </c>
      <c r="D3491" s="1">
        <v>42191</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-114.6348</v>
      </c>
      <c r="V3491">
        <v>-360.2808</v>
      </c>
      <c r="W3491">
        <v>-92.799600000000027</v>
      </c>
      <c r="X3491">
        <v>4</v>
      </c>
    </row>
    <row r="3492" spans="1:24" x14ac:dyDescent="0.3">
      <c r="A3492">
        <v>3491</v>
      </c>
      <c r="B3492" t="s">
        <v>6687</v>
      </c>
      <c r="C3492" s="1">
        <v>42187</v>
      </c>
      <c r="D3492" s="1">
        <v>42191</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-13.719999999999999</v>
      </c>
      <c r="V3492">
        <v>-48.877499999999998</v>
      </c>
      <c r="W3492">
        <v>6.0024999999999977</v>
      </c>
      <c r="X3492">
        <v>4</v>
      </c>
    </row>
    <row r="3493" spans="1:24" x14ac:dyDescent="0.3">
      <c r="A3493">
        <v>3492</v>
      </c>
      <c r="B3493" t="s">
        <v>6687</v>
      </c>
      <c r="C3493" s="1">
        <v>42187</v>
      </c>
      <c r="D3493" s="1">
        <v>42191</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-87.100800000000007</v>
      </c>
      <c r="V3493">
        <v>-299.40900000000011</v>
      </c>
      <c r="W3493">
        <v>48.994199999999921</v>
      </c>
      <c r="X3493">
        <v>4</v>
      </c>
    </row>
    <row r="3494" spans="1:24" x14ac:dyDescent="0.3">
      <c r="A3494">
        <v>3493</v>
      </c>
      <c r="B3494" t="s">
        <v>6687</v>
      </c>
      <c r="C3494" s="1">
        <v>42187</v>
      </c>
      <c r="D3494" s="1">
        <v>42191</v>
      </c>
      <c r="E3494" t="s">
        <v>48</v>
      </c>
      <c r="F3494" t="s">
        <v>5134</v>
      </c>
      <c r="G3494" t="s">
        <v>5135</v>
      </c>
      <c r="H3494" t="s">
        <v>24</v>
      </c>
      <c r="I3494" t="s">
        <v>25</v>
      </c>
      <c r="J3494" t="s">
        <v>6688</v>
      </c>
      <c r="K3494" t="s">
        <v>209</v>
      </c>
      <c r="L3494">
        <v>60188</v>
      </c>
      <c r="M3494" t="s">
        <v>103</v>
      </c>
      <c r="N3494" t="s">
        <v>697</v>
      </c>
      <c r="O3494" t="s">
        <v>44</v>
      </c>
      <c r="P3494" t="s">
        <v>88</v>
      </c>
      <c r="Q3494" t="s">
        <v>698</v>
      </c>
      <c r="R3494">
        <v>11.168000000000001</v>
      </c>
      <c r="S3494">
        <v>2</v>
      </c>
      <c r="T3494">
        <v>0.2</v>
      </c>
      <c r="U3494">
        <v>-2.2336000000000005</v>
      </c>
      <c r="V3494">
        <v>-5.1652000000000005</v>
      </c>
      <c r="W3494">
        <v>3.7692000000000001</v>
      </c>
      <c r="X3494">
        <v>4</v>
      </c>
    </row>
    <row r="3495" spans="1:24" x14ac:dyDescent="0.3">
      <c r="A3495">
        <v>3494</v>
      </c>
      <c r="B3495" t="s">
        <v>6689</v>
      </c>
      <c r="C3495" s="1">
        <v>43002</v>
      </c>
      <c r="D3495" s="1">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0</v>
      </c>
      <c r="V3495">
        <v>-59.040000000000006</v>
      </c>
      <c r="W3495">
        <v>12.959999999999994</v>
      </c>
      <c r="X3495">
        <v>4</v>
      </c>
    </row>
    <row r="3496" spans="1:24" x14ac:dyDescent="0.3">
      <c r="A3496">
        <v>3495</v>
      </c>
      <c r="B3496" t="s">
        <v>6689</v>
      </c>
      <c r="C3496" s="1">
        <v>43002</v>
      </c>
      <c r="D3496" s="1">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655.90000000000009</v>
      </c>
      <c r="S3496">
        <v>5</v>
      </c>
      <c r="T3496">
        <v>0</v>
      </c>
      <c r="U3496">
        <v>0</v>
      </c>
      <c r="V3496">
        <v>-380.42200000000008</v>
      </c>
      <c r="W3496">
        <v>275.47800000000001</v>
      </c>
      <c r="X3496">
        <v>4</v>
      </c>
    </row>
    <row r="3497" spans="1:24" x14ac:dyDescent="0.3">
      <c r="A3497">
        <v>3496</v>
      </c>
      <c r="B3497" t="s">
        <v>6689</v>
      </c>
      <c r="C3497" s="1">
        <v>43002</v>
      </c>
      <c r="D3497" s="1">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0</v>
      </c>
      <c r="V3497">
        <v>-422.74400000000003</v>
      </c>
      <c r="W3497">
        <v>181.17599999999993</v>
      </c>
      <c r="X3497">
        <v>4</v>
      </c>
    </row>
    <row r="3498" spans="1:24" x14ac:dyDescent="0.3">
      <c r="A3498">
        <v>3497</v>
      </c>
      <c r="B3498" t="s">
        <v>6695</v>
      </c>
      <c r="C3498" s="1">
        <v>42590</v>
      </c>
      <c r="D3498" s="1">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-102.60480000000001</v>
      </c>
      <c r="V3498">
        <v>-397.59360000000004</v>
      </c>
      <c r="W3498">
        <v>12.82559999999998</v>
      </c>
      <c r="X3498">
        <v>7</v>
      </c>
    </row>
    <row r="3499" spans="1:24" x14ac:dyDescent="0.3">
      <c r="A3499">
        <v>3498</v>
      </c>
      <c r="B3499" t="s">
        <v>6695</v>
      </c>
      <c r="C3499" s="1">
        <v>42590</v>
      </c>
      <c r="D3499" s="1">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487.91999999999996</v>
      </c>
      <c r="S3499">
        <v>6</v>
      </c>
      <c r="T3499">
        <v>0</v>
      </c>
      <c r="U3499">
        <v>0</v>
      </c>
      <c r="V3499">
        <v>-351.30239999999998</v>
      </c>
      <c r="W3499">
        <v>136.61759999999998</v>
      </c>
      <c r="X3499">
        <v>7</v>
      </c>
    </row>
    <row r="3500" spans="1:24" x14ac:dyDescent="0.3">
      <c r="A3500">
        <v>3499</v>
      </c>
      <c r="B3500" t="s">
        <v>6695</v>
      </c>
      <c r="C3500" s="1">
        <v>42590</v>
      </c>
      <c r="D3500" s="1">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-3.048</v>
      </c>
      <c r="V3500">
        <v>-6.8580000000000005</v>
      </c>
      <c r="W3500">
        <v>5.3339999999999996</v>
      </c>
      <c r="X3500">
        <v>7</v>
      </c>
    </row>
    <row r="3501" spans="1:24" x14ac:dyDescent="0.3">
      <c r="A3501">
        <v>3500</v>
      </c>
      <c r="B3501" t="s">
        <v>6696</v>
      </c>
      <c r="C3501" s="1">
        <v>42642</v>
      </c>
      <c r="D3501" s="1">
        <v>42646</v>
      </c>
      <c r="E3501" t="s">
        <v>48</v>
      </c>
      <c r="F3501" t="s">
        <v>2488</v>
      </c>
      <c r="G3501" t="s">
        <v>2489</v>
      </c>
      <c r="H3501" t="s">
        <v>24</v>
      </c>
      <c r="I3501" t="s">
        <v>25</v>
      </c>
      <c r="J3501" t="s">
        <v>3916</v>
      </c>
      <c r="K3501" t="s">
        <v>356</v>
      </c>
      <c r="L3501">
        <v>36608</v>
      </c>
      <c r="M3501" t="s">
        <v>28</v>
      </c>
      <c r="N3501" t="s">
        <v>6433</v>
      </c>
      <c r="O3501" t="s">
        <v>69</v>
      </c>
      <c r="P3501" t="s">
        <v>159</v>
      </c>
      <c r="Q3501" t="s">
        <v>6434</v>
      </c>
      <c r="R3501">
        <v>209.96999999999997</v>
      </c>
      <c r="S3501">
        <v>3</v>
      </c>
      <c r="T3501">
        <v>0</v>
      </c>
      <c r="U3501">
        <v>0</v>
      </c>
      <c r="V3501">
        <v>-138.58019999999999</v>
      </c>
      <c r="W3501">
        <v>71.389799999999994</v>
      </c>
      <c r="X3501">
        <v>4</v>
      </c>
    </row>
    <row r="3502" spans="1:24" x14ac:dyDescent="0.3">
      <c r="A3502">
        <v>3501</v>
      </c>
      <c r="B3502" t="s">
        <v>6696</v>
      </c>
      <c r="C3502" s="1">
        <v>42642</v>
      </c>
      <c r="D3502" s="1">
        <v>42646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0</v>
      </c>
      <c r="V3502">
        <v>-32.7288</v>
      </c>
      <c r="W3502">
        <v>30.211199999999998</v>
      </c>
      <c r="X3502">
        <v>4</v>
      </c>
    </row>
    <row r="3503" spans="1:24" x14ac:dyDescent="0.3">
      <c r="A3503">
        <v>3502</v>
      </c>
      <c r="B3503" t="s">
        <v>6696</v>
      </c>
      <c r="C3503" s="1">
        <v>42642</v>
      </c>
      <c r="D3503" s="1">
        <v>42646</v>
      </c>
      <c r="E3503" t="s">
        <v>48</v>
      </c>
      <c r="F3503" t="s">
        <v>2488</v>
      </c>
      <c r="G3503" t="s">
        <v>2489</v>
      </c>
      <c r="H3503" t="s">
        <v>24</v>
      </c>
      <c r="I3503" t="s">
        <v>25</v>
      </c>
      <c r="J3503" t="s">
        <v>3916</v>
      </c>
      <c r="K3503" t="s">
        <v>356</v>
      </c>
      <c r="L3503">
        <v>36608</v>
      </c>
      <c r="M3503" t="s">
        <v>28</v>
      </c>
      <c r="N3503" t="s">
        <v>570</v>
      </c>
      <c r="O3503" t="s">
        <v>44</v>
      </c>
      <c r="P3503" t="s">
        <v>66</v>
      </c>
      <c r="Q3503" t="s">
        <v>571</v>
      </c>
      <c r="R3503">
        <v>25.919999999999998</v>
      </c>
      <c r="S3503">
        <v>9</v>
      </c>
      <c r="T3503">
        <v>0</v>
      </c>
      <c r="U3503">
        <v>0</v>
      </c>
      <c r="V3503">
        <v>-18.143999999999998</v>
      </c>
      <c r="W3503">
        <v>7.7759999999999989</v>
      </c>
      <c r="X3503">
        <v>4</v>
      </c>
    </row>
    <row r="3504" spans="1:24" x14ac:dyDescent="0.3">
      <c r="A3504">
        <v>3503</v>
      </c>
      <c r="B3504" t="s">
        <v>6697</v>
      </c>
      <c r="C3504" s="1">
        <v>42835</v>
      </c>
      <c r="D3504" s="1">
        <v>42835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10.368000000000002</v>
      </c>
      <c r="S3504">
        <v>2</v>
      </c>
      <c r="T3504">
        <v>0.2</v>
      </c>
      <c r="U3504">
        <v>-2.0736000000000003</v>
      </c>
      <c r="V3504">
        <v>-4.6656000000000013</v>
      </c>
      <c r="W3504">
        <v>3.6288</v>
      </c>
      <c r="X3504">
        <v>0</v>
      </c>
    </row>
    <row r="3505" spans="1:24" x14ac:dyDescent="0.3">
      <c r="A3505">
        <v>3504</v>
      </c>
      <c r="B3505" t="s">
        <v>6697</v>
      </c>
      <c r="C3505" s="1">
        <v>42835</v>
      </c>
      <c r="D3505" s="1">
        <v>42835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-19.147200000000002</v>
      </c>
      <c r="V3505">
        <v>-56.244900000000001</v>
      </c>
      <c r="W3505">
        <v>20.343900000000001</v>
      </c>
      <c r="X3505">
        <v>0</v>
      </c>
    </row>
    <row r="3506" spans="1:24" x14ac:dyDescent="0.3">
      <c r="A3506">
        <v>3505</v>
      </c>
      <c r="B3506" t="s">
        <v>6700</v>
      </c>
      <c r="C3506" s="1">
        <v>42722</v>
      </c>
      <c r="D3506" s="1">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0</v>
      </c>
      <c r="V3506">
        <v>-783.06960000000004</v>
      </c>
      <c r="W3506">
        <v>117.0104</v>
      </c>
      <c r="X3506">
        <v>2</v>
      </c>
    </row>
    <row r="3507" spans="1:24" x14ac:dyDescent="0.3">
      <c r="A3507">
        <v>3506</v>
      </c>
      <c r="B3507" t="s">
        <v>6701</v>
      </c>
      <c r="C3507" s="1">
        <v>41810</v>
      </c>
      <c r="D3507" s="1">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-40.316800000000001</v>
      </c>
      <c r="V3507">
        <v>-141.10879999999997</v>
      </c>
      <c r="W3507">
        <v>20.158400000000015</v>
      </c>
      <c r="X3507">
        <v>4</v>
      </c>
    </row>
    <row r="3508" spans="1:24" x14ac:dyDescent="0.3">
      <c r="A3508">
        <v>3507</v>
      </c>
      <c r="B3508" t="s">
        <v>6701</v>
      </c>
      <c r="C3508" s="1">
        <v>41810</v>
      </c>
      <c r="D3508" s="1">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3.3919999999999995</v>
      </c>
      <c r="S3508">
        <v>4</v>
      </c>
      <c r="T3508">
        <v>0.8</v>
      </c>
      <c r="U3508">
        <v>-2.7135999999999996</v>
      </c>
      <c r="V3508">
        <v>-5.7664000000000009</v>
      </c>
      <c r="W3508">
        <v>-5.088000000000001</v>
      </c>
      <c r="X3508">
        <v>4</v>
      </c>
    </row>
    <row r="3509" spans="1:24" x14ac:dyDescent="0.3">
      <c r="A3509">
        <v>3508</v>
      </c>
      <c r="B3509" t="s">
        <v>6701</v>
      </c>
      <c r="C3509" s="1">
        <v>41810</v>
      </c>
      <c r="D3509" s="1">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-61.780991999999998</v>
      </c>
      <c r="V3509">
        <v>-151.15900799999997</v>
      </c>
      <c r="W3509">
        <v>-19.874399999999994</v>
      </c>
      <c r="X3509">
        <v>4</v>
      </c>
    </row>
    <row r="3510" spans="1:24" x14ac:dyDescent="0.3">
      <c r="A3510">
        <v>3509</v>
      </c>
      <c r="B3510" t="s">
        <v>6701</v>
      </c>
      <c r="C3510" s="1">
        <v>41810</v>
      </c>
      <c r="D3510" s="1">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15.552000000000003</v>
      </c>
      <c r="S3510">
        <v>3</v>
      </c>
      <c r="T3510">
        <v>0.2</v>
      </c>
      <c r="U3510">
        <v>-3.1104000000000007</v>
      </c>
      <c r="V3510">
        <v>-6.9984000000000028</v>
      </c>
      <c r="W3510">
        <v>5.4432</v>
      </c>
      <c r="X3510">
        <v>4</v>
      </c>
    </row>
    <row r="3511" spans="1:24" x14ac:dyDescent="0.3">
      <c r="A3511">
        <v>3510</v>
      </c>
      <c r="B3511" t="s">
        <v>6701</v>
      </c>
      <c r="C3511" s="1">
        <v>41810</v>
      </c>
      <c r="D3511" s="1">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11.648000000000001</v>
      </c>
      <c r="S3511">
        <v>2</v>
      </c>
      <c r="T3511">
        <v>0.2</v>
      </c>
      <c r="U3511">
        <v>-2.3296000000000006</v>
      </c>
      <c r="V3511">
        <v>-5.2416</v>
      </c>
      <c r="W3511">
        <v>4.0768000000000004</v>
      </c>
      <c r="X3511">
        <v>4</v>
      </c>
    </row>
    <row r="3512" spans="1:24" x14ac:dyDescent="0.3">
      <c r="A3512">
        <v>3511</v>
      </c>
      <c r="B3512" t="s">
        <v>6701</v>
      </c>
      <c r="C3512" s="1">
        <v>41810</v>
      </c>
      <c r="D3512" s="1">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-167.52</v>
      </c>
      <c r="V3512">
        <v>-349</v>
      </c>
      <c r="W3512">
        <v>-97.71999999999997</v>
      </c>
      <c r="X3512">
        <v>4</v>
      </c>
    </row>
    <row r="3513" spans="1:24" x14ac:dyDescent="0.3">
      <c r="A3513">
        <v>3512</v>
      </c>
      <c r="B3513" t="s">
        <v>6701</v>
      </c>
      <c r="C3513" s="1">
        <v>41810</v>
      </c>
      <c r="D3513" s="1">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509.48800000000006</v>
      </c>
      <c r="S3513">
        <v>7</v>
      </c>
      <c r="T3513">
        <v>0.2</v>
      </c>
      <c r="U3513">
        <v>-101.89760000000001</v>
      </c>
      <c r="V3513">
        <v>-534.96240000000012</v>
      </c>
      <c r="W3513">
        <v>-127.37200000000001</v>
      </c>
      <c r="X3513">
        <v>4</v>
      </c>
    </row>
    <row r="3514" spans="1:24" x14ac:dyDescent="0.3">
      <c r="A3514">
        <v>3513</v>
      </c>
      <c r="B3514" t="s">
        <v>6706</v>
      </c>
      <c r="C3514" s="1">
        <v>42982</v>
      </c>
      <c r="D3514" s="1">
        <v>42984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-247.55219999999997</v>
      </c>
      <c r="V3514">
        <v>-695.50379999999996</v>
      </c>
      <c r="W3514">
        <v>-117.88199999999998</v>
      </c>
      <c r="X3514">
        <v>2</v>
      </c>
    </row>
    <row r="3515" spans="1:24" x14ac:dyDescent="0.3">
      <c r="A3515">
        <v>3514</v>
      </c>
      <c r="B3515" t="s">
        <v>6706</v>
      </c>
      <c r="C3515" s="1">
        <v>42982</v>
      </c>
      <c r="D3515" s="1">
        <v>42984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-3.5520000000000005</v>
      </c>
      <c r="V3515">
        <v>-8.6580000000000013</v>
      </c>
      <c r="W3515">
        <v>5.55</v>
      </c>
      <c r="X3515">
        <v>2</v>
      </c>
    </row>
    <row r="3516" spans="1:24" x14ac:dyDescent="0.3">
      <c r="A3516">
        <v>3515</v>
      </c>
      <c r="B3516" t="s">
        <v>6706</v>
      </c>
      <c r="C3516" s="1">
        <v>42982</v>
      </c>
      <c r="D3516" s="1">
        <v>42984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v>
      </c>
      <c r="S3516">
        <v>3</v>
      </c>
      <c r="T3516">
        <v>0.2</v>
      </c>
      <c r="U3516">
        <v>-1.3823999999999999</v>
      </c>
      <c r="V3516">
        <v>-4.6655999999999995</v>
      </c>
      <c r="W3516">
        <v>0.86399999999999988</v>
      </c>
      <c r="X3516">
        <v>2</v>
      </c>
    </row>
    <row r="3517" spans="1:24" x14ac:dyDescent="0.3">
      <c r="A3517">
        <v>3516</v>
      </c>
      <c r="B3517" t="s">
        <v>6709</v>
      </c>
      <c r="C3517" s="1">
        <v>42724</v>
      </c>
      <c r="D3517" s="1">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66.300000000000011</v>
      </c>
      <c r="S3517">
        <v>3</v>
      </c>
      <c r="T3517">
        <v>0</v>
      </c>
      <c r="U3517">
        <v>0</v>
      </c>
      <c r="V3517">
        <v>-57.681000000000012</v>
      </c>
      <c r="W3517">
        <v>8.6190000000000033</v>
      </c>
      <c r="X3517">
        <v>4</v>
      </c>
    </row>
    <row r="3518" spans="1:24" x14ac:dyDescent="0.3">
      <c r="A3518">
        <v>3517</v>
      </c>
      <c r="B3518" t="s">
        <v>6710</v>
      </c>
      <c r="C3518" s="1">
        <v>42591</v>
      </c>
      <c r="D3518" s="1">
        <v>42594</v>
      </c>
      <c r="E3518" t="s">
        <v>186</v>
      </c>
      <c r="F3518" t="s">
        <v>599</v>
      </c>
      <c r="G3518" t="s">
        <v>600</v>
      </c>
      <c r="H3518" t="s">
        <v>24</v>
      </c>
      <c r="I3518" t="s">
        <v>25</v>
      </c>
      <c r="J3518" t="s">
        <v>1709</v>
      </c>
      <c r="K3518" t="s">
        <v>86</v>
      </c>
      <c r="L3518">
        <v>28314</v>
      </c>
      <c r="M3518" t="s">
        <v>28</v>
      </c>
      <c r="N3518" t="s">
        <v>3988</v>
      </c>
      <c r="O3518" t="s">
        <v>44</v>
      </c>
      <c r="P3518" t="s">
        <v>88</v>
      </c>
      <c r="Q3518" t="s">
        <v>3989</v>
      </c>
      <c r="R3518">
        <v>30.816000000000003</v>
      </c>
      <c r="S3518">
        <v>9</v>
      </c>
      <c r="T3518">
        <v>0.2</v>
      </c>
      <c r="U3518">
        <v>-6.1632000000000007</v>
      </c>
      <c r="V3518">
        <v>-15.022800000000007</v>
      </c>
      <c r="W3518">
        <v>9.6299999999999955</v>
      </c>
      <c r="X3518">
        <v>3</v>
      </c>
    </row>
    <row r="3519" spans="1:24" x14ac:dyDescent="0.3">
      <c r="A3519">
        <v>3518</v>
      </c>
      <c r="B3519" t="s">
        <v>6710</v>
      </c>
      <c r="C3519" s="1">
        <v>42591</v>
      </c>
      <c r="D3519" s="1">
        <v>42594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-8.9567999999999994</v>
      </c>
      <c r="V3519">
        <v>-31.348799999999997</v>
      </c>
      <c r="W3519">
        <v>4.4783999999999988</v>
      </c>
      <c r="X3519">
        <v>3</v>
      </c>
    </row>
    <row r="3520" spans="1:24" x14ac:dyDescent="0.3">
      <c r="A3520">
        <v>3519</v>
      </c>
      <c r="B3520" t="s">
        <v>6710</v>
      </c>
      <c r="C3520" s="1">
        <v>42591</v>
      </c>
      <c r="D3520" s="1">
        <v>42594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-113.90719999999999</v>
      </c>
      <c r="V3520">
        <v>-391.55600000000004</v>
      </c>
      <c r="W3520">
        <v>64.072799999999944</v>
      </c>
      <c r="X3520">
        <v>3</v>
      </c>
    </row>
    <row r="3521" spans="1:24" x14ac:dyDescent="0.3">
      <c r="A3521">
        <v>3520</v>
      </c>
      <c r="B3521" t="s">
        <v>6711</v>
      </c>
      <c r="C3521" s="1">
        <v>42177</v>
      </c>
      <c r="D3521" s="1">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796.42500000000007</v>
      </c>
      <c r="S3521">
        <v>7</v>
      </c>
      <c r="T3521">
        <v>0.5</v>
      </c>
      <c r="U3521">
        <v>-398.21250000000003</v>
      </c>
      <c r="V3521">
        <v>-923.85300000000029</v>
      </c>
      <c r="W3521">
        <v>-525.6405000000002</v>
      </c>
      <c r="X3521">
        <v>3</v>
      </c>
    </row>
    <row r="3522" spans="1:24" x14ac:dyDescent="0.3">
      <c r="A3522">
        <v>3521</v>
      </c>
      <c r="B3522" t="s">
        <v>6712</v>
      </c>
      <c r="C3522" s="1">
        <v>42104</v>
      </c>
      <c r="D3522" s="1">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-2.5664000000000002</v>
      </c>
      <c r="V3522">
        <v>-5.9348000000000027</v>
      </c>
      <c r="W3522">
        <v>4.3307999999999982</v>
      </c>
      <c r="X3522">
        <v>5</v>
      </c>
    </row>
    <row r="3523" spans="1:24" x14ac:dyDescent="0.3">
      <c r="A3523">
        <v>3522</v>
      </c>
      <c r="B3523" t="s">
        <v>6713</v>
      </c>
      <c r="C3523" s="1">
        <v>42695</v>
      </c>
      <c r="D3523" s="1">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0</v>
      </c>
      <c r="V3523">
        <v>-20.634599999999999</v>
      </c>
      <c r="W3523">
        <v>19.825400000000002</v>
      </c>
      <c r="X3523">
        <v>4</v>
      </c>
    </row>
    <row r="3524" spans="1:24" x14ac:dyDescent="0.3">
      <c r="A3524">
        <v>3523</v>
      </c>
      <c r="B3524" t="s">
        <v>6713</v>
      </c>
      <c r="C3524" s="1">
        <v>42695</v>
      </c>
      <c r="D3524" s="1">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404.93999999999994</v>
      </c>
      <c r="S3524">
        <v>3</v>
      </c>
      <c r="T3524">
        <v>0</v>
      </c>
      <c r="U3524">
        <v>0</v>
      </c>
      <c r="V3524">
        <v>-295.60619999999994</v>
      </c>
      <c r="W3524">
        <v>109.33379999999998</v>
      </c>
      <c r="X3524">
        <v>4</v>
      </c>
    </row>
    <row r="3525" spans="1:24" x14ac:dyDescent="0.3">
      <c r="A3525">
        <v>3524</v>
      </c>
      <c r="B3525" t="s">
        <v>6714</v>
      </c>
      <c r="C3525" s="1">
        <v>42618</v>
      </c>
      <c r="D3525" s="1">
        <v>42623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0</v>
      </c>
      <c r="V3525">
        <v>-87</v>
      </c>
      <c r="W3525">
        <v>29</v>
      </c>
      <c r="X3525">
        <v>5</v>
      </c>
    </row>
    <row r="3526" spans="1:24" x14ac:dyDescent="0.3">
      <c r="A3526">
        <v>3525</v>
      </c>
      <c r="B3526" t="s">
        <v>6715</v>
      </c>
      <c r="C3526" s="1">
        <v>42698</v>
      </c>
      <c r="D3526" s="1">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657.55200000000013</v>
      </c>
      <c r="S3526">
        <v>6</v>
      </c>
      <c r="T3526">
        <v>0.2</v>
      </c>
      <c r="U3526">
        <v>-131.51040000000003</v>
      </c>
      <c r="V3526">
        <v>-476.72520000000014</v>
      </c>
      <c r="W3526">
        <v>49.316399999999987</v>
      </c>
      <c r="X3526">
        <v>4</v>
      </c>
    </row>
    <row r="3527" spans="1:24" x14ac:dyDescent="0.3">
      <c r="A3527">
        <v>3526</v>
      </c>
      <c r="B3527" t="s">
        <v>6718</v>
      </c>
      <c r="C3527" s="1">
        <v>43079</v>
      </c>
      <c r="D3527" s="1">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0</v>
      </c>
      <c r="V3527">
        <v>-341.98289999999997</v>
      </c>
      <c r="W3527">
        <v>257.98710000000005</v>
      </c>
      <c r="X3527">
        <v>5</v>
      </c>
    </row>
    <row r="3528" spans="1:24" x14ac:dyDescent="0.3">
      <c r="A3528">
        <v>3527</v>
      </c>
      <c r="B3528" t="s">
        <v>6718</v>
      </c>
      <c r="C3528" s="1">
        <v>43079</v>
      </c>
      <c r="D3528" s="1">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v>
      </c>
      <c r="V3528">
        <v>-38.190599999999996</v>
      </c>
      <c r="W3528">
        <v>0.77940000000000076</v>
      </c>
      <c r="X3528">
        <v>5</v>
      </c>
    </row>
    <row r="3529" spans="1:24" x14ac:dyDescent="0.3">
      <c r="A3529">
        <v>3528</v>
      </c>
      <c r="B3529" t="s">
        <v>6718</v>
      </c>
      <c r="C3529" s="1">
        <v>43079</v>
      </c>
      <c r="D3529" s="1">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0</v>
      </c>
      <c r="V3529">
        <v>-23.836800000000004</v>
      </c>
      <c r="W3529">
        <v>22.0032</v>
      </c>
      <c r="X3529">
        <v>5</v>
      </c>
    </row>
    <row r="3530" spans="1:24" x14ac:dyDescent="0.3">
      <c r="A3530">
        <v>3529</v>
      </c>
      <c r="B3530" t="s">
        <v>6723</v>
      </c>
      <c r="C3530" s="1">
        <v>42545</v>
      </c>
      <c r="D3530" s="1">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-7.6480000000000006</v>
      </c>
      <c r="V3530">
        <v>-40.152000000000001</v>
      </c>
      <c r="W3530">
        <v>-9.56</v>
      </c>
      <c r="X3530">
        <v>5</v>
      </c>
    </row>
    <row r="3531" spans="1:24" x14ac:dyDescent="0.3">
      <c r="A3531">
        <v>3530</v>
      </c>
      <c r="B3531" t="s">
        <v>6724</v>
      </c>
      <c r="C3531" s="1">
        <v>42264</v>
      </c>
      <c r="D3531" s="1">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-17.433600000000002</v>
      </c>
      <c r="V3531">
        <v>-58.838400000000021</v>
      </c>
      <c r="W3531">
        <v>10.895999999999987</v>
      </c>
      <c r="X3531">
        <v>6</v>
      </c>
    </row>
    <row r="3532" spans="1:24" x14ac:dyDescent="0.3">
      <c r="A3532">
        <v>3531</v>
      </c>
      <c r="B3532" t="s">
        <v>6725</v>
      </c>
      <c r="C3532" s="1">
        <v>42509</v>
      </c>
      <c r="D3532" s="1">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21.400000000000002</v>
      </c>
      <c r="S3532">
        <v>5</v>
      </c>
      <c r="T3532">
        <v>0</v>
      </c>
      <c r="U3532">
        <v>0</v>
      </c>
      <c r="V3532">
        <v>-15.194000000000004</v>
      </c>
      <c r="W3532">
        <v>6.2059999999999977</v>
      </c>
      <c r="X3532">
        <v>4</v>
      </c>
    </row>
    <row r="3533" spans="1:24" x14ac:dyDescent="0.3">
      <c r="A3533">
        <v>3532</v>
      </c>
      <c r="B3533" t="s">
        <v>6726</v>
      </c>
      <c r="C3533" s="1">
        <v>42518</v>
      </c>
      <c r="D3533" s="1">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54.900000000000006</v>
      </c>
      <c r="S3533">
        <v>5</v>
      </c>
      <c r="T3533">
        <v>0</v>
      </c>
      <c r="U3533">
        <v>0</v>
      </c>
      <c r="V3533">
        <v>-39.528000000000006</v>
      </c>
      <c r="W3533">
        <v>15.372000000000003</v>
      </c>
      <c r="X3533">
        <v>0</v>
      </c>
    </row>
    <row r="3534" spans="1:24" x14ac:dyDescent="0.3">
      <c r="A3534">
        <v>3533</v>
      </c>
      <c r="B3534" t="s">
        <v>6727</v>
      </c>
      <c r="C3534" s="1">
        <v>41747</v>
      </c>
      <c r="D3534" s="1">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-57.593600000000009</v>
      </c>
      <c r="V3534">
        <v>-133.18520000000001</v>
      </c>
      <c r="W3534">
        <v>97.189199999999985</v>
      </c>
      <c r="X3534">
        <v>5</v>
      </c>
    </row>
    <row r="3535" spans="1:24" x14ac:dyDescent="0.3">
      <c r="A3535">
        <v>3534</v>
      </c>
      <c r="B3535" t="s">
        <v>6727</v>
      </c>
      <c r="C3535" s="1">
        <v>41747</v>
      </c>
      <c r="D3535" s="1">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0</v>
      </c>
      <c r="V3535">
        <v>-9.3152000000000008</v>
      </c>
      <c r="W3535">
        <v>3.8047999999999984</v>
      </c>
      <c r="X3535">
        <v>5</v>
      </c>
    </row>
    <row r="3536" spans="1:24" x14ac:dyDescent="0.3">
      <c r="A3536">
        <v>3535</v>
      </c>
      <c r="B3536" t="s">
        <v>6727</v>
      </c>
      <c r="C3536" s="1">
        <v>41747</v>
      </c>
      <c r="D3536" s="1">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0</v>
      </c>
      <c r="V3536">
        <v>-7.2025000000000006</v>
      </c>
      <c r="W3536">
        <v>3.547499999999999</v>
      </c>
      <c r="X3536">
        <v>5</v>
      </c>
    </row>
    <row r="3537" spans="1:24" x14ac:dyDescent="0.3">
      <c r="A3537">
        <v>3536</v>
      </c>
      <c r="B3537" t="s">
        <v>6727</v>
      </c>
      <c r="C3537" s="1">
        <v>41747</v>
      </c>
      <c r="D3537" s="1">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0</v>
      </c>
      <c r="V3537">
        <v>-8.0177999999999994</v>
      </c>
      <c r="W3537">
        <v>3.6021999999999998</v>
      </c>
      <c r="X3537">
        <v>5</v>
      </c>
    </row>
    <row r="3538" spans="1:24" x14ac:dyDescent="0.3">
      <c r="A3538">
        <v>3537</v>
      </c>
      <c r="B3538" t="s">
        <v>6730</v>
      </c>
      <c r="C3538" s="1">
        <v>42538</v>
      </c>
      <c r="D3538" s="1">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v>
      </c>
      <c r="V3538">
        <v>-40.332599999999999</v>
      </c>
      <c r="W3538">
        <v>0.4073999999999991</v>
      </c>
      <c r="X3538">
        <v>3</v>
      </c>
    </row>
    <row r="3539" spans="1:24" x14ac:dyDescent="0.3">
      <c r="A3539">
        <v>3538</v>
      </c>
      <c r="B3539" t="s">
        <v>6731</v>
      </c>
      <c r="C3539" s="1">
        <v>41768</v>
      </c>
      <c r="D3539" s="1">
        <v>41768</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0</v>
      </c>
      <c r="V3539">
        <v>-68.265000000000015</v>
      </c>
      <c r="W3539">
        <v>14.984999999999992</v>
      </c>
      <c r="X3539">
        <v>0</v>
      </c>
    </row>
    <row r="3540" spans="1:24" x14ac:dyDescent="0.3">
      <c r="A3540">
        <v>3539</v>
      </c>
      <c r="B3540" t="s">
        <v>6731</v>
      </c>
      <c r="C3540" s="1">
        <v>41768</v>
      </c>
      <c r="D3540" s="1">
        <v>41768</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0</v>
      </c>
      <c r="V3540">
        <v>-4.9139999999999997</v>
      </c>
      <c r="W3540">
        <v>4.5359999999999996</v>
      </c>
      <c r="X3540">
        <v>0</v>
      </c>
    </row>
    <row r="3541" spans="1:24" x14ac:dyDescent="0.3">
      <c r="A3541">
        <v>3540</v>
      </c>
      <c r="B3541" t="s">
        <v>6731</v>
      </c>
      <c r="C3541" s="1">
        <v>41768</v>
      </c>
      <c r="D3541" s="1">
        <v>41768</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0</v>
      </c>
      <c r="V3541">
        <v>-11.151</v>
      </c>
      <c r="W3541">
        <v>9.4989999999999988</v>
      </c>
      <c r="X3541">
        <v>0</v>
      </c>
    </row>
    <row r="3542" spans="1:24" x14ac:dyDescent="0.3">
      <c r="A3542">
        <v>3541</v>
      </c>
      <c r="B3542" t="s">
        <v>6731</v>
      </c>
      <c r="C3542" s="1">
        <v>41768</v>
      </c>
      <c r="D3542" s="1">
        <v>41768</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0</v>
      </c>
      <c r="V3542">
        <v>-23.587199999999996</v>
      </c>
      <c r="W3542">
        <v>21.772800000000004</v>
      </c>
      <c r="X3542">
        <v>0</v>
      </c>
    </row>
    <row r="3543" spans="1:24" x14ac:dyDescent="0.3">
      <c r="A3543">
        <v>3542</v>
      </c>
      <c r="B3543" t="s">
        <v>6732</v>
      </c>
      <c r="C3543" s="1">
        <v>42631</v>
      </c>
      <c r="D3543" s="1">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-1.0704</v>
      </c>
      <c r="V3543">
        <v>-2.6760000000000002</v>
      </c>
      <c r="W3543">
        <v>1.6055999999999999</v>
      </c>
      <c r="X3543">
        <v>2</v>
      </c>
    </row>
    <row r="3544" spans="1:24" x14ac:dyDescent="0.3">
      <c r="A3544">
        <v>3543</v>
      </c>
      <c r="B3544" t="s">
        <v>6732</v>
      </c>
      <c r="C3544" s="1">
        <v>42631</v>
      </c>
      <c r="D3544" s="1">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-29.811599999999999</v>
      </c>
      <c r="V3544">
        <v>-76.6584</v>
      </c>
      <c r="W3544">
        <v>-7.0979999999999919</v>
      </c>
      <c r="X3544">
        <v>2</v>
      </c>
    </row>
    <row r="3545" spans="1:24" x14ac:dyDescent="0.3">
      <c r="A3545">
        <v>3544</v>
      </c>
      <c r="B3545" t="s">
        <v>6732</v>
      </c>
      <c r="C3545" s="1">
        <v>42631</v>
      </c>
      <c r="D3545" s="1">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-0.5344000000000001</v>
      </c>
      <c r="V3545">
        <v>-1.7702000000000004</v>
      </c>
      <c r="W3545">
        <v>0.36739999999999962</v>
      </c>
      <c r="X3545">
        <v>2</v>
      </c>
    </row>
    <row r="3546" spans="1:24" x14ac:dyDescent="0.3">
      <c r="A3546">
        <v>3545</v>
      </c>
      <c r="B3546" t="s">
        <v>6733</v>
      </c>
      <c r="C3546" s="1">
        <v>43092</v>
      </c>
      <c r="D3546" s="1">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28.672000000000004</v>
      </c>
      <c r="S3546">
        <v>8</v>
      </c>
      <c r="T3546">
        <v>0.2</v>
      </c>
      <c r="U3546">
        <v>-5.7344000000000008</v>
      </c>
      <c r="V3546">
        <v>-12.544000000000002</v>
      </c>
      <c r="W3546">
        <v>10.393600000000001</v>
      </c>
      <c r="X3546">
        <v>2</v>
      </c>
    </row>
    <row r="3547" spans="1:24" x14ac:dyDescent="0.3">
      <c r="A3547">
        <v>3546</v>
      </c>
      <c r="B3547" t="s">
        <v>6733</v>
      </c>
      <c r="C3547" s="1">
        <v>43092</v>
      </c>
      <c r="D3547" s="1">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29.311999999999994</v>
      </c>
      <c r="S3547">
        <v>8</v>
      </c>
      <c r="T3547">
        <v>0.8</v>
      </c>
      <c r="U3547">
        <v>-23.449599999999997</v>
      </c>
      <c r="V3547">
        <v>-80.608000000000004</v>
      </c>
      <c r="W3547">
        <v>-74.74560000000001</v>
      </c>
      <c r="X3547">
        <v>2</v>
      </c>
    </row>
    <row r="3548" spans="1:24" x14ac:dyDescent="0.3">
      <c r="A3548">
        <v>3547</v>
      </c>
      <c r="B3548" t="s">
        <v>6736</v>
      </c>
      <c r="C3548" s="1">
        <v>43038</v>
      </c>
      <c r="D3548" s="1">
        <v>43040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0</v>
      </c>
      <c r="V3548">
        <v>-101.74080000000001</v>
      </c>
      <c r="W3548">
        <v>4.2391999999999932</v>
      </c>
      <c r="X3548">
        <v>2</v>
      </c>
    </row>
    <row r="3549" spans="1:24" x14ac:dyDescent="0.3">
      <c r="A3549">
        <v>3548</v>
      </c>
      <c r="B3549" t="s">
        <v>6736</v>
      </c>
      <c r="C3549" s="1">
        <v>43038</v>
      </c>
      <c r="D3549" s="1">
        <v>43040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0</v>
      </c>
      <c r="V3549">
        <v>-24.542000000000005</v>
      </c>
      <c r="W3549">
        <v>10.517999999999997</v>
      </c>
      <c r="X3549">
        <v>2</v>
      </c>
    </row>
    <row r="3550" spans="1:24" x14ac:dyDescent="0.3">
      <c r="A3550">
        <v>3549</v>
      </c>
      <c r="B3550" t="s">
        <v>6736</v>
      </c>
      <c r="C3550" s="1">
        <v>43038</v>
      </c>
      <c r="D3550" s="1">
        <v>43040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0</v>
      </c>
      <c r="V3550">
        <v>-24.776199999999999</v>
      </c>
      <c r="W3550">
        <v>9.1637999999999984</v>
      </c>
      <c r="X3550">
        <v>2</v>
      </c>
    </row>
    <row r="3551" spans="1:24" x14ac:dyDescent="0.3">
      <c r="A3551">
        <v>3550</v>
      </c>
      <c r="B3551" t="s">
        <v>6736</v>
      </c>
      <c r="C3551" s="1">
        <v>43038</v>
      </c>
      <c r="D3551" s="1">
        <v>43040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0</v>
      </c>
      <c r="V3551">
        <v>-15.600000000000001</v>
      </c>
      <c r="W3551">
        <v>14.399999999999999</v>
      </c>
      <c r="X3551">
        <v>2</v>
      </c>
    </row>
    <row r="3552" spans="1:24" x14ac:dyDescent="0.3">
      <c r="A3552">
        <v>3551</v>
      </c>
      <c r="B3552" t="s">
        <v>6739</v>
      </c>
      <c r="C3552" s="1">
        <v>42458</v>
      </c>
      <c r="D3552" s="1">
        <v>42462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-9.1056000000000008</v>
      </c>
      <c r="V3552">
        <v>-20.4876</v>
      </c>
      <c r="W3552">
        <v>15.934799999999997</v>
      </c>
      <c r="X3552">
        <v>4</v>
      </c>
    </row>
    <row r="3553" spans="1:24" x14ac:dyDescent="0.3">
      <c r="A3553">
        <v>3552</v>
      </c>
      <c r="B3553" t="s">
        <v>6739</v>
      </c>
      <c r="C3553" s="1">
        <v>42458</v>
      </c>
      <c r="D3553" s="1">
        <v>42462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844.11599999999987</v>
      </c>
      <c r="S3553">
        <v>6</v>
      </c>
      <c r="T3553">
        <v>0.3</v>
      </c>
      <c r="U3553">
        <v>-253.23479999999995</v>
      </c>
      <c r="V3553">
        <v>-627.05759999999987</v>
      </c>
      <c r="W3553">
        <v>-36.176400000000001</v>
      </c>
      <c r="X3553">
        <v>4</v>
      </c>
    </row>
    <row r="3554" spans="1:24" x14ac:dyDescent="0.3">
      <c r="A3554">
        <v>3553</v>
      </c>
      <c r="B3554" t="s">
        <v>6739</v>
      </c>
      <c r="C3554" s="1">
        <v>42458</v>
      </c>
      <c r="D3554" s="1">
        <v>42462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-162.5472</v>
      </c>
      <c r="V3554">
        <v>-589.23360000000002</v>
      </c>
      <c r="W3554">
        <v>60.955199999999962</v>
      </c>
      <c r="X3554">
        <v>4</v>
      </c>
    </row>
    <row r="3555" spans="1:24" x14ac:dyDescent="0.3">
      <c r="A3555">
        <v>3554</v>
      </c>
      <c r="B3555" t="s">
        <v>6740</v>
      </c>
      <c r="C3555" s="1">
        <v>43062</v>
      </c>
      <c r="D3555" s="1">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7.4760000000000018</v>
      </c>
      <c r="S3555">
        <v>1</v>
      </c>
      <c r="T3555">
        <v>0.7</v>
      </c>
      <c r="U3555">
        <v>-5.233200000000001</v>
      </c>
      <c r="V3555">
        <v>-8.2235999999999994</v>
      </c>
      <c r="W3555">
        <v>-5.9807999999999986</v>
      </c>
      <c r="X3555">
        <v>3</v>
      </c>
    </row>
    <row r="3556" spans="1:24" x14ac:dyDescent="0.3">
      <c r="A3556">
        <v>3555</v>
      </c>
      <c r="B3556" t="s">
        <v>6741</v>
      </c>
      <c r="C3556" s="1">
        <v>41721</v>
      </c>
      <c r="D3556" s="1">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0</v>
      </c>
      <c r="V3556">
        <v>-244.49599999999998</v>
      </c>
      <c r="W3556">
        <v>85.903999999999996</v>
      </c>
      <c r="X3556">
        <v>3</v>
      </c>
    </row>
    <row r="3557" spans="1:24" x14ac:dyDescent="0.3">
      <c r="A3557">
        <v>3556</v>
      </c>
      <c r="B3557" t="s">
        <v>6741</v>
      </c>
      <c r="C3557" s="1">
        <v>41721</v>
      </c>
      <c r="D3557" s="1">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-120.9504</v>
      </c>
      <c r="V3557">
        <v>-446.00459999999993</v>
      </c>
      <c r="W3557">
        <v>37.797000000000025</v>
      </c>
      <c r="X3557">
        <v>3</v>
      </c>
    </row>
    <row r="3558" spans="1:24" x14ac:dyDescent="0.3">
      <c r="A3558">
        <v>3557</v>
      </c>
      <c r="B3558" t="s">
        <v>6744</v>
      </c>
      <c r="C3558" s="1">
        <v>43070</v>
      </c>
      <c r="D3558" s="1">
        <v>43074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0</v>
      </c>
      <c r="V3558">
        <v>-23.587199999999996</v>
      </c>
      <c r="W3558">
        <v>21.772800000000004</v>
      </c>
      <c r="X3558">
        <v>4</v>
      </c>
    </row>
    <row r="3559" spans="1:24" x14ac:dyDescent="0.3">
      <c r="A3559">
        <v>3558</v>
      </c>
      <c r="B3559" t="s">
        <v>6744</v>
      </c>
      <c r="C3559" s="1">
        <v>43070</v>
      </c>
      <c r="D3559" s="1">
        <v>43074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-2.0256000000000003</v>
      </c>
      <c r="V3559">
        <v>-4.4309999999999992</v>
      </c>
      <c r="W3559">
        <v>3.6714000000000002</v>
      </c>
      <c r="X3559">
        <v>4</v>
      </c>
    </row>
    <row r="3560" spans="1:24" x14ac:dyDescent="0.3">
      <c r="A3560">
        <v>3559</v>
      </c>
      <c r="B3560" t="s">
        <v>6745</v>
      </c>
      <c r="C3560" s="1">
        <v>43046</v>
      </c>
      <c r="D3560" s="1">
        <v>43051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-4.3584000000000005</v>
      </c>
      <c r="V3560">
        <v>-9.8064000000000036</v>
      </c>
      <c r="W3560">
        <v>7.6271999999999984</v>
      </c>
      <c r="X3560">
        <v>5</v>
      </c>
    </row>
    <row r="3561" spans="1:24" x14ac:dyDescent="0.3">
      <c r="A3561">
        <v>3560</v>
      </c>
      <c r="B3561" t="s">
        <v>6745</v>
      </c>
      <c r="C3561" s="1">
        <v>43046</v>
      </c>
      <c r="D3561" s="1">
        <v>43051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0</v>
      </c>
      <c r="V3561">
        <v>-294.666</v>
      </c>
      <c r="W3561">
        <v>145.13400000000001</v>
      </c>
      <c r="X3561">
        <v>5</v>
      </c>
    </row>
    <row r="3562" spans="1:24" x14ac:dyDescent="0.3">
      <c r="A3562">
        <v>3561</v>
      </c>
      <c r="B3562" t="s">
        <v>6746</v>
      </c>
      <c r="C3562" s="1">
        <v>42982</v>
      </c>
      <c r="D3562" s="1">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-1.6512000000000002</v>
      </c>
      <c r="V3562">
        <v>-5.9855999999999998</v>
      </c>
      <c r="W3562">
        <v>0.61920000000000019</v>
      </c>
      <c r="X3562">
        <v>5</v>
      </c>
    </row>
    <row r="3563" spans="1:24" x14ac:dyDescent="0.3">
      <c r="A3563">
        <v>3562</v>
      </c>
      <c r="B3563" t="s">
        <v>6746</v>
      </c>
      <c r="C3563" s="1">
        <v>42982</v>
      </c>
      <c r="D3563" s="1">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25.560000000000002</v>
      </c>
      <c r="S3563">
        <v>5</v>
      </c>
      <c r="T3563">
        <v>0.7</v>
      </c>
      <c r="U3563">
        <v>-17.891999999999999</v>
      </c>
      <c r="V3563">
        <v>-28.116000000000003</v>
      </c>
      <c r="W3563">
        <v>-20.448</v>
      </c>
      <c r="X3563">
        <v>5</v>
      </c>
    </row>
    <row r="3564" spans="1:24" x14ac:dyDescent="0.3">
      <c r="A3564">
        <v>3563</v>
      </c>
      <c r="B3564" t="s">
        <v>6746</v>
      </c>
      <c r="C3564" s="1">
        <v>42982</v>
      </c>
      <c r="D3564" s="1">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4.3680000000000012</v>
      </c>
      <c r="S3564">
        <v>2</v>
      </c>
      <c r="T3564">
        <v>0.7</v>
      </c>
      <c r="U3564">
        <v>-3.0576000000000008</v>
      </c>
      <c r="V3564">
        <v>-4.3680000000000003</v>
      </c>
      <c r="W3564">
        <v>-3.0575999999999999</v>
      </c>
      <c r="X3564">
        <v>5</v>
      </c>
    </row>
    <row r="3565" spans="1:24" x14ac:dyDescent="0.3">
      <c r="A3565">
        <v>3564</v>
      </c>
      <c r="B3565" t="s">
        <v>6746</v>
      </c>
      <c r="C3565" s="1">
        <v>42982</v>
      </c>
      <c r="D3565" s="1">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11.520000000000001</v>
      </c>
      <c r="S3565">
        <v>4</v>
      </c>
      <c r="T3565">
        <v>0.2</v>
      </c>
      <c r="U3565">
        <v>-2.3040000000000003</v>
      </c>
      <c r="V3565">
        <v>-5.4720000000000013</v>
      </c>
      <c r="W3565">
        <v>3.7439999999999993</v>
      </c>
      <c r="X3565">
        <v>5</v>
      </c>
    </row>
    <row r="3566" spans="1:24" x14ac:dyDescent="0.3">
      <c r="A3566">
        <v>3565</v>
      </c>
      <c r="B3566" t="s">
        <v>6749</v>
      </c>
      <c r="C3566" s="1">
        <v>42554</v>
      </c>
      <c r="D3566" s="1">
        <v>42557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0</v>
      </c>
      <c r="V3566">
        <v>-6.7392000000000003</v>
      </c>
      <c r="W3566">
        <v>6.2208000000000006</v>
      </c>
      <c r="X3566">
        <v>3</v>
      </c>
    </row>
    <row r="3567" spans="1:24" x14ac:dyDescent="0.3">
      <c r="A3567">
        <v>3566</v>
      </c>
      <c r="B3567" t="s">
        <v>6749</v>
      </c>
      <c r="C3567" s="1">
        <v>42554</v>
      </c>
      <c r="D3567" s="1">
        <v>42557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0</v>
      </c>
      <c r="V3567">
        <v>-3.8807999999999998</v>
      </c>
      <c r="W3567">
        <v>7.9200000000000159E-2</v>
      </c>
      <c r="X3567">
        <v>3</v>
      </c>
    </row>
    <row r="3568" spans="1:24" x14ac:dyDescent="0.3">
      <c r="A3568">
        <v>3567</v>
      </c>
      <c r="B3568" t="s">
        <v>6752</v>
      </c>
      <c r="C3568" s="1">
        <v>42985</v>
      </c>
      <c r="D3568" s="1">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0</v>
      </c>
      <c r="V3568">
        <v>-820.52880000000005</v>
      </c>
      <c r="W3568">
        <v>757.41120000000001</v>
      </c>
      <c r="X3568">
        <v>7</v>
      </c>
    </row>
    <row r="3569" spans="1:24" x14ac:dyDescent="0.3">
      <c r="A3569">
        <v>3568</v>
      </c>
      <c r="B3569" t="s">
        <v>6753</v>
      </c>
      <c r="C3569" s="1">
        <v>42622</v>
      </c>
      <c r="D3569" s="1">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15.008000000000003</v>
      </c>
      <c r="S3569">
        <v>4</v>
      </c>
      <c r="T3569">
        <v>0.6</v>
      </c>
      <c r="U3569">
        <v>-9.0048000000000012</v>
      </c>
      <c r="V3569">
        <v>-18.009599999999999</v>
      </c>
      <c r="W3569">
        <v>-12.006399999999999</v>
      </c>
      <c r="X3569">
        <v>5</v>
      </c>
    </row>
    <row r="3570" spans="1:24" x14ac:dyDescent="0.3">
      <c r="A3570">
        <v>3569</v>
      </c>
      <c r="B3570" t="s">
        <v>6754</v>
      </c>
      <c r="C3570" s="1">
        <v>42919</v>
      </c>
      <c r="D3570" s="1">
        <v>42919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0</v>
      </c>
      <c r="V3570">
        <v>-33.588799999999992</v>
      </c>
      <c r="W3570">
        <v>26.391200000000005</v>
      </c>
      <c r="X3570">
        <v>0</v>
      </c>
    </row>
    <row r="3571" spans="1:24" x14ac:dyDescent="0.3">
      <c r="A3571">
        <v>3570</v>
      </c>
      <c r="B3571" t="s">
        <v>6754</v>
      </c>
      <c r="C3571" s="1">
        <v>42919</v>
      </c>
      <c r="D3571" s="1">
        <v>42919</v>
      </c>
      <c r="E3571" t="s">
        <v>1291</v>
      </c>
      <c r="F3571" t="s">
        <v>721</v>
      </c>
      <c r="G3571" t="s">
        <v>722</v>
      </c>
      <c r="H3571" t="s">
        <v>100</v>
      </c>
      <c r="I3571" t="s">
        <v>25</v>
      </c>
      <c r="J3571" t="s">
        <v>93</v>
      </c>
      <c r="K3571" t="s">
        <v>94</v>
      </c>
      <c r="L3571">
        <v>98105</v>
      </c>
      <c r="M3571" t="s">
        <v>42</v>
      </c>
      <c r="N3571" t="s">
        <v>873</v>
      </c>
      <c r="O3571" t="s">
        <v>69</v>
      </c>
      <c r="P3571" t="s">
        <v>682</v>
      </c>
      <c r="Q3571" t="s">
        <v>6755</v>
      </c>
      <c r="R3571">
        <v>2395.2000000000003</v>
      </c>
      <c r="S3571">
        <v>6</v>
      </c>
      <c r="T3571">
        <v>0.2</v>
      </c>
      <c r="U3571">
        <v>-479.04000000000008</v>
      </c>
      <c r="V3571">
        <v>-1706.5800000000004</v>
      </c>
      <c r="W3571">
        <v>209.58000000000004</v>
      </c>
      <c r="X3571">
        <v>0</v>
      </c>
    </row>
    <row r="3572" spans="1:24" x14ac:dyDescent="0.3">
      <c r="A3572">
        <v>3571</v>
      </c>
      <c r="B3572" t="s">
        <v>6754</v>
      </c>
      <c r="C3572" s="1">
        <v>42919</v>
      </c>
      <c r="D3572" s="1">
        <v>42919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0</v>
      </c>
      <c r="V3572">
        <v>-945.16799999999989</v>
      </c>
      <c r="W3572">
        <v>742.63200000000006</v>
      </c>
      <c r="X3572">
        <v>0</v>
      </c>
    </row>
    <row r="3573" spans="1:24" x14ac:dyDescent="0.3">
      <c r="A3573">
        <v>3572</v>
      </c>
      <c r="B3573" t="s">
        <v>6754</v>
      </c>
      <c r="C3573" s="1">
        <v>42919</v>
      </c>
      <c r="D3573" s="1">
        <v>42919</v>
      </c>
      <c r="E3573" t="s">
        <v>1291</v>
      </c>
      <c r="F3573" t="s">
        <v>721</v>
      </c>
      <c r="G3573" t="s">
        <v>722</v>
      </c>
      <c r="H3573" t="s">
        <v>100</v>
      </c>
      <c r="I3573" t="s">
        <v>25</v>
      </c>
      <c r="J3573" t="s">
        <v>93</v>
      </c>
      <c r="K3573" t="s">
        <v>94</v>
      </c>
      <c r="L3573">
        <v>98105</v>
      </c>
      <c r="M3573" t="s">
        <v>42</v>
      </c>
      <c r="N3573" t="s">
        <v>1235</v>
      </c>
      <c r="O3573" t="s">
        <v>69</v>
      </c>
      <c r="P3573" t="s">
        <v>70</v>
      </c>
      <c r="Q3573" t="s">
        <v>1236</v>
      </c>
      <c r="R3573">
        <v>7.9920000000000009</v>
      </c>
      <c r="S3573">
        <v>1</v>
      </c>
      <c r="T3573">
        <v>0.2</v>
      </c>
      <c r="U3573">
        <v>-1.5984000000000003</v>
      </c>
      <c r="V3573">
        <v>-3.6963000000000017</v>
      </c>
      <c r="W3573">
        <v>2.6972999999999994</v>
      </c>
      <c r="X3573">
        <v>0</v>
      </c>
    </row>
    <row r="3574" spans="1:24" x14ac:dyDescent="0.3">
      <c r="A3574">
        <v>3573</v>
      </c>
      <c r="B3574" t="s">
        <v>6756</v>
      </c>
      <c r="C3574" s="1">
        <v>42915</v>
      </c>
      <c r="D3574" s="1">
        <v>42920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5.1840000000000011</v>
      </c>
      <c r="S3574">
        <v>1</v>
      </c>
      <c r="T3574">
        <v>0.2</v>
      </c>
      <c r="U3574">
        <v>-1.0368000000000002</v>
      </c>
      <c r="V3574">
        <v>-2.3328000000000007</v>
      </c>
      <c r="W3574">
        <v>1.8144</v>
      </c>
      <c r="X3574">
        <v>5</v>
      </c>
    </row>
    <row r="3575" spans="1:24" x14ac:dyDescent="0.3">
      <c r="A3575">
        <v>3574</v>
      </c>
      <c r="B3575" t="s">
        <v>6759</v>
      </c>
      <c r="C3575" s="1">
        <v>42954</v>
      </c>
      <c r="D3575" s="1">
        <v>42959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0</v>
      </c>
      <c r="V3575">
        <v>-6.1904000000000003</v>
      </c>
      <c r="W3575">
        <v>5.4895999999999994</v>
      </c>
      <c r="X3575">
        <v>5</v>
      </c>
    </row>
    <row r="3576" spans="1:24" x14ac:dyDescent="0.3">
      <c r="A3576">
        <v>3575</v>
      </c>
      <c r="B3576" t="s">
        <v>6759</v>
      </c>
      <c r="C3576" s="1">
        <v>42954</v>
      </c>
      <c r="D3576" s="1">
        <v>42959</v>
      </c>
      <c r="E3576" t="s">
        <v>48</v>
      </c>
      <c r="F3576" t="s">
        <v>4465</v>
      </c>
      <c r="G3576" t="s">
        <v>4466</v>
      </c>
      <c r="H3576" t="s">
        <v>24</v>
      </c>
      <c r="I3576" t="s">
        <v>25</v>
      </c>
      <c r="J3576" t="s">
        <v>1174</v>
      </c>
      <c r="K3576" t="s">
        <v>265</v>
      </c>
      <c r="L3576">
        <v>11561</v>
      </c>
      <c r="M3576" t="s">
        <v>146</v>
      </c>
      <c r="N3576" t="s">
        <v>6760</v>
      </c>
      <c r="O3576" t="s">
        <v>44</v>
      </c>
      <c r="P3576" t="s">
        <v>66</v>
      </c>
      <c r="Q3576" t="s">
        <v>3041</v>
      </c>
      <c r="R3576">
        <v>104.80000000000001</v>
      </c>
      <c r="S3576">
        <v>10</v>
      </c>
      <c r="T3576">
        <v>0</v>
      </c>
      <c r="U3576">
        <v>0</v>
      </c>
      <c r="V3576">
        <v>-78.600000000000009</v>
      </c>
      <c r="W3576">
        <v>26.200000000000003</v>
      </c>
      <c r="X3576">
        <v>5</v>
      </c>
    </row>
    <row r="3577" spans="1:24" x14ac:dyDescent="0.3">
      <c r="A3577">
        <v>3576</v>
      </c>
      <c r="B3577" t="s">
        <v>6761</v>
      </c>
      <c r="C3577" s="1">
        <v>42082</v>
      </c>
      <c r="D3577" s="1">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14.496000000000002</v>
      </c>
      <c r="S3577">
        <v>3</v>
      </c>
      <c r="T3577">
        <v>0.2</v>
      </c>
      <c r="U3577">
        <v>-2.8992000000000004</v>
      </c>
      <c r="V3577">
        <v>-6.7044000000000015</v>
      </c>
      <c r="W3577">
        <v>4.8924000000000003</v>
      </c>
      <c r="X3577">
        <v>5</v>
      </c>
    </row>
    <row r="3578" spans="1:24" x14ac:dyDescent="0.3">
      <c r="A3578">
        <v>3577</v>
      </c>
      <c r="B3578" t="s">
        <v>6763</v>
      </c>
      <c r="C3578" s="1">
        <v>42528</v>
      </c>
      <c r="D3578" s="1">
        <v>42532</v>
      </c>
      <c r="E3578" t="s">
        <v>48</v>
      </c>
      <c r="F3578" t="s">
        <v>751</v>
      </c>
      <c r="G3578" t="s">
        <v>752</v>
      </c>
      <c r="H3578" t="s">
        <v>100</v>
      </c>
      <c r="I3578" t="s">
        <v>25</v>
      </c>
      <c r="J3578" t="s">
        <v>5960</v>
      </c>
      <c r="K3578" t="s">
        <v>41</v>
      </c>
      <c r="L3578">
        <v>93309</v>
      </c>
      <c r="M3578" t="s">
        <v>42</v>
      </c>
      <c r="N3578" t="s">
        <v>2217</v>
      </c>
      <c r="O3578" t="s">
        <v>44</v>
      </c>
      <c r="P3578" t="s">
        <v>73</v>
      </c>
      <c r="Q3578" t="s">
        <v>2218</v>
      </c>
      <c r="R3578">
        <v>4.7840000000000007</v>
      </c>
      <c r="S3578">
        <v>1</v>
      </c>
      <c r="T3578">
        <v>0.2</v>
      </c>
      <c r="U3578">
        <v>-0.95680000000000021</v>
      </c>
      <c r="V3578">
        <v>-2.2724000000000006</v>
      </c>
      <c r="W3578">
        <v>1.5547999999999997</v>
      </c>
      <c r="X3578">
        <v>4</v>
      </c>
    </row>
    <row r="3579" spans="1:24" x14ac:dyDescent="0.3">
      <c r="A3579">
        <v>3578</v>
      </c>
      <c r="B3579" t="s">
        <v>6763</v>
      </c>
      <c r="C3579" s="1">
        <v>42528</v>
      </c>
      <c r="D3579" s="1">
        <v>42532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0</v>
      </c>
      <c r="V3579">
        <v>-2.4123000000000001</v>
      </c>
      <c r="W3579">
        <v>2.3177000000000003</v>
      </c>
      <c r="X3579">
        <v>4</v>
      </c>
    </row>
    <row r="3580" spans="1:24" x14ac:dyDescent="0.3">
      <c r="A3580">
        <v>3579</v>
      </c>
      <c r="B3580" t="s">
        <v>6764</v>
      </c>
      <c r="C3580" s="1">
        <v>42576</v>
      </c>
      <c r="D3580" s="1">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v>
      </c>
      <c r="V3580">
        <v>-7.5744000000000007</v>
      </c>
      <c r="W3580">
        <v>0.31559999999999899</v>
      </c>
      <c r="X3580">
        <v>4</v>
      </c>
    </row>
    <row r="3581" spans="1:24" x14ac:dyDescent="0.3">
      <c r="A3581">
        <v>3580</v>
      </c>
      <c r="B3581" t="s">
        <v>6764</v>
      </c>
      <c r="C3581" s="1">
        <v>42576</v>
      </c>
      <c r="D3581" s="1">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0</v>
      </c>
      <c r="V3581">
        <v>-33.405000000000001</v>
      </c>
      <c r="W3581">
        <v>32.094999999999999</v>
      </c>
      <c r="X3581">
        <v>4</v>
      </c>
    </row>
    <row r="3582" spans="1:24" x14ac:dyDescent="0.3">
      <c r="A3582">
        <v>3581</v>
      </c>
      <c r="B3582" t="s">
        <v>6764</v>
      </c>
      <c r="C3582" s="1">
        <v>42576</v>
      </c>
      <c r="D3582" s="1">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0</v>
      </c>
      <c r="V3582">
        <v>-2041.2671999999998</v>
      </c>
      <c r="W3582">
        <v>388.81280000000015</v>
      </c>
      <c r="X3582">
        <v>4</v>
      </c>
    </row>
    <row r="3583" spans="1:24" x14ac:dyDescent="0.3">
      <c r="A3583">
        <v>3582</v>
      </c>
      <c r="B3583" t="s">
        <v>6767</v>
      </c>
      <c r="C3583" s="1">
        <v>43009</v>
      </c>
      <c r="D3583" s="1">
        <v>43015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0</v>
      </c>
      <c r="V3583">
        <v>-54.521999999999998</v>
      </c>
      <c r="W3583">
        <v>50.327999999999996</v>
      </c>
      <c r="X3583">
        <v>6</v>
      </c>
    </row>
    <row r="3584" spans="1:24" x14ac:dyDescent="0.3">
      <c r="A3584">
        <v>3583</v>
      </c>
      <c r="B3584" t="s">
        <v>6768</v>
      </c>
      <c r="C3584" s="1">
        <v>42348</v>
      </c>
      <c r="D3584" s="1">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0</v>
      </c>
      <c r="V3584">
        <v>-2.379</v>
      </c>
      <c r="W3584">
        <v>1.5209999999999999</v>
      </c>
      <c r="X3584">
        <v>6</v>
      </c>
    </row>
    <row r="3585" spans="1:24" x14ac:dyDescent="0.3">
      <c r="A3585">
        <v>3584</v>
      </c>
      <c r="B3585" t="s">
        <v>6768</v>
      </c>
      <c r="C3585" s="1">
        <v>42348</v>
      </c>
      <c r="D3585" s="1">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0</v>
      </c>
      <c r="V3585">
        <v>-601.47</v>
      </c>
      <c r="W3585">
        <v>200.49</v>
      </c>
      <c r="X3585">
        <v>6</v>
      </c>
    </row>
    <row r="3586" spans="1:24" x14ac:dyDescent="0.3">
      <c r="A3586">
        <v>3585</v>
      </c>
      <c r="B3586" t="s">
        <v>6768</v>
      </c>
      <c r="C3586" s="1">
        <v>42348</v>
      </c>
      <c r="D3586" s="1">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0</v>
      </c>
      <c r="V3586">
        <v>-159.32680000000002</v>
      </c>
      <c r="W3586">
        <v>32.633199999999988</v>
      </c>
      <c r="X3586">
        <v>6</v>
      </c>
    </row>
    <row r="3587" spans="1:24" x14ac:dyDescent="0.3">
      <c r="A3587">
        <v>3586</v>
      </c>
      <c r="B3587" t="s">
        <v>6768</v>
      </c>
      <c r="C3587" s="1">
        <v>42348</v>
      </c>
      <c r="D3587" s="1">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0</v>
      </c>
      <c r="V3587">
        <v>-1.4094</v>
      </c>
      <c r="W3587">
        <v>1.2005999999999999</v>
      </c>
      <c r="X3587">
        <v>6</v>
      </c>
    </row>
    <row r="3588" spans="1:24" x14ac:dyDescent="0.3">
      <c r="A3588">
        <v>3587</v>
      </c>
      <c r="B3588" t="s">
        <v>6770</v>
      </c>
      <c r="C3588" s="1">
        <v>42981</v>
      </c>
      <c r="D3588" s="1">
        <v>42986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0</v>
      </c>
      <c r="V3588">
        <v>-4.2911999999999999</v>
      </c>
      <c r="W3588">
        <v>1.6688000000000001</v>
      </c>
      <c r="X3588">
        <v>5</v>
      </c>
    </row>
    <row r="3589" spans="1:24" x14ac:dyDescent="0.3">
      <c r="A3589">
        <v>3588</v>
      </c>
      <c r="B3589" t="s">
        <v>6771</v>
      </c>
      <c r="C3589" s="1">
        <v>43002</v>
      </c>
      <c r="D3589" s="1">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-467.87760000000003</v>
      </c>
      <c r="V3589">
        <v>-955.25009999999986</v>
      </c>
      <c r="W3589">
        <v>-253.43369999999993</v>
      </c>
      <c r="X3589">
        <v>4</v>
      </c>
    </row>
    <row r="3590" spans="1:24" x14ac:dyDescent="0.3">
      <c r="A3590">
        <v>3589</v>
      </c>
      <c r="B3590" t="s">
        <v>6772</v>
      </c>
      <c r="C3590" s="1">
        <v>43088</v>
      </c>
      <c r="D3590" s="1">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0</v>
      </c>
      <c r="V3590">
        <v>-1632.3075999999999</v>
      </c>
      <c r="W3590">
        <v>33.312400000000025</v>
      </c>
      <c r="X3590">
        <v>2</v>
      </c>
    </row>
    <row r="3591" spans="1:24" x14ac:dyDescent="0.3">
      <c r="A3591">
        <v>3590</v>
      </c>
      <c r="B3591" t="s">
        <v>6773</v>
      </c>
      <c r="C3591" s="1">
        <v>43063</v>
      </c>
      <c r="D3591" s="1">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0</v>
      </c>
      <c r="V3591">
        <v>-1.4687999999999999</v>
      </c>
      <c r="W3591">
        <v>1.4112</v>
      </c>
      <c r="X3591">
        <v>6</v>
      </c>
    </row>
    <row r="3592" spans="1:24" x14ac:dyDescent="0.3">
      <c r="A3592">
        <v>3591</v>
      </c>
      <c r="B3592" t="s">
        <v>6773</v>
      </c>
      <c r="C3592" s="1">
        <v>43063</v>
      </c>
      <c r="D3592" s="1">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0</v>
      </c>
      <c r="V3592">
        <v>-1068.5304000000001</v>
      </c>
      <c r="W3592">
        <v>375.42959999999994</v>
      </c>
      <c r="X3592">
        <v>6</v>
      </c>
    </row>
    <row r="3593" spans="1:24" x14ac:dyDescent="0.3">
      <c r="A3593">
        <v>3592</v>
      </c>
      <c r="B3593" t="s">
        <v>6774</v>
      </c>
      <c r="C3593" s="1">
        <v>41986</v>
      </c>
      <c r="D3593" s="1">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-0.58399999999999996</v>
      </c>
      <c r="V3593">
        <v>-1.9710000000000001</v>
      </c>
      <c r="W3593">
        <v>0.36499999999999977</v>
      </c>
      <c r="X3593">
        <v>2</v>
      </c>
    </row>
    <row r="3594" spans="1:24" x14ac:dyDescent="0.3">
      <c r="A3594">
        <v>3593</v>
      </c>
      <c r="B3594" t="s">
        <v>6775</v>
      </c>
      <c r="C3594" s="1">
        <v>42709</v>
      </c>
      <c r="D3594" s="1">
        <v>42711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0</v>
      </c>
      <c r="V3594">
        <v>-344.23320000000001</v>
      </c>
      <c r="W3594">
        <v>120.94680000000001</v>
      </c>
      <c r="X3594">
        <v>2</v>
      </c>
    </row>
    <row r="3595" spans="1:24" x14ac:dyDescent="0.3">
      <c r="A3595">
        <v>3594</v>
      </c>
      <c r="B3595" t="s">
        <v>6776</v>
      </c>
      <c r="C3595" s="1">
        <v>42624</v>
      </c>
      <c r="D3595" s="1">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22.428000000000004</v>
      </c>
      <c r="S3595">
        <v>3</v>
      </c>
      <c r="T3595">
        <v>0.7</v>
      </c>
      <c r="U3595">
        <v>-15.699600000000002</v>
      </c>
      <c r="V3595">
        <v>-24.670799999999993</v>
      </c>
      <c r="W3595">
        <v>-17.942399999999992</v>
      </c>
      <c r="X3595">
        <v>6</v>
      </c>
    </row>
    <row r="3596" spans="1:24" x14ac:dyDescent="0.3">
      <c r="A3596">
        <v>3595</v>
      </c>
      <c r="B3596" t="s">
        <v>6776</v>
      </c>
      <c r="C3596" s="1">
        <v>42624</v>
      </c>
      <c r="D3596" s="1">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37.52000000000001</v>
      </c>
      <c r="S3596">
        <v>5</v>
      </c>
      <c r="T3596">
        <v>0.2</v>
      </c>
      <c r="U3596">
        <v>-7.5040000000000022</v>
      </c>
      <c r="V3596">
        <v>-26.26400000000001</v>
      </c>
      <c r="W3596">
        <v>3.7519999999999989</v>
      </c>
      <c r="X3596">
        <v>6</v>
      </c>
    </row>
    <row r="3597" spans="1:24" x14ac:dyDescent="0.3">
      <c r="A3597">
        <v>3596</v>
      </c>
      <c r="B3597" t="s">
        <v>6777</v>
      </c>
      <c r="C3597" s="1">
        <v>43078</v>
      </c>
      <c r="D3597" s="1">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-0.52480000000000004</v>
      </c>
      <c r="V3597">
        <v>-1.6728000000000005</v>
      </c>
      <c r="W3597">
        <v>0.42639999999999978</v>
      </c>
      <c r="X3597">
        <v>6</v>
      </c>
    </row>
    <row r="3598" spans="1:24" x14ac:dyDescent="0.3">
      <c r="A3598">
        <v>3597</v>
      </c>
      <c r="B3598" t="s">
        <v>6778</v>
      </c>
      <c r="C3598" s="1">
        <v>41891</v>
      </c>
      <c r="D3598" s="1">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15.552000000000003</v>
      </c>
      <c r="S3598">
        <v>3</v>
      </c>
      <c r="T3598">
        <v>0.2</v>
      </c>
      <c r="U3598">
        <v>-3.1104000000000007</v>
      </c>
      <c r="V3598">
        <v>-6.9984000000000028</v>
      </c>
      <c r="W3598">
        <v>5.4432</v>
      </c>
      <c r="X3598">
        <v>5</v>
      </c>
    </row>
    <row r="3599" spans="1:24" x14ac:dyDescent="0.3">
      <c r="A3599">
        <v>3598</v>
      </c>
      <c r="B3599" t="s">
        <v>6778</v>
      </c>
      <c r="C3599" s="1">
        <v>41891</v>
      </c>
      <c r="D3599" s="1">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64.704000000000008</v>
      </c>
      <c r="S3599">
        <v>6</v>
      </c>
      <c r="T3599">
        <v>0.2</v>
      </c>
      <c r="U3599">
        <v>-12.940800000000003</v>
      </c>
      <c r="V3599">
        <v>-56.616000000000007</v>
      </c>
      <c r="W3599">
        <v>-4.852800000000002</v>
      </c>
      <c r="X3599">
        <v>5</v>
      </c>
    </row>
    <row r="3600" spans="1:24" x14ac:dyDescent="0.3">
      <c r="A3600">
        <v>3599</v>
      </c>
      <c r="B3600" t="s">
        <v>6778</v>
      </c>
      <c r="C3600" s="1">
        <v>41891</v>
      </c>
      <c r="D3600" s="1">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-3.4944000000000006</v>
      </c>
      <c r="V3600">
        <v>-8.9543999999999997</v>
      </c>
      <c r="W3600">
        <v>5.023200000000001</v>
      </c>
      <c r="X3600">
        <v>5</v>
      </c>
    </row>
    <row r="3601" spans="1:24" x14ac:dyDescent="0.3">
      <c r="A3601">
        <v>3600</v>
      </c>
      <c r="B3601" t="s">
        <v>6778</v>
      </c>
      <c r="C3601" s="1">
        <v>41891</v>
      </c>
      <c r="D3601" s="1">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-54.206400000000002</v>
      </c>
      <c r="V3601">
        <v>-112.92999999999999</v>
      </c>
      <c r="W3601">
        <v>-31.620400000000004</v>
      </c>
      <c r="X3601">
        <v>5</v>
      </c>
    </row>
    <row r="3602" spans="1:24" x14ac:dyDescent="0.3">
      <c r="A3602">
        <v>3601</v>
      </c>
      <c r="B3602" t="s">
        <v>6781</v>
      </c>
      <c r="C3602" s="1">
        <v>42912</v>
      </c>
      <c r="D3602" s="1">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431.92800000000005</v>
      </c>
      <c r="S3602">
        <v>9</v>
      </c>
      <c r="T3602">
        <v>0.2</v>
      </c>
      <c r="U3602">
        <v>-86.385600000000011</v>
      </c>
      <c r="V3602">
        <v>-280.75320000000011</v>
      </c>
      <c r="W3602">
        <v>64.789199999999951</v>
      </c>
      <c r="X3602">
        <v>4</v>
      </c>
    </row>
    <row r="3603" spans="1:24" x14ac:dyDescent="0.3">
      <c r="A3603">
        <v>3602</v>
      </c>
      <c r="B3603" t="s">
        <v>6782</v>
      </c>
      <c r="C3603" s="1">
        <v>41960</v>
      </c>
      <c r="D3603" s="1">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-2.4896000000000003</v>
      </c>
      <c r="V3603">
        <v>-6.0684000000000022</v>
      </c>
      <c r="W3603">
        <v>3.8899999999999988</v>
      </c>
      <c r="X3603">
        <v>7</v>
      </c>
    </row>
    <row r="3604" spans="1:24" x14ac:dyDescent="0.3">
      <c r="A3604">
        <v>3603</v>
      </c>
      <c r="B3604" t="s">
        <v>6782</v>
      </c>
      <c r="C3604" s="1">
        <v>41960</v>
      </c>
      <c r="D3604" s="1">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-197.37899999999999</v>
      </c>
      <c r="V3604">
        <v>-554.54099999999994</v>
      </c>
      <c r="W3604">
        <v>-93.989999999999952</v>
      </c>
      <c r="X3604">
        <v>7</v>
      </c>
    </row>
    <row r="3605" spans="1:24" x14ac:dyDescent="0.3">
      <c r="A3605">
        <v>3604</v>
      </c>
      <c r="B3605" t="s">
        <v>6785</v>
      </c>
      <c r="C3605" s="1">
        <v>42968</v>
      </c>
      <c r="D3605" s="1">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0</v>
      </c>
      <c r="V3605">
        <v>-144.24799999999999</v>
      </c>
      <c r="W3605">
        <v>133.15199999999999</v>
      </c>
      <c r="X3605">
        <v>6</v>
      </c>
    </row>
    <row r="3606" spans="1:24" x14ac:dyDescent="0.3">
      <c r="A3606">
        <v>3605</v>
      </c>
      <c r="B3606" t="s">
        <v>6785</v>
      </c>
      <c r="C3606" s="1">
        <v>42968</v>
      </c>
      <c r="D3606" s="1">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0</v>
      </c>
      <c r="V3606">
        <v>-16.605600000000003</v>
      </c>
      <c r="W3606">
        <v>8.5543999999999976</v>
      </c>
      <c r="X3606">
        <v>6</v>
      </c>
    </row>
    <row r="3607" spans="1:24" x14ac:dyDescent="0.3">
      <c r="A3607">
        <v>3606</v>
      </c>
      <c r="B3607" t="s">
        <v>6785</v>
      </c>
      <c r="C3607" s="1">
        <v>42968</v>
      </c>
      <c r="D3607" s="1">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0</v>
      </c>
      <c r="V3607">
        <v>-60.667200000000001</v>
      </c>
      <c r="W3607">
        <v>31.252800000000001</v>
      </c>
      <c r="X3607">
        <v>6</v>
      </c>
    </row>
    <row r="3608" spans="1:24" x14ac:dyDescent="0.3">
      <c r="A3608">
        <v>3607</v>
      </c>
      <c r="B3608" t="s">
        <v>6786</v>
      </c>
      <c r="C3608" s="1">
        <v>42441</v>
      </c>
      <c r="D3608" s="1">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29.339999999999996</v>
      </c>
      <c r="S3608">
        <v>3</v>
      </c>
      <c r="T3608">
        <v>0</v>
      </c>
      <c r="U3608">
        <v>0</v>
      </c>
      <c r="V3608">
        <v>-15.843599999999999</v>
      </c>
      <c r="W3608">
        <v>13.496399999999998</v>
      </c>
      <c r="X3608">
        <v>4</v>
      </c>
    </row>
    <row r="3609" spans="1:24" x14ac:dyDescent="0.3">
      <c r="A3609">
        <v>3608</v>
      </c>
      <c r="B3609" t="s">
        <v>6787</v>
      </c>
      <c r="C3609" s="1">
        <v>41905</v>
      </c>
      <c r="D3609" s="1">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-27.888000000000002</v>
      </c>
      <c r="V3609">
        <v>-64.491</v>
      </c>
      <c r="W3609">
        <v>47.060999999999993</v>
      </c>
      <c r="X3609">
        <v>5</v>
      </c>
    </row>
    <row r="3610" spans="1:24" x14ac:dyDescent="0.3">
      <c r="A3610">
        <v>3609</v>
      </c>
      <c r="B3610" t="s">
        <v>6788</v>
      </c>
      <c r="C3610" s="1">
        <v>41757</v>
      </c>
      <c r="D3610" s="1">
        <v>41762</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v>
      </c>
      <c r="S3610">
        <v>3</v>
      </c>
      <c r="T3610">
        <v>0.2</v>
      </c>
      <c r="U3610">
        <v>-1.3823999999999999</v>
      </c>
      <c r="V3610">
        <v>-3.0239999999999991</v>
      </c>
      <c r="W3610">
        <v>2.5056000000000003</v>
      </c>
      <c r="X3610">
        <v>5</v>
      </c>
    </row>
    <row r="3611" spans="1:24" x14ac:dyDescent="0.3">
      <c r="A3611">
        <v>3610</v>
      </c>
      <c r="B3611" t="s">
        <v>6788</v>
      </c>
      <c r="C3611" s="1">
        <v>41757</v>
      </c>
      <c r="D3611" s="1">
        <v>41762</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-5.4192</v>
      </c>
      <c r="V3611">
        <v>-19.644600000000001</v>
      </c>
      <c r="W3611">
        <v>2.0321999999999987</v>
      </c>
      <c r="X3611">
        <v>5</v>
      </c>
    </row>
    <row r="3612" spans="1:24" x14ac:dyDescent="0.3">
      <c r="A3612">
        <v>3611</v>
      </c>
      <c r="B3612" t="s">
        <v>6788</v>
      </c>
      <c r="C3612" s="1">
        <v>41757</v>
      </c>
      <c r="D3612" s="1">
        <v>41762</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-35.513600000000004</v>
      </c>
      <c r="V3612">
        <v>-179.7876</v>
      </c>
      <c r="W3612">
        <v>-37.733199999999989</v>
      </c>
      <c r="X3612">
        <v>5</v>
      </c>
    </row>
    <row r="3613" spans="1:24" x14ac:dyDescent="0.3">
      <c r="A3613">
        <v>3612</v>
      </c>
      <c r="B3613" t="s">
        <v>6789</v>
      </c>
      <c r="C3613" s="1">
        <v>42703</v>
      </c>
      <c r="D3613" s="1">
        <v>42705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-11.683199999999999</v>
      </c>
      <c r="V3613">
        <v>-29.938199999999995</v>
      </c>
      <c r="W3613">
        <v>16.794600000000003</v>
      </c>
      <c r="X3613">
        <v>2</v>
      </c>
    </row>
    <row r="3614" spans="1:24" x14ac:dyDescent="0.3">
      <c r="A3614">
        <v>3613</v>
      </c>
      <c r="B3614" t="s">
        <v>6792</v>
      </c>
      <c r="C3614" s="1">
        <v>42341</v>
      </c>
      <c r="D3614" s="1">
        <v>42346</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-3.2896000000000001</v>
      </c>
      <c r="V3614">
        <v>-7.6072000000000024</v>
      </c>
      <c r="W3614">
        <v>5.5511999999999979</v>
      </c>
      <c r="X3614">
        <v>5</v>
      </c>
    </row>
    <row r="3615" spans="1:24" x14ac:dyDescent="0.3">
      <c r="A3615">
        <v>3614</v>
      </c>
      <c r="B3615" t="s">
        <v>6792</v>
      </c>
      <c r="C3615" s="1">
        <v>42341</v>
      </c>
      <c r="D3615" s="1">
        <v>42346</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-7.3567999999999998</v>
      </c>
      <c r="V3615">
        <v>-18.851799999999997</v>
      </c>
      <c r="W3615">
        <v>10.5754</v>
      </c>
      <c r="X3615">
        <v>5</v>
      </c>
    </row>
    <row r="3616" spans="1:24" x14ac:dyDescent="0.3">
      <c r="A3616">
        <v>3615</v>
      </c>
      <c r="B3616" t="s">
        <v>6793</v>
      </c>
      <c r="C3616" s="1">
        <v>43058</v>
      </c>
      <c r="D3616" s="1">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718.11599999999987</v>
      </c>
      <c r="S3616">
        <v>6</v>
      </c>
      <c r="T3616">
        <v>0.3</v>
      </c>
      <c r="U3616">
        <v>-215.43479999999997</v>
      </c>
      <c r="V3616">
        <v>-574.49279999999987</v>
      </c>
      <c r="W3616">
        <v>-71.811599999999999</v>
      </c>
      <c r="X3616">
        <v>2</v>
      </c>
    </row>
    <row r="3617" spans="1:24" x14ac:dyDescent="0.3">
      <c r="A3617">
        <v>3616</v>
      </c>
      <c r="B3617" t="s">
        <v>6793</v>
      </c>
      <c r="C3617" s="1">
        <v>43058</v>
      </c>
      <c r="D3617" s="1">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-6.3552</v>
      </c>
      <c r="V3617">
        <v>-16.682399999999998</v>
      </c>
      <c r="W3617">
        <v>8.7384000000000022</v>
      </c>
      <c r="X3617">
        <v>2</v>
      </c>
    </row>
    <row r="3618" spans="1:24" x14ac:dyDescent="0.3">
      <c r="A3618">
        <v>3617</v>
      </c>
      <c r="B3618" t="s">
        <v>6794</v>
      </c>
      <c r="C3618" s="1">
        <v>42618</v>
      </c>
      <c r="D3618" s="1">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9.5550000000000015</v>
      </c>
      <c r="S3618">
        <v>5</v>
      </c>
      <c r="T3618">
        <v>0.7</v>
      </c>
      <c r="U3618">
        <v>-6.6885000000000003</v>
      </c>
      <c r="V3618">
        <v>-10.192</v>
      </c>
      <c r="W3618">
        <v>-7.3254999999999981</v>
      </c>
      <c r="X3618">
        <v>4</v>
      </c>
    </row>
    <row r="3619" spans="1:24" x14ac:dyDescent="0.3">
      <c r="A3619">
        <v>3618</v>
      </c>
      <c r="B3619" t="s">
        <v>6795</v>
      </c>
      <c r="C3619" s="1">
        <v>42982</v>
      </c>
      <c r="D3619" s="1">
        <v>42986</v>
      </c>
      <c r="E3619" t="s">
        <v>48</v>
      </c>
      <c r="F3619" t="s">
        <v>2233</v>
      </c>
      <c r="G3619" t="s">
        <v>2234</v>
      </c>
      <c r="H3619" t="s">
        <v>24</v>
      </c>
      <c r="I3619" t="s">
        <v>25</v>
      </c>
      <c r="J3619" t="s">
        <v>40</v>
      </c>
      <c r="K3619" t="s">
        <v>41</v>
      </c>
      <c r="L3619">
        <v>90004</v>
      </c>
      <c r="M3619" t="s">
        <v>42</v>
      </c>
      <c r="N3619" t="s">
        <v>2212</v>
      </c>
      <c r="O3619" t="s">
        <v>44</v>
      </c>
      <c r="P3619" t="s">
        <v>73</v>
      </c>
      <c r="Q3619" t="s">
        <v>2213</v>
      </c>
      <c r="R3619">
        <v>487.98400000000004</v>
      </c>
      <c r="S3619">
        <v>2</v>
      </c>
      <c r="T3619">
        <v>0.2</v>
      </c>
      <c r="U3619">
        <v>-97.596800000000016</v>
      </c>
      <c r="V3619">
        <v>-237.89220000000003</v>
      </c>
      <c r="W3619">
        <v>152.49499999999998</v>
      </c>
      <c r="X3619">
        <v>4</v>
      </c>
    </row>
    <row r="3620" spans="1:24" x14ac:dyDescent="0.3">
      <c r="A3620">
        <v>3619</v>
      </c>
      <c r="B3620" t="s">
        <v>6795</v>
      </c>
      <c r="C3620" s="1">
        <v>42982</v>
      </c>
      <c r="D3620" s="1">
        <v>42986</v>
      </c>
      <c r="E3620" t="s">
        <v>48</v>
      </c>
      <c r="F3620" t="s">
        <v>2233</v>
      </c>
      <c r="G3620" t="s">
        <v>2234</v>
      </c>
      <c r="H3620" t="s">
        <v>24</v>
      </c>
      <c r="I3620" t="s">
        <v>25</v>
      </c>
      <c r="J3620" t="s">
        <v>40</v>
      </c>
      <c r="K3620" t="s">
        <v>41</v>
      </c>
      <c r="L3620">
        <v>90004</v>
      </c>
      <c r="M3620" t="s">
        <v>42</v>
      </c>
      <c r="N3620" t="s">
        <v>4347</v>
      </c>
      <c r="O3620" t="s">
        <v>69</v>
      </c>
      <c r="P3620" t="s">
        <v>70</v>
      </c>
      <c r="Q3620" t="s">
        <v>4348</v>
      </c>
      <c r="R3620">
        <v>5.5600000000000005</v>
      </c>
      <c r="S3620">
        <v>1</v>
      </c>
      <c r="T3620">
        <v>0.2</v>
      </c>
      <c r="U3620">
        <v>-1.1120000000000001</v>
      </c>
      <c r="V3620">
        <v>-2.7105000000000006</v>
      </c>
      <c r="W3620">
        <v>1.7374999999999998</v>
      </c>
      <c r="X3620">
        <v>4</v>
      </c>
    </row>
    <row r="3621" spans="1:24" x14ac:dyDescent="0.3">
      <c r="A3621">
        <v>3620</v>
      </c>
      <c r="B3621" t="s">
        <v>6795</v>
      </c>
      <c r="C3621" s="1">
        <v>42982</v>
      </c>
      <c r="D3621" s="1">
        <v>42986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0</v>
      </c>
      <c r="V3621">
        <v>-152.495</v>
      </c>
      <c r="W3621">
        <v>65.35499999999999</v>
      </c>
      <c r="X3621">
        <v>4</v>
      </c>
    </row>
    <row r="3622" spans="1:24" x14ac:dyDescent="0.3">
      <c r="A3622">
        <v>3621</v>
      </c>
      <c r="B3622" t="s">
        <v>6796</v>
      </c>
      <c r="C3622" s="1">
        <v>42635</v>
      </c>
      <c r="D3622" s="1">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40.775999999999996</v>
      </c>
      <c r="S3622">
        <v>3</v>
      </c>
      <c r="T3622">
        <v>0.2</v>
      </c>
      <c r="U3622">
        <v>-8.1551999999999989</v>
      </c>
      <c r="V3622">
        <v>-28.033500000000004</v>
      </c>
      <c r="W3622">
        <v>4.5872999999999937</v>
      </c>
      <c r="X3622">
        <v>7</v>
      </c>
    </row>
    <row r="3623" spans="1:24" x14ac:dyDescent="0.3">
      <c r="A3623">
        <v>3622</v>
      </c>
      <c r="B3623" t="s">
        <v>6796</v>
      </c>
      <c r="C3623" s="1">
        <v>42635</v>
      </c>
      <c r="D3623" s="1">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63.936000000000007</v>
      </c>
      <c r="S3623">
        <v>8</v>
      </c>
      <c r="T3623">
        <v>0.2</v>
      </c>
      <c r="U3623">
        <v>-12.787200000000002</v>
      </c>
      <c r="V3623">
        <v>-45.554400000000008</v>
      </c>
      <c r="W3623">
        <v>5.5944000000000003</v>
      </c>
      <c r="X3623">
        <v>7</v>
      </c>
    </row>
    <row r="3624" spans="1:24" x14ac:dyDescent="0.3">
      <c r="A3624">
        <v>3623</v>
      </c>
      <c r="B3624" t="s">
        <v>6799</v>
      </c>
      <c r="C3624" s="1">
        <v>41896</v>
      </c>
      <c r="D3624" s="1">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0</v>
      </c>
      <c r="V3624">
        <v>-89.712000000000003</v>
      </c>
      <c r="W3624">
        <v>52.688000000000002</v>
      </c>
      <c r="X3624">
        <v>5</v>
      </c>
    </row>
    <row r="3625" spans="1:24" x14ac:dyDescent="0.3">
      <c r="A3625">
        <v>3624</v>
      </c>
      <c r="B3625" t="s">
        <v>6799</v>
      </c>
      <c r="C3625" s="1">
        <v>41896</v>
      </c>
      <c r="D3625" s="1">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0</v>
      </c>
      <c r="V3625">
        <v>-3.7232000000000003</v>
      </c>
      <c r="W3625">
        <v>3.4367999999999999</v>
      </c>
      <c r="X3625">
        <v>5</v>
      </c>
    </row>
    <row r="3626" spans="1:24" x14ac:dyDescent="0.3">
      <c r="A3626">
        <v>3625</v>
      </c>
      <c r="B3626" t="s">
        <v>6800</v>
      </c>
      <c r="C3626" s="1">
        <v>42874</v>
      </c>
      <c r="D3626" s="1">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681.40800000000013</v>
      </c>
      <c r="S3626">
        <v>12</v>
      </c>
      <c r="T3626">
        <v>0.2</v>
      </c>
      <c r="U3626">
        <v>-136.28160000000003</v>
      </c>
      <c r="V3626">
        <v>-502.53840000000008</v>
      </c>
      <c r="W3626">
        <v>42.588000000000022</v>
      </c>
      <c r="X3626">
        <v>2</v>
      </c>
    </row>
    <row r="3627" spans="1:24" x14ac:dyDescent="0.3">
      <c r="A3627">
        <v>3626</v>
      </c>
      <c r="B3627" t="s">
        <v>6800</v>
      </c>
      <c r="C3627" s="1">
        <v>42874</v>
      </c>
      <c r="D3627" s="1">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0</v>
      </c>
      <c r="V3627">
        <v>-2.4992000000000001</v>
      </c>
      <c r="W3627">
        <v>1.0207999999999999</v>
      </c>
      <c r="X3627">
        <v>2</v>
      </c>
    </row>
    <row r="3628" spans="1:24" x14ac:dyDescent="0.3">
      <c r="A3628">
        <v>3627</v>
      </c>
      <c r="B3628" t="s">
        <v>6800</v>
      </c>
      <c r="C3628" s="1">
        <v>42874</v>
      </c>
      <c r="D3628" s="1">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0</v>
      </c>
      <c r="V3628">
        <v>-4.1850000000000005</v>
      </c>
      <c r="W3628">
        <v>1.3949999999999996</v>
      </c>
      <c r="X3628">
        <v>2</v>
      </c>
    </row>
    <row r="3629" spans="1:24" x14ac:dyDescent="0.3">
      <c r="A3629">
        <v>3628</v>
      </c>
      <c r="B3629" t="s">
        <v>6800</v>
      </c>
      <c r="C3629" s="1">
        <v>42874</v>
      </c>
      <c r="D3629" s="1">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0</v>
      </c>
      <c r="V3629">
        <v>-25.424000000000003</v>
      </c>
      <c r="W3629">
        <v>10.895999999999997</v>
      </c>
      <c r="X3629">
        <v>2</v>
      </c>
    </row>
    <row r="3630" spans="1:24" x14ac:dyDescent="0.3">
      <c r="A3630">
        <v>3629</v>
      </c>
      <c r="B3630" t="s">
        <v>6801</v>
      </c>
      <c r="C3630" s="1">
        <v>41860</v>
      </c>
      <c r="D3630" s="1">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-412.14880000000005</v>
      </c>
      <c r="V3630">
        <v>-1004.6127000000002</v>
      </c>
      <c r="W3630">
        <v>643.98249999999996</v>
      </c>
      <c r="X3630">
        <v>4</v>
      </c>
    </row>
    <row r="3631" spans="1:24" x14ac:dyDescent="0.3">
      <c r="A3631">
        <v>3630</v>
      </c>
      <c r="B3631" t="s">
        <v>6802</v>
      </c>
      <c r="C3631" s="1">
        <v>43065</v>
      </c>
      <c r="D3631" s="1">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52.272000000000006</v>
      </c>
      <c r="S3631">
        <v>3</v>
      </c>
      <c r="T3631">
        <v>0.2</v>
      </c>
      <c r="U3631">
        <v>-10.454400000000001</v>
      </c>
      <c r="V3631">
        <v>-32.016600000000011</v>
      </c>
      <c r="W3631">
        <v>9.8009999999999984</v>
      </c>
      <c r="X3631">
        <v>4</v>
      </c>
    </row>
    <row r="3632" spans="1:24" x14ac:dyDescent="0.3">
      <c r="A3632">
        <v>3631</v>
      </c>
      <c r="B3632" t="s">
        <v>6802</v>
      </c>
      <c r="C3632" s="1">
        <v>43065</v>
      </c>
      <c r="D3632" s="1">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213.13600000000002</v>
      </c>
      <c r="S3632">
        <v>7</v>
      </c>
      <c r="T3632">
        <v>0.2</v>
      </c>
      <c r="U3632">
        <v>-42.627200000000009</v>
      </c>
      <c r="V3632">
        <v>-146.53100000000001</v>
      </c>
      <c r="W3632">
        <v>23.977799999999988</v>
      </c>
      <c r="X3632">
        <v>4</v>
      </c>
    </row>
    <row r="3633" spans="1:24" x14ac:dyDescent="0.3">
      <c r="A3633">
        <v>3632</v>
      </c>
      <c r="B3633" t="s">
        <v>6803</v>
      </c>
      <c r="C3633" s="1">
        <v>42858</v>
      </c>
      <c r="D3633" s="1">
        <v>42863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0</v>
      </c>
      <c r="V3633">
        <v>-50.054399999999994</v>
      </c>
      <c r="W3633">
        <v>19.465600000000002</v>
      </c>
      <c r="X3633">
        <v>5</v>
      </c>
    </row>
    <row r="3634" spans="1:24" x14ac:dyDescent="0.3">
      <c r="A3634">
        <v>3633</v>
      </c>
      <c r="B3634" t="s">
        <v>6803</v>
      </c>
      <c r="C3634" s="1">
        <v>42858</v>
      </c>
      <c r="D3634" s="1">
        <v>42863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0</v>
      </c>
      <c r="V3634">
        <v>-717.63360000000011</v>
      </c>
      <c r="W3634">
        <v>45.80639999999994</v>
      </c>
      <c r="X3634">
        <v>5</v>
      </c>
    </row>
    <row r="3635" spans="1:24" x14ac:dyDescent="0.3">
      <c r="A3635">
        <v>3634</v>
      </c>
      <c r="B3635" t="s">
        <v>6806</v>
      </c>
      <c r="C3635" s="1">
        <v>42684</v>
      </c>
      <c r="D3635" s="1">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-1.8431999999999999</v>
      </c>
      <c r="V3635">
        <v>-4.032</v>
      </c>
      <c r="W3635">
        <v>3.3408000000000002</v>
      </c>
      <c r="X3635">
        <v>4</v>
      </c>
    </row>
    <row r="3636" spans="1:24" x14ac:dyDescent="0.3">
      <c r="A3636">
        <v>3635</v>
      </c>
      <c r="B3636" t="s">
        <v>6806</v>
      </c>
      <c r="C3636" s="1">
        <v>42684</v>
      </c>
      <c r="D3636" s="1">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-16.783200000000001</v>
      </c>
      <c r="V3636">
        <v>-34.964999999999996</v>
      </c>
      <c r="W3636">
        <v>-9.7901999999999987</v>
      </c>
      <c r="X3636">
        <v>4</v>
      </c>
    </row>
    <row r="3637" spans="1:24" x14ac:dyDescent="0.3">
      <c r="A3637">
        <v>3636</v>
      </c>
      <c r="B3637" t="s">
        <v>6806</v>
      </c>
      <c r="C3637" s="1">
        <v>42684</v>
      </c>
      <c r="D3637" s="1">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-17.913599999999999</v>
      </c>
      <c r="V3637">
        <v>-39.185999999999993</v>
      </c>
      <c r="W3637">
        <v>32.468400000000003</v>
      </c>
      <c r="X3637">
        <v>4</v>
      </c>
    </row>
    <row r="3638" spans="1:24" x14ac:dyDescent="0.3">
      <c r="A3638">
        <v>3637</v>
      </c>
      <c r="B3638" t="s">
        <v>6806</v>
      </c>
      <c r="C3638" s="1">
        <v>42684</v>
      </c>
      <c r="D3638" s="1">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-4.4496000000000002</v>
      </c>
      <c r="V3638">
        <v>-10.289700000000003</v>
      </c>
      <c r="W3638">
        <v>7.5086999999999984</v>
      </c>
      <c r="X3638">
        <v>4</v>
      </c>
    </row>
    <row r="3639" spans="1:24" x14ac:dyDescent="0.3">
      <c r="A3639">
        <v>3638</v>
      </c>
      <c r="B3639" t="s">
        <v>6806</v>
      </c>
      <c r="C3639" s="1">
        <v>42684</v>
      </c>
      <c r="D3639" s="1">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334.88000000000005</v>
      </c>
      <c r="S3639">
        <v>4</v>
      </c>
      <c r="T3639">
        <v>0.2</v>
      </c>
      <c r="U3639">
        <v>-66.976000000000013</v>
      </c>
      <c r="V3639">
        <v>-238.60200000000009</v>
      </c>
      <c r="W3639">
        <v>29.301999999999978</v>
      </c>
      <c r="X3639">
        <v>4</v>
      </c>
    </row>
    <row r="3640" spans="1:24" x14ac:dyDescent="0.3">
      <c r="A3640">
        <v>3639</v>
      </c>
      <c r="B3640" t="s">
        <v>6806</v>
      </c>
      <c r="C3640" s="1">
        <v>42684</v>
      </c>
      <c r="D3640" s="1">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-29.657600000000002</v>
      </c>
      <c r="V3640">
        <v>-88.972800000000021</v>
      </c>
      <c r="W3640">
        <v>29.657599999999988</v>
      </c>
      <c r="X3640">
        <v>4</v>
      </c>
    </row>
    <row r="3641" spans="1:24" x14ac:dyDescent="0.3">
      <c r="A3641">
        <v>3640</v>
      </c>
      <c r="B3641" t="s">
        <v>6806</v>
      </c>
      <c r="C3641" s="1">
        <v>42684</v>
      </c>
      <c r="D3641" s="1">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4.6240000000000006</v>
      </c>
      <c r="S3641">
        <v>1</v>
      </c>
      <c r="T3641">
        <v>0.2</v>
      </c>
      <c r="U3641">
        <v>-0.92480000000000018</v>
      </c>
      <c r="V3641">
        <v>-2.0230000000000001</v>
      </c>
      <c r="W3641">
        <v>1.6762000000000001</v>
      </c>
      <c r="X3641">
        <v>4</v>
      </c>
    </row>
    <row r="3642" spans="1:24" x14ac:dyDescent="0.3">
      <c r="A3642">
        <v>3641</v>
      </c>
      <c r="B3642" t="s">
        <v>6806</v>
      </c>
      <c r="C3642" s="1">
        <v>42684</v>
      </c>
      <c r="D3642" s="1">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178.92000000000002</v>
      </c>
      <c r="S3642">
        <v>7</v>
      </c>
      <c r="T3642">
        <v>0.2</v>
      </c>
      <c r="U3642">
        <v>-35.784000000000006</v>
      </c>
      <c r="V3642">
        <v>-172.21050000000002</v>
      </c>
      <c r="W3642">
        <v>-29.074500000000008</v>
      </c>
      <c r="X3642">
        <v>4</v>
      </c>
    </row>
    <row r="3643" spans="1:24" x14ac:dyDescent="0.3">
      <c r="A3643">
        <v>3642</v>
      </c>
      <c r="B3643" t="s">
        <v>6806</v>
      </c>
      <c r="C3643" s="1">
        <v>42684</v>
      </c>
      <c r="D3643" s="1">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-48.921599999999998</v>
      </c>
      <c r="V3643">
        <v>-67.558400000000006</v>
      </c>
      <c r="W3643">
        <v>-46.591999999999999</v>
      </c>
      <c r="X3643">
        <v>4</v>
      </c>
    </row>
    <row r="3644" spans="1:24" x14ac:dyDescent="0.3">
      <c r="A3644">
        <v>3643</v>
      </c>
      <c r="B3644" t="s">
        <v>6810</v>
      </c>
      <c r="C3644" s="1">
        <v>41993</v>
      </c>
      <c r="D3644" s="1">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487.98400000000004</v>
      </c>
      <c r="S3644">
        <v>2</v>
      </c>
      <c r="T3644">
        <v>0.2</v>
      </c>
      <c r="U3644">
        <v>-97.596800000000016</v>
      </c>
      <c r="V3644">
        <v>-237.89220000000003</v>
      </c>
      <c r="W3644">
        <v>152.49499999999998</v>
      </c>
      <c r="X3644">
        <v>3</v>
      </c>
    </row>
    <row r="3645" spans="1:24" x14ac:dyDescent="0.3">
      <c r="A3645">
        <v>3644</v>
      </c>
      <c r="B3645" t="s">
        <v>6810</v>
      </c>
      <c r="C3645" s="1">
        <v>41993</v>
      </c>
      <c r="D3645" s="1">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0</v>
      </c>
      <c r="V3645">
        <v>-35.001999999999995</v>
      </c>
      <c r="W3645">
        <v>12.298000000000002</v>
      </c>
      <c r="X3645">
        <v>3</v>
      </c>
    </row>
    <row r="3646" spans="1:24" x14ac:dyDescent="0.3">
      <c r="A3646">
        <v>3645</v>
      </c>
      <c r="B3646" t="s">
        <v>6810</v>
      </c>
      <c r="C3646" s="1">
        <v>41993</v>
      </c>
      <c r="D3646" s="1">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0</v>
      </c>
      <c r="V3646">
        <v>-2.9735999999999998</v>
      </c>
      <c r="W3646">
        <v>1.1564000000000001</v>
      </c>
      <c r="X3646">
        <v>3</v>
      </c>
    </row>
    <row r="3647" spans="1:24" x14ac:dyDescent="0.3">
      <c r="A3647">
        <v>3646</v>
      </c>
      <c r="B3647" t="s">
        <v>6810</v>
      </c>
      <c r="C3647" s="1">
        <v>41993</v>
      </c>
      <c r="D3647" s="1">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-31.024000000000001</v>
      </c>
      <c r="V3647">
        <v>-73.682000000000016</v>
      </c>
      <c r="W3647">
        <v>50.413999999999987</v>
      </c>
      <c r="X3647">
        <v>3</v>
      </c>
    </row>
    <row r="3648" spans="1:24" x14ac:dyDescent="0.3">
      <c r="A3648">
        <v>3647</v>
      </c>
      <c r="B3648" t="s">
        <v>6817</v>
      </c>
      <c r="C3648" s="1">
        <v>41845</v>
      </c>
      <c r="D3648" s="1">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0</v>
      </c>
      <c r="V3648">
        <v>-3.3048000000000002</v>
      </c>
      <c r="W3648">
        <v>3.1752000000000002</v>
      </c>
      <c r="X3648">
        <v>2</v>
      </c>
    </row>
    <row r="3649" spans="1:24" x14ac:dyDescent="0.3">
      <c r="A3649">
        <v>3648</v>
      </c>
      <c r="B3649" t="s">
        <v>6817</v>
      </c>
      <c r="C3649" s="1">
        <v>41845</v>
      </c>
      <c r="D3649" s="1">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0</v>
      </c>
      <c r="V3649">
        <v>-11.019200000000001</v>
      </c>
      <c r="W3649">
        <v>4.5007999999999981</v>
      </c>
      <c r="X3649">
        <v>2</v>
      </c>
    </row>
    <row r="3650" spans="1:24" x14ac:dyDescent="0.3">
      <c r="A3650">
        <v>3649</v>
      </c>
      <c r="B3650" t="s">
        <v>6821</v>
      </c>
      <c r="C3650" s="1">
        <v>42330</v>
      </c>
      <c r="D3650" s="1">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2.9460000000000006</v>
      </c>
      <c r="S3650">
        <v>2</v>
      </c>
      <c r="T3650">
        <v>0.7</v>
      </c>
      <c r="U3650">
        <v>-2.0622000000000003</v>
      </c>
      <c r="V3650">
        <v>-2.9460000000000002</v>
      </c>
      <c r="W3650">
        <v>-2.0621999999999998</v>
      </c>
      <c r="X3650">
        <v>5</v>
      </c>
    </row>
    <row r="3651" spans="1:24" x14ac:dyDescent="0.3">
      <c r="A3651">
        <v>3650</v>
      </c>
      <c r="B3651" t="s">
        <v>6821</v>
      </c>
      <c r="C3651" s="1">
        <v>42330</v>
      </c>
      <c r="D3651" s="1">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55.104000000000006</v>
      </c>
      <c r="S3651">
        <v>6</v>
      </c>
      <c r="T3651">
        <v>0.2</v>
      </c>
      <c r="U3651">
        <v>-11.020800000000001</v>
      </c>
      <c r="V3651">
        <v>-25.485600000000012</v>
      </c>
      <c r="W3651">
        <v>18.597599999999993</v>
      </c>
      <c r="X3651">
        <v>5</v>
      </c>
    </row>
    <row r="3652" spans="1:24" x14ac:dyDescent="0.3">
      <c r="A3652">
        <v>3651</v>
      </c>
      <c r="B3652" t="s">
        <v>6822</v>
      </c>
      <c r="C3652" s="1">
        <v>43078</v>
      </c>
      <c r="D3652" s="1">
        <v>43080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0</v>
      </c>
      <c r="V3652">
        <v>-62.92799999999999</v>
      </c>
      <c r="W3652">
        <v>41.952000000000005</v>
      </c>
      <c r="X3652">
        <v>2</v>
      </c>
    </row>
    <row r="3653" spans="1:24" x14ac:dyDescent="0.3">
      <c r="A3653">
        <v>3652</v>
      </c>
      <c r="B3653" t="s">
        <v>6822</v>
      </c>
      <c r="C3653" s="1">
        <v>43078</v>
      </c>
      <c r="D3653" s="1">
        <v>43080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0</v>
      </c>
      <c r="V3653">
        <v>-22.208000000000002</v>
      </c>
      <c r="W3653">
        <v>12.492000000000001</v>
      </c>
      <c r="X3653">
        <v>2</v>
      </c>
    </row>
    <row r="3654" spans="1:24" x14ac:dyDescent="0.3">
      <c r="A3654">
        <v>3653</v>
      </c>
      <c r="B3654" t="s">
        <v>6822</v>
      </c>
      <c r="C3654" s="1">
        <v>43078</v>
      </c>
      <c r="D3654" s="1">
        <v>43080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0</v>
      </c>
      <c r="V3654">
        <v>-18.2088</v>
      </c>
      <c r="W3654">
        <v>15.511199999999999</v>
      </c>
      <c r="X3654">
        <v>2</v>
      </c>
    </row>
    <row r="3655" spans="1:24" x14ac:dyDescent="0.3">
      <c r="A3655">
        <v>3654</v>
      </c>
      <c r="B3655" t="s">
        <v>6822</v>
      </c>
      <c r="C3655" s="1">
        <v>43078</v>
      </c>
      <c r="D3655" s="1">
        <v>43080</v>
      </c>
      <c r="E3655" t="s">
        <v>21</v>
      </c>
      <c r="F3655" t="s">
        <v>1775</v>
      </c>
      <c r="G3655" t="s">
        <v>1776</v>
      </c>
      <c r="H3655" t="s">
        <v>24</v>
      </c>
      <c r="I3655" t="s">
        <v>25</v>
      </c>
      <c r="J3655" t="s">
        <v>880</v>
      </c>
      <c r="K3655" t="s">
        <v>236</v>
      </c>
      <c r="L3655">
        <v>48234</v>
      </c>
      <c r="M3655" t="s">
        <v>103</v>
      </c>
      <c r="N3655" t="s">
        <v>3191</v>
      </c>
      <c r="O3655" t="s">
        <v>44</v>
      </c>
      <c r="P3655" t="s">
        <v>88</v>
      </c>
      <c r="Q3655" t="s">
        <v>184</v>
      </c>
      <c r="R3655">
        <v>14.940000000000001</v>
      </c>
      <c r="S3655">
        <v>3</v>
      </c>
      <c r="T3655">
        <v>0</v>
      </c>
      <c r="U3655">
        <v>0</v>
      </c>
      <c r="V3655">
        <v>-7.9182000000000006</v>
      </c>
      <c r="W3655">
        <v>7.0218000000000007</v>
      </c>
      <c r="X3655">
        <v>2</v>
      </c>
    </row>
    <row r="3656" spans="1:24" x14ac:dyDescent="0.3">
      <c r="A3656">
        <v>3655</v>
      </c>
      <c r="B3656" t="s">
        <v>6825</v>
      </c>
      <c r="C3656" s="1">
        <v>42978</v>
      </c>
      <c r="D3656" s="1">
        <v>42983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0</v>
      </c>
      <c r="V3656">
        <v>-472.66020000000003</v>
      </c>
      <c r="W3656">
        <v>166.06979999999999</v>
      </c>
      <c r="X3656">
        <v>5</v>
      </c>
    </row>
    <row r="3657" spans="1:24" x14ac:dyDescent="0.3">
      <c r="A3657">
        <v>3656</v>
      </c>
      <c r="B3657" t="s">
        <v>6826</v>
      </c>
      <c r="C3657" s="1">
        <v>42849</v>
      </c>
      <c r="D3657" s="1">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113.56800000000001</v>
      </c>
      <c r="S3657">
        <v>2</v>
      </c>
      <c r="T3657">
        <v>0.2</v>
      </c>
      <c r="U3657">
        <v>-22.713600000000003</v>
      </c>
      <c r="V3657">
        <v>-112.14840000000004</v>
      </c>
      <c r="W3657">
        <v>-21.294000000000018</v>
      </c>
      <c r="X3657">
        <v>6</v>
      </c>
    </row>
    <row r="3658" spans="1:24" x14ac:dyDescent="0.3">
      <c r="A3658">
        <v>3657</v>
      </c>
      <c r="B3658" t="s">
        <v>6827</v>
      </c>
      <c r="C3658" s="1">
        <v>42986</v>
      </c>
      <c r="D3658" s="1">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-1.8192000000000002</v>
      </c>
      <c r="V3658">
        <v>-5.5712999999999999</v>
      </c>
      <c r="W3658">
        <v>1.7054999999999998</v>
      </c>
      <c r="X3658">
        <v>6</v>
      </c>
    </row>
    <row r="3659" spans="1:24" x14ac:dyDescent="0.3">
      <c r="A3659">
        <v>3658</v>
      </c>
      <c r="B3659" t="s">
        <v>6830</v>
      </c>
      <c r="C3659" s="1">
        <v>42075</v>
      </c>
      <c r="D3659" s="1">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-1.7376000000000003</v>
      </c>
      <c r="V3659">
        <v>-4.0182000000000002</v>
      </c>
      <c r="W3659">
        <v>2.9322000000000004</v>
      </c>
      <c r="X3659">
        <v>5</v>
      </c>
    </row>
    <row r="3660" spans="1:24" x14ac:dyDescent="0.3">
      <c r="A3660">
        <v>3659</v>
      </c>
      <c r="B3660" t="s">
        <v>6830</v>
      </c>
      <c r="C3660" s="1">
        <v>42075</v>
      </c>
      <c r="D3660" s="1">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30.880000000000003</v>
      </c>
      <c r="S3660">
        <v>4</v>
      </c>
      <c r="T3660">
        <v>0.2</v>
      </c>
      <c r="U3660">
        <v>-6.176000000000001</v>
      </c>
      <c r="V3660">
        <v>-20.844000000000001</v>
      </c>
      <c r="W3660">
        <v>3.8599999999999977</v>
      </c>
      <c r="X3660">
        <v>5</v>
      </c>
    </row>
    <row r="3661" spans="1:24" x14ac:dyDescent="0.3">
      <c r="A3661">
        <v>3660</v>
      </c>
      <c r="B3661" t="s">
        <v>6830</v>
      </c>
      <c r="C3661" s="1">
        <v>42075</v>
      </c>
      <c r="D3661" s="1">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-1.2816000000000001</v>
      </c>
      <c r="V3661">
        <v>-3.6846000000000005</v>
      </c>
      <c r="W3661">
        <v>1.4418</v>
      </c>
      <c r="X3661">
        <v>5</v>
      </c>
    </row>
    <row r="3662" spans="1:24" x14ac:dyDescent="0.3">
      <c r="A3662">
        <v>3661</v>
      </c>
      <c r="B3662" t="s">
        <v>6834</v>
      </c>
      <c r="C3662" s="1">
        <v>42569</v>
      </c>
      <c r="D3662" s="1">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-6.76</v>
      </c>
      <c r="V3662">
        <v>-22.815000000000001</v>
      </c>
      <c r="W3662">
        <v>4.2249999999999979</v>
      </c>
      <c r="X3662">
        <v>5</v>
      </c>
    </row>
    <row r="3663" spans="1:24" x14ac:dyDescent="0.3">
      <c r="A3663">
        <v>3662</v>
      </c>
      <c r="B3663" t="s">
        <v>6837</v>
      </c>
      <c r="C3663" s="1">
        <v>42534</v>
      </c>
      <c r="D3663" s="1">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377.96999999999997</v>
      </c>
      <c r="S3663">
        <v>3</v>
      </c>
      <c r="T3663">
        <v>0</v>
      </c>
      <c r="U3663">
        <v>0</v>
      </c>
      <c r="V3663">
        <v>-283.47749999999996</v>
      </c>
      <c r="W3663">
        <v>94.492500000000007</v>
      </c>
      <c r="X3663">
        <v>2</v>
      </c>
    </row>
    <row r="3664" spans="1:24" x14ac:dyDescent="0.3">
      <c r="A3664">
        <v>3663</v>
      </c>
      <c r="B3664" t="s">
        <v>6838</v>
      </c>
      <c r="C3664" s="1">
        <v>42919</v>
      </c>
      <c r="D3664" s="1">
        <v>42925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0</v>
      </c>
      <c r="V3664">
        <v>-165.69599999999997</v>
      </c>
      <c r="W3664">
        <v>93.203999999999994</v>
      </c>
      <c r="X3664">
        <v>6</v>
      </c>
    </row>
    <row r="3665" spans="1:24" x14ac:dyDescent="0.3">
      <c r="A3665">
        <v>3664</v>
      </c>
      <c r="B3665" t="s">
        <v>6838</v>
      </c>
      <c r="C3665" s="1">
        <v>42919</v>
      </c>
      <c r="D3665" s="1">
        <v>42925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0</v>
      </c>
      <c r="V3665">
        <v>-13.0168</v>
      </c>
      <c r="W3665">
        <v>11.543199999999999</v>
      </c>
      <c r="X3665">
        <v>6</v>
      </c>
    </row>
    <row r="3666" spans="1:24" x14ac:dyDescent="0.3">
      <c r="A3666">
        <v>3665</v>
      </c>
      <c r="B3666" t="s">
        <v>6839</v>
      </c>
      <c r="C3666" s="1">
        <v>41981</v>
      </c>
      <c r="D3666" s="1">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-5.5776000000000003</v>
      </c>
      <c r="V3666">
        <v>-13.246800000000004</v>
      </c>
      <c r="W3666">
        <v>9.0635999999999974</v>
      </c>
      <c r="X3666">
        <v>5</v>
      </c>
    </row>
    <row r="3667" spans="1:24" x14ac:dyDescent="0.3">
      <c r="A3667">
        <v>3666</v>
      </c>
      <c r="B3667" t="s">
        <v>6839</v>
      </c>
      <c r="C3667" s="1">
        <v>41981</v>
      </c>
      <c r="D3667" s="1">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c r="V3667">
        <v>-6.4559999999999986</v>
      </c>
      <c r="W3667">
        <v>-4.5191999999999979</v>
      </c>
      <c r="X3667">
        <v>5</v>
      </c>
    </row>
    <row r="3668" spans="1:24" x14ac:dyDescent="0.3">
      <c r="A3668">
        <v>3667</v>
      </c>
      <c r="B3668" t="s">
        <v>6839</v>
      </c>
      <c r="C3668" s="1">
        <v>41981</v>
      </c>
      <c r="D3668" s="1">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52.679999999999993</v>
      </c>
      <c r="S3668">
        <v>3</v>
      </c>
      <c r="T3668">
        <v>0.2</v>
      </c>
      <c r="U3668">
        <v>-10.536</v>
      </c>
      <c r="V3668">
        <v>-22.388999999999992</v>
      </c>
      <c r="W3668">
        <v>19.754999999999999</v>
      </c>
      <c r="X3668">
        <v>5</v>
      </c>
    </row>
    <row r="3669" spans="1:24" x14ac:dyDescent="0.3">
      <c r="A3669">
        <v>3668</v>
      </c>
      <c r="B3669" t="s">
        <v>6839</v>
      </c>
      <c r="C3669" s="1">
        <v>41981</v>
      </c>
      <c r="D3669" s="1">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-2.7760000000000002</v>
      </c>
      <c r="V3669">
        <v>-13.706500000000002</v>
      </c>
      <c r="W3669">
        <v>-2.6025000000000014</v>
      </c>
      <c r="X3669">
        <v>5</v>
      </c>
    </row>
    <row r="3670" spans="1:24" x14ac:dyDescent="0.3">
      <c r="A3670">
        <v>3669</v>
      </c>
      <c r="B3670" t="s">
        <v>6839</v>
      </c>
      <c r="C3670" s="1">
        <v>41981</v>
      </c>
      <c r="D3670" s="1">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103.92000000000002</v>
      </c>
      <c r="S3670">
        <v>10</v>
      </c>
      <c r="T3670">
        <v>0.2</v>
      </c>
      <c r="U3670">
        <v>-20.784000000000006</v>
      </c>
      <c r="V3670">
        <v>-101.32200000000003</v>
      </c>
      <c r="W3670">
        <v>-18.186000000000014</v>
      </c>
      <c r="X3670">
        <v>5</v>
      </c>
    </row>
    <row r="3671" spans="1:24" x14ac:dyDescent="0.3">
      <c r="A3671">
        <v>3670</v>
      </c>
      <c r="B3671" t="s">
        <v>6839</v>
      </c>
      <c r="C3671" s="1">
        <v>41981</v>
      </c>
      <c r="D3671" s="1">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-2.3039999999999998</v>
      </c>
      <c r="V3671">
        <v>-5.4720000000000004</v>
      </c>
      <c r="W3671">
        <v>3.7439999999999989</v>
      </c>
      <c r="X3671">
        <v>5</v>
      </c>
    </row>
    <row r="3672" spans="1:24" x14ac:dyDescent="0.3">
      <c r="A3672">
        <v>3671</v>
      </c>
      <c r="B3672" t="s">
        <v>6839</v>
      </c>
      <c r="C3672" s="1">
        <v>41981</v>
      </c>
      <c r="D3672" s="1">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10.368000000000002</v>
      </c>
      <c r="S3672">
        <v>2</v>
      </c>
      <c r="T3672">
        <v>0.2</v>
      </c>
      <c r="U3672">
        <v>-2.0736000000000003</v>
      </c>
      <c r="V3672">
        <v>-4.6656000000000013</v>
      </c>
      <c r="W3672">
        <v>3.6288</v>
      </c>
      <c r="X3672">
        <v>5</v>
      </c>
    </row>
    <row r="3673" spans="1:24" x14ac:dyDescent="0.3">
      <c r="A3673">
        <v>3672</v>
      </c>
      <c r="B3673" t="s">
        <v>6839</v>
      </c>
      <c r="C3673" s="1">
        <v>41981</v>
      </c>
      <c r="D3673" s="1">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-7.8144000000000009</v>
      </c>
      <c r="V3673">
        <v>-28.327200000000001</v>
      </c>
      <c r="W3673">
        <v>2.9304000000000023</v>
      </c>
      <c r="X3673">
        <v>5</v>
      </c>
    </row>
    <row r="3674" spans="1:24" x14ac:dyDescent="0.3">
      <c r="A3674">
        <v>3673</v>
      </c>
      <c r="B3674" t="s">
        <v>6846</v>
      </c>
      <c r="C3674" s="1">
        <v>42468</v>
      </c>
      <c r="D3674" s="1">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-1.7744</v>
      </c>
      <c r="V3674">
        <v>-3.8815</v>
      </c>
      <c r="W3674">
        <v>3.2161</v>
      </c>
      <c r="X3674">
        <v>6</v>
      </c>
    </row>
    <row r="3675" spans="1:24" x14ac:dyDescent="0.3">
      <c r="A3675">
        <v>3674</v>
      </c>
      <c r="B3675" t="s">
        <v>6846</v>
      </c>
      <c r="C3675" s="1">
        <v>42468</v>
      </c>
      <c r="D3675" s="1">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121.10400000000003</v>
      </c>
      <c r="S3675">
        <v>6</v>
      </c>
      <c r="T3675">
        <v>0.7</v>
      </c>
      <c r="U3675">
        <v>-84.772800000000018</v>
      </c>
      <c r="V3675">
        <v>-137.25119999999998</v>
      </c>
      <c r="W3675">
        <v>-100.91999999999999</v>
      </c>
      <c r="X3675">
        <v>6</v>
      </c>
    </row>
    <row r="3676" spans="1:24" x14ac:dyDescent="0.3">
      <c r="A3676">
        <v>3675</v>
      </c>
      <c r="B3676" t="s">
        <v>6847</v>
      </c>
      <c r="C3676" s="1">
        <v>43045</v>
      </c>
      <c r="D3676" s="1">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-38.211599999999997</v>
      </c>
      <c r="V3676">
        <v>-120.09360000000001</v>
      </c>
      <c r="W3676">
        <v>-30.933200000000006</v>
      </c>
      <c r="X3676">
        <v>5</v>
      </c>
    </row>
    <row r="3677" spans="1:24" x14ac:dyDescent="0.3">
      <c r="A3677">
        <v>3676</v>
      </c>
      <c r="B3677" t="s">
        <v>6847</v>
      </c>
      <c r="C3677" s="1">
        <v>43045</v>
      </c>
      <c r="D3677" s="1">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47.952000000000005</v>
      </c>
      <c r="S3677">
        <v>3</v>
      </c>
      <c r="T3677">
        <v>0.2</v>
      </c>
      <c r="U3677">
        <v>-9.5904000000000007</v>
      </c>
      <c r="V3677">
        <v>-22.177800000000005</v>
      </c>
      <c r="W3677">
        <v>16.183799999999998</v>
      </c>
      <c r="X3677">
        <v>5</v>
      </c>
    </row>
    <row r="3678" spans="1:24" x14ac:dyDescent="0.3">
      <c r="A3678">
        <v>3677</v>
      </c>
      <c r="B3678" t="s">
        <v>6848</v>
      </c>
      <c r="C3678" s="1">
        <v>42343</v>
      </c>
      <c r="D3678" s="1">
        <v>42347</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0</v>
      </c>
      <c r="V3678">
        <v>-29.788200000000003</v>
      </c>
      <c r="W3678">
        <v>14.671799999999998</v>
      </c>
      <c r="X3678">
        <v>4</v>
      </c>
    </row>
    <row r="3679" spans="1:24" x14ac:dyDescent="0.3">
      <c r="A3679">
        <v>3678</v>
      </c>
      <c r="B3679" t="s">
        <v>6849</v>
      </c>
      <c r="C3679" s="1">
        <v>42194</v>
      </c>
      <c r="D3679" s="1">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0</v>
      </c>
      <c r="V3679">
        <v>-10.744000000000002</v>
      </c>
      <c r="W3679">
        <v>5.0559999999999992</v>
      </c>
      <c r="X3679">
        <v>5</v>
      </c>
    </row>
    <row r="3680" spans="1:24" x14ac:dyDescent="0.3">
      <c r="A3680">
        <v>3679</v>
      </c>
      <c r="B3680" t="s">
        <v>6849</v>
      </c>
      <c r="C3680" s="1">
        <v>42194</v>
      </c>
      <c r="D3680" s="1">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0</v>
      </c>
      <c r="V3680">
        <v>-255.73350000000005</v>
      </c>
      <c r="W3680">
        <v>209.23649999999998</v>
      </c>
      <c r="X3680">
        <v>5</v>
      </c>
    </row>
    <row r="3681" spans="1:24" x14ac:dyDescent="0.3">
      <c r="A3681">
        <v>3680</v>
      </c>
      <c r="B3681" t="s">
        <v>6849</v>
      </c>
      <c r="C3681" s="1">
        <v>42194</v>
      </c>
      <c r="D3681" s="1">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0</v>
      </c>
      <c r="V3681">
        <v>-161.9444</v>
      </c>
      <c r="W3681">
        <v>20.015600000000006</v>
      </c>
      <c r="X3681">
        <v>5</v>
      </c>
    </row>
    <row r="3682" spans="1:24" x14ac:dyDescent="0.3">
      <c r="A3682">
        <v>3681</v>
      </c>
      <c r="B3682" t="s">
        <v>6849</v>
      </c>
      <c r="C3682" s="1">
        <v>42194</v>
      </c>
      <c r="D3682" s="1">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0</v>
      </c>
      <c r="V3682">
        <v>-6.6906000000000008</v>
      </c>
      <c r="W3682">
        <v>5.6993999999999998</v>
      </c>
      <c r="X3682">
        <v>5</v>
      </c>
    </row>
    <row r="3683" spans="1:24" x14ac:dyDescent="0.3">
      <c r="A3683">
        <v>3682</v>
      </c>
      <c r="B3683" t="s">
        <v>6849</v>
      </c>
      <c r="C3683" s="1">
        <v>42194</v>
      </c>
      <c r="D3683" s="1">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0</v>
      </c>
      <c r="V3683">
        <v>-42.045000000000002</v>
      </c>
      <c r="W3683">
        <v>42.045000000000002</v>
      </c>
      <c r="X3683">
        <v>5</v>
      </c>
    </row>
    <row r="3684" spans="1:24" x14ac:dyDescent="0.3">
      <c r="A3684">
        <v>3683</v>
      </c>
      <c r="B3684" t="s">
        <v>6849</v>
      </c>
      <c r="C3684" s="1">
        <v>42194</v>
      </c>
      <c r="D3684" s="1">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0</v>
      </c>
      <c r="V3684">
        <v>-46.822399999999995</v>
      </c>
      <c r="W3684">
        <v>32.537600000000005</v>
      </c>
      <c r="X3684">
        <v>5</v>
      </c>
    </row>
    <row r="3685" spans="1:24" x14ac:dyDescent="0.3">
      <c r="A3685">
        <v>3684</v>
      </c>
      <c r="B3685" t="s">
        <v>6849</v>
      </c>
      <c r="C3685" s="1">
        <v>42194</v>
      </c>
      <c r="D3685" s="1">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153.35999999999999</v>
      </c>
      <c r="S3685">
        <v>9</v>
      </c>
      <c r="T3685">
        <v>0</v>
      </c>
      <c r="U3685">
        <v>0</v>
      </c>
      <c r="V3685">
        <v>-82.814400000000006</v>
      </c>
      <c r="W3685">
        <v>70.545599999999979</v>
      </c>
      <c r="X3685">
        <v>5</v>
      </c>
    </row>
    <row r="3686" spans="1:24" x14ac:dyDescent="0.3">
      <c r="A3686">
        <v>3685</v>
      </c>
      <c r="B3686" t="s">
        <v>6849</v>
      </c>
      <c r="C3686" s="1">
        <v>42194</v>
      </c>
      <c r="D3686" s="1">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0</v>
      </c>
      <c r="V3686">
        <v>-22.276799999999998</v>
      </c>
      <c r="W3686">
        <v>21.403200000000002</v>
      </c>
      <c r="X3686">
        <v>5</v>
      </c>
    </row>
    <row r="3687" spans="1:24" x14ac:dyDescent="0.3">
      <c r="A3687">
        <v>3686</v>
      </c>
      <c r="B3687" t="s">
        <v>6849</v>
      </c>
      <c r="C3687" s="1">
        <v>42194</v>
      </c>
      <c r="D3687" s="1">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0</v>
      </c>
      <c r="V3687">
        <v>-69.729100000000017</v>
      </c>
      <c r="W3687">
        <v>28.480899999999984</v>
      </c>
      <c r="X3687">
        <v>5</v>
      </c>
    </row>
    <row r="3688" spans="1:24" x14ac:dyDescent="0.3">
      <c r="A3688">
        <v>3687</v>
      </c>
      <c r="B3688" t="s">
        <v>6854</v>
      </c>
      <c r="C3688" s="1">
        <v>42717</v>
      </c>
      <c r="D3688" s="1">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0</v>
      </c>
      <c r="V3688">
        <v>-6.5928000000000004</v>
      </c>
      <c r="W3688">
        <v>3.2471999999999994</v>
      </c>
      <c r="X3688">
        <v>6</v>
      </c>
    </row>
    <row r="3689" spans="1:24" x14ac:dyDescent="0.3">
      <c r="A3689">
        <v>3688</v>
      </c>
      <c r="B3689" t="s">
        <v>6855</v>
      </c>
      <c r="C3689" s="1">
        <v>42510</v>
      </c>
      <c r="D3689" s="1">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2.6940000000000004</v>
      </c>
      <c r="S3689">
        <v>2</v>
      </c>
      <c r="T3689">
        <v>0.7</v>
      </c>
      <c r="U3689">
        <v>-1.8858000000000001</v>
      </c>
      <c r="V3689">
        <v>-3.0532000000000004</v>
      </c>
      <c r="W3689">
        <v>-2.2450000000000001</v>
      </c>
      <c r="X3689">
        <v>4</v>
      </c>
    </row>
    <row r="3690" spans="1:24" x14ac:dyDescent="0.3">
      <c r="A3690">
        <v>3689</v>
      </c>
      <c r="B3690" t="s">
        <v>6857</v>
      </c>
      <c r="C3690" s="1">
        <v>42888</v>
      </c>
      <c r="D3690" s="1">
        <v>42891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-5.0688000000000004</v>
      </c>
      <c r="V3690">
        <v>-12.355200000000002</v>
      </c>
      <c r="W3690">
        <v>7.92</v>
      </c>
      <c r="X3690">
        <v>3</v>
      </c>
    </row>
    <row r="3691" spans="1:24" x14ac:dyDescent="0.3">
      <c r="A3691">
        <v>3690</v>
      </c>
      <c r="B3691" t="s">
        <v>6857</v>
      </c>
      <c r="C3691" s="1">
        <v>42888</v>
      </c>
      <c r="D3691" s="1">
        <v>42891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-8.7840000000000007</v>
      </c>
      <c r="V3691">
        <v>-19.215</v>
      </c>
      <c r="W3691">
        <v>15.921000000000003</v>
      </c>
      <c r="X3691">
        <v>3</v>
      </c>
    </row>
    <row r="3692" spans="1:24" x14ac:dyDescent="0.3">
      <c r="A3692">
        <v>3691</v>
      </c>
      <c r="B3692" t="s">
        <v>6858</v>
      </c>
      <c r="C3692" s="1">
        <v>42307</v>
      </c>
      <c r="D3692" s="1">
        <v>42310</v>
      </c>
      <c r="E3692" t="s">
        <v>21</v>
      </c>
      <c r="F3692" t="s">
        <v>1172</v>
      </c>
      <c r="G3692" t="s">
        <v>1173</v>
      </c>
      <c r="H3692" t="s">
        <v>39</v>
      </c>
      <c r="I3692" t="s">
        <v>25</v>
      </c>
      <c r="J3692" t="s">
        <v>807</v>
      </c>
      <c r="K3692" t="s">
        <v>455</v>
      </c>
      <c r="L3692">
        <v>80219</v>
      </c>
      <c r="M3692" t="s">
        <v>42</v>
      </c>
      <c r="N3692" t="s">
        <v>5387</v>
      </c>
      <c r="O3692" t="s">
        <v>69</v>
      </c>
      <c r="P3692" t="s">
        <v>682</v>
      </c>
      <c r="Q3692" t="s">
        <v>5388</v>
      </c>
      <c r="R3692">
        <v>59.994000000000007</v>
      </c>
      <c r="S3692">
        <v>2</v>
      </c>
      <c r="T3692">
        <v>0.7</v>
      </c>
      <c r="U3692">
        <v>-41.995800000000003</v>
      </c>
      <c r="V3692">
        <v>-63.993600000000008</v>
      </c>
      <c r="W3692">
        <v>-45.995400000000004</v>
      </c>
      <c r="X3692">
        <v>3</v>
      </c>
    </row>
    <row r="3693" spans="1:24" x14ac:dyDescent="0.3">
      <c r="A3693">
        <v>3692</v>
      </c>
      <c r="B3693" t="s">
        <v>6858</v>
      </c>
      <c r="C3693" s="1">
        <v>42307</v>
      </c>
      <c r="D3693" s="1">
        <v>42310</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-87.998400000000004</v>
      </c>
      <c r="V3693">
        <v>-186.9966</v>
      </c>
      <c r="W3693">
        <v>164.99700000000001</v>
      </c>
      <c r="X3693">
        <v>3</v>
      </c>
    </row>
    <row r="3694" spans="1:24" x14ac:dyDescent="0.3">
      <c r="A3694">
        <v>3693</v>
      </c>
      <c r="B3694" t="s">
        <v>6858</v>
      </c>
      <c r="C3694" s="1">
        <v>42307</v>
      </c>
      <c r="D3694" s="1">
        <v>42310</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-17.591999999999999</v>
      </c>
      <c r="V3694">
        <v>-39.581999999999994</v>
      </c>
      <c r="W3694">
        <v>30.785999999999998</v>
      </c>
      <c r="X3694">
        <v>3</v>
      </c>
    </row>
    <row r="3695" spans="1:24" x14ac:dyDescent="0.3">
      <c r="A3695">
        <v>3694</v>
      </c>
      <c r="B3695" t="s">
        <v>6858</v>
      </c>
      <c r="C3695" s="1">
        <v>42307</v>
      </c>
      <c r="D3695" s="1">
        <v>42310</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-3.0975999999999999</v>
      </c>
      <c r="V3695">
        <v>-8.7119999999999997</v>
      </c>
      <c r="W3695">
        <v>3.6783999999999999</v>
      </c>
      <c r="X3695">
        <v>3</v>
      </c>
    </row>
    <row r="3696" spans="1:24" x14ac:dyDescent="0.3">
      <c r="A3696">
        <v>3695</v>
      </c>
      <c r="B3696" t="s">
        <v>6863</v>
      </c>
      <c r="C3696" s="1">
        <v>42658</v>
      </c>
      <c r="D3696" s="1">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0</v>
      </c>
      <c r="V3696">
        <v>-116.48</v>
      </c>
      <c r="W3696">
        <v>116.48</v>
      </c>
      <c r="X3696">
        <v>5</v>
      </c>
    </row>
    <row r="3697" spans="1:24" x14ac:dyDescent="0.3">
      <c r="A3697">
        <v>3696</v>
      </c>
      <c r="B3697" t="s">
        <v>6863</v>
      </c>
      <c r="C3697" s="1">
        <v>42658</v>
      </c>
      <c r="D3697" s="1">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66.539999999999992</v>
      </c>
      <c r="S3697">
        <v>6</v>
      </c>
      <c r="T3697">
        <v>0</v>
      </c>
      <c r="U3697">
        <v>0</v>
      </c>
      <c r="V3697">
        <v>-33.935399999999994</v>
      </c>
      <c r="W3697">
        <v>32.604599999999998</v>
      </c>
      <c r="X3697">
        <v>5</v>
      </c>
    </row>
    <row r="3698" spans="1:24" x14ac:dyDescent="0.3">
      <c r="A3698">
        <v>3697</v>
      </c>
      <c r="B3698" t="s">
        <v>6863</v>
      </c>
      <c r="C3698" s="1">
        <v>42658</v>
      </c>
      <c r="D3698" s="1">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0</v>
      </c>
      <c r="V3698">
        <v>-28.984200000000001</v>
      </c>
      <c r="W3698">
        <v>14.275799999999998</v>
      </c>
      <c r="X3698">
        <v>5</v>
      </c>
    </row>
    <row r="3699" spans="1:24" x14ac:dyDescent="0.3">
      <c r="A3699">
        <v>3698</v>
      </c>
      <c r="B3699" t="s">
        <v>6864</v>
      </c>
      <c r="C3699" s="1">
        <v>42327</v>
      </c>
      <c r="D3699" s="1">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0</v>
      </c>
      <c r="V3699">
        <v>-119.24640000000001</v>
      </c>
      <c r="W3699">
        <v>22.7136</v>
      </c>
      <c r="X3699">
        <v>2</v>
      </c>
    </row>
    <row r="3700" spans="1:24" x14ac:dyDescent="0.3">
      <c r="A3700">
        <v>3699</v>
      </c>
      <c r="B3700" t="s">
        <v>6865</v>
      </c>
      <c r="C3700" s="1">
        <v>41895</v>
      </c>
      <c r="D3700" s="1">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-15.880000000000003</v>
      </c>
      <c r="V3700">
        <v>-57.564999999999998</v>
      </c>
      <c r="W3700">
        <v>5.9550000000000054</v>
      </c>
      <c r="X3700">
        <v>4</v>
      </c>
    </row>
    <row r="3701" spans="1:24" x14ac:dyDescent="0.3">
      <c r="A3701">
        <v>3700</v>
      </c>
      <c r="B3701" t="s">
        <v>6868</v>
      </c>
      <c r="C3701" s="1">
        <v>43052</v>
      </c>
      <c r="D3701" s="1">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0</v>
      </c>
      <c r="V3701">
        <v>-93.4572</v>
      </c>
      <c r="W3701">
        <v>70.502800000000008</v>
      </c>
      <c r="X3701">
        <v>5</v>
      </c>
    </row>
    <row r="3702" spans="1:24" x14ac:dyDescent="0.3">
      <c r="A3702">
        <v>3701</v>
      </c>
      <c r="B3702" t="s">
        <v>6869</v>
      </c>
      <c r="C3702" s="1">
        <v>43093</v>
      </c>
      <c r="D3702" s="1">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0</v>
      </c>
      <c r="V3702">
        <v>-31.102600000000002</v>
      </c>
      <c r="W3702">
        <v>6.8273999999999972</v>
      </c>
      <c r="X3702">
        <v>5</v>
      </c>
    </row>
    <row r="3703" spans="1:24" x14ac:dyDescent="0.3">
      <c r="A3703">
        <v>3702</v>
      </c>
      <c r="B3703" t="s">
        <v>6870</v>
      </c>
      <c r="C3703" s="1">
        <v>42378</v>
      </c>
      <c r="D3703" s="1">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15.168000000000001</v>
      </c>
      <c r="S3703">
        <v>2</v>
      </c>
      <c r="T3703">
        <v>0.2</v>
      </c>
      <c r="U3703">
        <v>-3.0336000000000003</v>
      </c>
      <c r="V3703">
        <v>-8.3423999999999996</v>
      </c>
      <c r="W3703">
        <v>3.7920000000000011</v>
      </c>
      <c r="X3703">
        <v>4</v>
      </c>
    </row>
    <row r="3704" spans="1:24" x14ac:dyDescent="0.3">
      <c r="A3704">
        <v>3703</v>
      </c>
      <c r="B3704" t="s">
        <v>6873</v>
      </c>
      <c r="C3704" s="1">
        <v>42168</v>
      </c>
      <c r="D3704" s="1">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0</v>
      </c>
      <c r="V3704">
        <v>-17.8416</v>
      </c>
      <c r="W3704">
        <v>6.9384000000000006</v>
      </c>
      <c r="X3704">
        <v>6</v>
      </c>
    </row>
    <row r="3705" spans="1:24" x14ac:dyDescent="0.3">
      <c r="A3705">
        <v>3704</v>
      </c>
      <c r="B3705" t="s">
        <v>6873</v>
      </c>
      <c r="C3705" s="1">
        <v>42168</v>
      </c>
      <c r="D3705" s="1">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0</v>
      </c>
      <c r="V3705">
        <v>-10.335600000000001</v>
      </c>
      <c r="W3705">
        <v>8.8043999999999993</v>
      </c>
      <c r="X3705">
        <v>6</v>
      </c>
    </row>
    <row r="3706" spans="1:24" x14ac:dyDescent="0.3">
      <c r="A3706">
        <v>3705</v>
      </c>
      <c r="B3706" t="s">
        <v>6873</v>
      </c>
      <c r="C3706" s="1">
        <v>42168</v>
      </c>
      <c r="D3706" s="1">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0</v>
      </c>
      <c r="V3706">
        <v>-584.98050000000001</v>
      </c>
      <c r="W3706">
        <v>314.98950000000002</v>
      </c>
      <c r="X3706">
        <v>6</v>
      </c>
    </row>
    <row r="3707" spans="1:24" x14ac:dyDescent="0.3">
      <c r="A3707">
        <v>3706</v>
      </c>
      <c r="B3707" t="s">
        <v>6873</v>
      </c>
      <c r="C3707" s="1">
        <v>42168</v>
      </c>
      <c r="D3707" s="1">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32.400000000000006</v>
      </c>
      <c r="S3707">
        <v>5</v>
      </c>
      <c r="T3707">
        <v>0</v>
      </c>
      <c r="U3707">
        <v>0</v>
      </c>
      <c r="V3707">
        <v>-16.848000000000006</v>
      </c>
      <c r="W3707">
        <v>15.552000000000001</v>
      </c>
      <c r="X3707">
        <v>6</v>
      </c>
    </row>
    <row r="3708" spans="1:24" x14ac:dyDescent="0.3">
      <c r="A3708">
        <v>3707</v>
      </c>
      <c r="B3708" t="s">
        <v>6874</v>
      </c>
      <c r="C3708" s="1">
        <v>42812</v>
      </c>
      <c r="D3708" s="1">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-4.7664</v>
      </c>
      <c r="V3708">
        <v>-12.511799999999999</v>
      </c>
      <c r="W3708">
        <v>6.5538000000000007</v>
      </c>
      <c r="X3708">
        <v>4</v>
      </c>
    </row>
    <row r="3709" spans="1:24" x14ac:dyDescent="0.3">
      <c r="A3709">
        <v>3708</v>
      </c>
      <c r="B3709" t="s">
        <v>6875</v>
      </c>
      <c r="C3709" s="1">
        <v>41966</v>
      </c>
      <c r="D3709" s="1">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-3.8208000000000002</v>
      </c>
      <c r="V3709">
        <v>-5.0943999999999985</v>
      </c>
      <c r="W3709">
        <v>-2.5471999999999984</v>
      </c>
      <c r="X3709">
        <v>4</v>
      </c>
    </row>
    <row r="3710" spans="1:24" x14ac:dyDescent="0.3">
      <c r="A3710">
        <v>3709</v>
      </c>
      <c r="B3710" t="s">
        <v>6875</v>
      </c>
      <c r="C3710" s="1">
        <v>41966</v>
      </c>
      <c r="D3710" s="1">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34.175999999999995</v>
      </c>
      <c r="S3710">
        <v>3</v>
      </c>
      <c r="T3710">
        <v>0.8</v>
      </c>
      <c r="U3710">
        <v>-27.340799999999998</v>
      </c>
      <c r="V3710">
        <v>-93.984000000000023</v>
      </c>
      <c r="W3710">
        <v>-87.148800000000023</v>
      </c>
      <c r="X3710">
        <v>4</v>
      </c>
    </row>
    <row r="3711" spans="1:24" x14ac:dyDescent="0.3">
      <c r="A3711">
        <v>3710</v>
      </c>
      <c r="B3711" t="s">
        <v>6875</v>
      </c>
      <c r="C3711" s="1">
        <v>41966</v>
      </c>
      <c r="D3711" s="1">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5.5440000000000005</v>
      </c>
      <c r="S3711">
        <v>7</v>
      </c>
      <c r="T3711">
        <v>0.2</v>
      </c>
      <c r="U3711">
        <v>-1.1088000000000002</v>
      </c>
      <c r="V3711">
        <v>-2.7719999999999994</v>
      </c>
      <c r="W3711">
        <v>1.6632000000000007</v>
      </c>
      <c r="X3711">
        <v>4</v>
      </c>
    </row>
    <row r="3712" spans="1:24" x14ac:dyDescent="0.3">
      <c r="A3712">
        <v>3711</v>
      </c>
      <c r="B3712" t="s">
        <v>6876</v>
      </c>
      <c r="C3712" s="1">
        <v>43023</v>
      </c>
      <c r="D3712" s="1">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-102.048</v>
      </c>
      <c r="V3712">
        <v>-401.81400000000008</v>
      </c>
      <c r="W3712">
        <v>6.3779999999999575</v>
      </c>
      <c r="X3712">
        <v>2</v>
      </c>
    </row>
    <row r="3713" spans="1:24" x14ac:dyDescent="0.3">
      <c r="A3713">
        <v>3712</v>
      </c>
      <c r="B3713" t="s">
        <v>6876</v>
      </c>
      <c r="C3713" s="1">
        <v>43023</v>
      </c>
      <c r="D3713" s="1">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204.95000000000002</v>
      </c>
      <c r="S3713">
        <v>5</v>
      </c>
      <c r="T3713">
        <v>0</v>
      </c>
      <c r="U3713">
        <v>0</v>
      </c>
      <c r="V3713">
        <v>-104.52450000000002</v>
      </c>
      <c r="W3713">
        <v>100.4255</v>
      </c>
      <c r="X3713">
        <v>2</v>
      </c>
    </row>
    <row r="3714" spans="1:24" x14ac:dyDescent="0.3">
      <c r="A3714">
        <v>3713</v>
      </c>
      <c r="B3714" t="s">
        <v>6877</v>
      </c>
      <c r="C3714" s="1">
        <v>42846</v>
      </c>
      <c r="D3714" s="1">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0</v>
      </c>
      <c r="V3714">
        <v>-8.0779999999999994</v>
      </c>
      <c r="W3714">
        <v>3.4619999999999997</v>
      </c>
      <c r="X3714">
        <v>3</v>
      </c>
    </row>
    <row r="3715" spans="1:24" x14ac:dyDescent="0.3">
      <c r="A3715">
        <v>3714</v>
      </c>
      <c r="B3715" t="s">
        <v>6877</v>
      </c>
      <c r="C3715" s="1">
        <v>42846</v>
      </c>
      <c r="D3715" s="1">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162.60000000000002</v>
      </c>
      <c r="S3715">
        <v>3</v>
      </c>
      <c r="T3715">
        <v>0</v>
      </c>
      <c r="U3715">
        <v>0</v>
      </c>
      <c r="V3715">
        <v>-128.45400000000004</v>
      </c>
      <c r="W3715">
        <v>34.145999999999994</v>
      </c>
      <c r="X3715">
        <v>3</v>
      </c>
    </row>
    <row r="3716" spans="1:24" x14ac:dyDescent="0.3">
      <c r="A3716">
        <v>3715</v>
      </c>
      <c r="B3716" t="s">
        <v>6880</v>
      </c>
      <c r="C3716" s="1">
        <v>41981</v>
      </c>
      <c r="D3716" s="1">
        <v>41983</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0</v>
      </c>
      <c r="V3716">
        <v>-24.667200000000001</v>
      </c>
      <c r="W3716">
        <v>21.012799999999999</v>
      </c>
      <c r="X3716">
        <v>2</v>
      </c>
    </row>
    <row r="3717" spans="1:24" x14ac:dyDescent="0.3">
      <c r="A3717">
        <v>3716</v>
      </c>
      <c r="B3717" t="s">
        <v>6880</v>
      </c>
      <c r="C3717" s="1">
        <v>41981</v>
      </c>
      <c r="D3717" s="1">
        <v>41983</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-120.78399999999999</v>
      </c>
      <c r="V3717">
        <v>-437.84199999999998</v>
      </c>
      <c r="W3717">
        <v>45.294000000000011</v>
      </c>
      <c r="X3717">
        <v>2</v>
      </c>
    </row>
    <row r="3718" spans="1:24" x14ac:dyDescent="0.3">
      <c r="A3718">
        <v>3717</v>
      </c>
      <c r="B3718" t="s">
        <v>6881</v>
      </c>
      <c r="C3718" s="1">
        <v>42884</v>
      </c>
      <c r="D3718" s="1">
        <v>42888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0</v>
      </c>
      <c r="V3718">
        <v>-22.372500000000002</v>
      </c>
      <c r="W3718">
        <v>1.1775000000000002</v>
      </c>
      <c r="X3718">
        <v>4</v>
      </c>
    </row>
    <row r="3719" spans="1:24" x14ac:dyDescent="0.3">
      <c r="A3719">
        <v>3718</v>
      </c>
      <c r="B3719" t="s">
        <v>6882</v>
      </c>
      <c r="C3719" s="1">
        <v>42632</v>
      </c>
      <c r="D3719" s="1">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v>
      </c>
      <c r="V3719">
        <v>-4.8887999999999998</v>
      </c>
      <c r="W3719">
        <v>0.15120000000000022</v>
      </c>
      <c r="X3719">
        <v>4</v>
      </c>
    </row>
    <row r="3720" spans="1:24" x14ac:dyDescent="0.3">
      <c r="A3720">
        <v>3719</v>
      </c>
      <c r="B3720" t="s">
        <v>6882</v>
      </c>
      <c r="C3720" s="1">
        <v>42632</v>
      </c>
      <c r="D3720" s="1">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249.95000000000002</v>
      </c>
      <c r="S3720">
        <v>5</v>
      </c>
      <c r="T3720">
        <v>0</v>
      </c>
      <c r="U3720">
        <v>0</v>
      </c>
      <c r="V3720">
        <v>-142.47149999999999</v>
      </c>
      <c r="W3720">
        <v>107.47850000000001</v>
      </c>
      <c r="X3720">
        <v>4</v>
      </c>
    </row>
    <row r="3721" spans="1:24" x14ac:dyDescent="0.3">
      <c r="A3721">
        <v>3720</v>
      </c>
      <c r="B3721" t="s">
        <v>6885</v>
      </c>
      <c r="C3721" s="1">
        <v>42630</v>
      </c>
      <c r="D3721" s="1">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0</v>
      </c>
      <c r="V3721">
        <v>-21.042000000000002</v>
      </c>
      <c r="W3721">
        <v>12.357999999999997</v>
      </c>
      <c r="X3721">
        <v>6</v>
      </c>
    </row>
    <row r="3722" spans="1:24" x14ac:dyDescent="0.3">
      <c r="A3722">
        <v>3721</v>
      </c>
      <c r="B3722" t="s">
        <v>6886</v>
      </c>
      <c r="C3722" s="1">
        <v>42724</v>
      </c>
      <c r="D3722" s="1">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0</v>
      </c>
      <c r="V3722">
        <v>-11.5412</v>
      </c>
      <c r="W3722">
        <v>7.3788000000000018</v>
      </c>
      <c r="X3722">
        <v>4</v>
      </c>
    </row>
    <row r="3723" spans="1:24" x14ac:dyDescent="0.3">
      <c r="A3723">
        <v>3722</v>
      </c>
      <c r="B3723" t="s">
        <v>6886</v>
      </c>
      <c r="C3723" s="1">
        <v>42724</v>
      </c>
      <c r="D3723" s="1">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0</v>
      </c>
      <c r="V3723">
        <v>-8.4809999999999999</v>
      </c>
      <c r="W3723">
        <v>6.9390000000000001</v>
      </c>
      <c r="X3723">
        <v>4</v>
      </c>
    </row>
    <row r="3724" spans="1:24" x14ac:dyDescent="0.3">
      <c r="A3724">
        <v>3723</v>
      </c>
      <c r="B3724" t="s">
        <v>6887</v>
      </c>
      <c r="C3724" s="1">
        <v>43061</v>
      </c>
      <c r="D3724" s="1">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-7.1424000000000012</v>
      </c>
      <c r="V3724">
        <v>-26.337600000000005</v>
      </c>
      <c r="W3724">
        <v>2.2319999999999958</v>
      </c>
      <c r="X3724">
        <v>4</v>
      </c>
    </row>
    <row r="3725" spans="1:24" x14ac:dyDescent="0.3">
      <c r="A3725">
        <v>3724</v>
      </c>
      <c r="B3725" t="s">
        <v>6888</v>
      </c>
      <c r="C3725" s="1">
        <v>42003</v>
      </c>
      <c r="D3725" s="1">
        <v>42008</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551.98500000000013</v>
      </c>
      <c r="S3725">
        <v>5</v>
      </c>
      <c r="T3725">
        <v>0.7</v>
      </c>
      <c r="U3725">
        <v>-386.38950000000006</v>
      </c>
      <c r="V3725">
        <v>-625.58300000000031</v>
      </c>
      <c r="W3725">
        <v>-459.98750000000018</v>
      </c>
      <c r="X3725">
        <v>5</v>
      </c>
    </row>
    <row r="3726" spans="1:24" x14ac:dyDescent="0.3">
      <c r="A3726">
        <v>3725</v>
      </c>
      <c r="B3726" t="s">
        <v>6889</v>
      </c>
      <c r="C3726" s="1">
        <v>42828</v>
      </c>
      <c r="D3726" s="1">
        <v>42830</v>
      </c>
      <c r="E3726" t="s">
        <v>186</v>
      </c>
      <c r="F3726" t="s">
        <v>1677</v>
      </c>
      <c r="G3726" t="s">
        <v>1678</v>
      </c>
      <c r="H3726" t="s">
        <v>24</v>
      </c>
      <c r="I3726" t="s">
        <v>25</v>
      </c>
      <c r="J3726" t="s">
        <v>301</v>
      </c>
      <c r="K3726" t="s">
        <v>209</v>
      </c>
      <c r="L3726">
        <v>60653</v>
      </c>
      <c r="M3726" t="s">
        <v>103</v>
      </c>
      <c r="N3726" t="s">
        <v>1653</v>
      </c>
      <c r="O3726" t="s">
        <v>44</v>
      </c>
      <c r="P3726" t="s">
        <v>66</v>
      </c>
      <c r="Q3726" t="s">
        <v>1654</v>
      </c>
      <c r="R3726">
        <v>7.0559999999999992</v>
      </c>
      <c r="S3726">
        <v>3</v>
      </c>
      <c r="T3726">
        <v>0.2</v>
      </c>
      <c r="U3726">
        <v>-1.4112</v>
      </c>
      <c r="V3726">
        <v>-3.4397999999999991</v>
      </c>
      <c r="W3726">
        <v>2.2050000000000001</v>
      </c>
      <c r="X3726">
        <v>2</v>
      </c>
    </row>
    <row r="3727" spans="1:24" x14ac:dyDescent="0.3">
      <c r="A3727">
        <v>3726</v>
      </c>
      <c r="B3727" t="s">
        <v>6890</v>
      </c>
      <c r="C3727" s="1">
        <v>42730</v>
      </c>
      <c r="D3727" s="1">
        <v>42737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-3.7439999999999998</v>
      </c>
      <c r="V3727">
        <v>-11.465999999999999</v>
      </c>
      <c r="W3727">
        <v>3.51</v>
      </c>
      <c r="X3727">
        <v>7</v>
      </c>
    </row>
    <row r="3728" spans="1:24" x14ac:dyDescent="0.3">
      <c r="A3728">
        <v>3727</v>
      </c>
      <c r="B3728" t="s">
        <v>6891</v>
      </c>
      <c r="C3728" s="1">
        <v>42526</v>
      </c>
      <c r="D3728" s="1">
        <v>42532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0</v>
      </c>
      <c r="V3728">
        <v>-266.68119999999999</v>
      </c>
      <c r="W3728">
        <v>93.698800000000006</v>
      </c>
      <c r="X3728">
        <v>6</v>
      </c>
    </row>
    <row r="3729" spans="1:24" x14ac:dyDescent="0.3">
      <c r="A3729">
        <v>3728</v>
      </c>
      <c r="B3729" t="s">
        <v>6891</v>
      </c>
      <c r="C3729" s="1">
        <v>42526</v>
      </c>
      <c r="D3729" s="1">
        <v>42532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0</v>
      </c>
      <c r="V3729">
        <v>-8.370000000000001</v>
      </c>
      <c r="W3729">
        <v>2.7899999999999991</v>
      </c>
      <c r="X3729">
        <v>6</v>
      </c>
    </row>
    <row r="3730" spans="1:24" x14ac:dyDescent="0.3">
      <c r="A3730">
        <v>3729</v>
      </c>
      <c r="B3730" t="s">
        <v>6891</v>
      </c>
      <c r="C3730" s="1">
        <v>42526</v>
      </c>
      <c r="D3730" s="1">
        <v>42532</v>
      </c>
      <c r="E3730" t="s">
        <v>48</v>
      </c>
      <c r="F3730" t="s">
        <v>4575</v>
      </c>
      <c r="G3730" t="s">
        <v>4576</v>
      </c>
      <c r="H3730" t="s">
        <v>24</v>
      </c>
      <c r="I3730" t="s">
        <v>25</v>
      </c>
      <c r="J3730" t="s">
        <v>605</v>
      </c>
      <c r="K3730" t="s">
        <v>243</v>
      </c>
      <c r="L3730">
        <v>19711</v>
      </c>
      <c r="M3730" t="s">
        <v>146</v>
      </c>
      <c r="N3730" t="s">
        <v>6430</v>
      </c>
      <c r="O3730" t="s">
        <v>44</v>
      </c>
      <c r="P3730" t="s">
        <v>45</v>
      </c>
      <c r="Q3730" t="s">
        <v>6431</v>
      </c>
      <c r="R3730">
        <v>14.940000000000001</v>
      </c>
      <c r="S3730">
        <v>3</v>
      </c>
      <c r="T3730">
        <v>0</v>
      </c>
      <c r="U3730">
        <v>0</v>
      </c>
      <c r="V3730">
        <v>-8.0676000000000023</v>
      </c>
      <c r="W3730">
        <v>6.8723999999999998</v>
      </c>
      <c r="X3730">
        <v>6</v>
      </c>
    </row>
    <row r="3731" spans="1:24" x14ac:dyDescent="0.3">
      <c r="A3731">
        <v>3730</v>
      </c>
      <c r="B3731" t="s">
        <v>6892</v>
      </c>
      <c r="C3731" s="1">
        <v>42265</v>
      </c>
      <c r="D3731" s="1">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0</v>
      </c>
      <c r="V3731">
        <v>-33.9876</v>
      </c>
      <c r="W3731">
        <v>7.9724000000000004</v>
      </c>
      <c r="X3731">
        <v>5</v>
      </c>
    </row>
    <row r="3732" spans="1:24" x14ac:dyDescent="0.3">
      <c r="A3732">
        <v>3731</v>
      </c>
      <c r="B3732" t="s">
        <v>6892</v>
      </c>
      <c r="C3732" s="1">
        <v>42265</v>
      </c>
      <c r="D3732" s="1">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c r="V3732">
        <v>-636.86</v>
      </c>
      <c r="W3732">
        <v>0</v>
      </c>
      <c r="X3732">
        <v>5</v>
      </c>
    </row>
    <row r="3733" spans="1:24" x14ac:dyDescent="0.3">
      <c r="A3733">
        <v>3732</v>
      </c>
      <c r="B3733" t="s">
        <v>6892</v>
      </c>
      <c r="C3733" s="1">
        <v>42265</v>
      </c>
      <c r="D3733" s="1">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0</v>
      </c>
      <c r="V3733">
        <v>-369.99259999999998</v>
      </c>
      <c r="W3733">
        <v>129.99740000000003</v>
      </c>
      <c r="X3733">
        <v>5</v>
      </c>
    </row>
    <row r="3734" spans="1:24" x14ac:dyDescent="0.3">
      <c r="A3734">
        <v>3733</v>
      </c>
      <c r="B3734" t="s">
        <v>6892</v>
      </c>
      <c r="C3734" s="1">
        <v>42265</v>
      </c>
      <c r="D3734" s="1">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0</v>
      </c>
      <c r="V3734">
        <v>-932.34820000000002</v>
      </c>
      <c r="W3734">
        <v>327.58180000000004</v>
      </c>
      <c r="X3734">
        <v>5</v>
      </c>
    </row>
    <row r="3735" spans="1:24" x14ac:dyDescent="0.3">
      <c r="A3735">
        <v>3734</v>
      </c>
      <c r="B3735" t="s">
        <v>6892</v>
      </c>
      <c r="C3735" s="1">
        <v>42265</v>
      </c>
      <c r="D3735" s="1">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0</v>
      </c>
      <c r="V3735">
        <v>-33.190800000000003</v>
      </c>
      <c r="W3735">
        <v>31.889199999999995</v>
      </c>
      <c r="X3735">
        <v>5</v>
      </c>
    </row>
    <row r="3736" spans="1:24" x14ac:dyDescent="0.3">
      <c r="A3736">
        <v>3735</v>
      </c>
      <c r="B3736" t="s">
        <v>6895</v>
      </c>
      <c r="C3736" s="1">
        <v>42800</v>
      </c>
      <c r="D3736" s="1">
        <v>42805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0</v>
      </c>
      <c r="V3736">
        <v>-14.245200000000001</v>
      </c>
      <c r="W3736">
        <v>12.134799999999998</v>
      </c>
      <c r="X3736">
        <v>5</v>
      </c>
    </row>
    <row r="3737" spans="1:24" x14ac:dyDescent="0.3">
      <c r="A3737">
        <v>3736</v>
      </c>
      <c r="B3737" t="s">
        <v>6895</v>
      </c>
      <c r="C3737" s="1">
        <v>42800</v>
      </c>
      <c r="D3737" s="1">
        <v>42805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0</v>
      </c>
      <c r="V3737">
        <v>-55.416900000000005</v>
      </c>
      <c r="W3737">
        <v>16.553099999999993</v>
      </c>
      <c r="X3737">
        <v>5</v>
      </c>
    </row>
    <row r="3738" spans="1:24" x14ac:dyDescent="0.3">
      <c r="A3738">
        <v>3737</v>
      </c>
      <c r="B3738" t="s">
        <v>6898</v>
      </c>
      <c r="C3738" s="1">
        <v>42446</v>
      </c>
      <c r="D3738" s="1">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0</v>
      </c>
      <c r="V3738">
        <v>-67.58959999999999</v>
      </c>
      <c r="W3738">
        <v>62.3904</v>
      </c>
      <c r="X3738">
        <v>0</v>
      </c>
    </row>
    <row r="3739" spans="1:24" x14ac:dyDescent="0.3">
      <c r="A3739">
        <v>3738</v>
      </c>
      <c r="B3739" t="s">
        <v>6898</v>
      </c>
      <c r="C3739" s="1">
        <v>42446</v>
      </c>
      <c r="D3739" s="1">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0</v>
      </c>
      <c r="V3739">
        <v>-16.595400000000001</v>
      </c>
      <c r="W3739">
        <v>15.944599999999998</v>
      </c>
      <c r="X3739">
        <v>0</v>
      </c>
    </row>
    <row r="3740" spans="1:24" x14ac:dyDescent="0.3">
      <c r="A3740">
        <v>3739</v>
      </c>
      <c r="B3740" t="s">
        <v>6901</v>
      </c>
      <c r="C3740" s="1">
        <v>42713</v>
      </c>
      <c r="D3740" s="1">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0</v>
      </c>
      <c r="V3740">
        <v>-7.8479999999999999</v>
      </c>
      <c r="W3740">
        <v>3.0520000000000005</v>
      </c>
      <c r="X3740">
        <v>4</v>
      </c>
    </row>
    <row r="3741" spans="1:24" x14ac:dyDescent="0.3">
      <c r="A3741">
        <v>3740</v>
      </c>
      <c r="B3741" t="s">
        <v>6901</v>
      </c>
      <c r="C3741" s="1">
        <v>42713</v>
      </c>
      <c r="D3741" s="1">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0</v>
      </c>
      <c r="V3741">
        <v>-34.788399999999996</v>
      </c>
      <c r="W3741">
        <v>25.191600000000001</v>
      </c>
      <c r="X3741">
        <v>4</v>
      </c>
    </row>
    <row r="3742" spans="1:24" x14ac:dyDescent="0.3">
      <c r="A3742">
        <v>3741</v>
      </c>
      <c r="B3742" t="s">
        <v>6901</v>
      </c>
      <c r="C3742" s="1">
        <v>42713</v>
      </c>
      <c r="D3742" s="1">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-6.1929000000000007</v>
      </c>
      <c r="V3742">
        <v>-32.340699999999998</v>
      </c>
      <c r="W3742">
        <v>23.395400000000002</v>
      </c>
      <c r="X3742">
        <v>4</v>
      </c>
    </row>
    <row r="3743" spans="1:24" x14ac:dyDescent="0.3">
      <c r="A3743">
        <v>3742</v>
      </c>
      <c r="B3743" t="s">
        <v>6902</v>
      </c>
      <c r="C3743" s="1">
        <v>42384</v>
      </c>
      <c r="D3743" s="1">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0</v>
      </c>
      <c r="V3743">
        <v>-8.9207999999999998</v>
      </c>
      <c r="W3743">
        <v>7.5991999999999997</v>
      </c>
      <c r="X3743">
        <v>6</v>
      </c>
    </row>
    <row r="3744" spans="1:24" x14ac:dyDescent="0.3">
      <c r="A3744">
        <v>3743</v>
      </c>
      <c r="B3744" t="s">
        <v>6902</v>
      </c>
      <c r="C3744" s="1">
        <v>42384</v>
      </c>
      <c r="D3744" s="1">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0</v>
      </c>
      <c r="V3744">
        <v>-31.2624</v>
      </c>
      <c r="W3744">
        <v>28.857599999999998</v>
      </c>
      <c r="X3744">
        <v>6</v>
      </c>
    </row>
    <row r="3745" spans="1:24" x14ac:dyDescent="0.3">
      <c r="A3745">
        <v>3744</v>
      </c>
      <c r="B3745" t="s">
        <v>6902</v>
      </c>
      <c r="C3745" s="1">
        <v>42384</v>
      </c>
      <c r="D3745" s="1">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-9.9072000000000013</v>
      </c>
      <c r="V3745">
        <v>-22.2912</v>
      </c>
      <c r="W3745">
        <v>17.337599999999998</v>
      </c>
      <c r="X3745">
        <v>6</v>
      </c>
    </row>
    <row r="3746" spans="1:24" x14ac:dyDescent="0.3">
      <c r="A3746">
        <v>3745</v>
      </c>
      <c r="B3746" t="s">
        <v>6903</v>
      </c>
      <c r="C3746" s="1">
        <v>41936</v>
      </c>
      <c r="D3746" s="1">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11.850000000000001</v>
      </c>
      <c r="S3746">
        <v>3</v>
      </c>
      <c r="T3746">
        <v>0</v>
      </c>
      <c r="U3746">
        <v>0</v>
      </c>
      <c r="V3746">
        <v>-8.0580000000000016</v>
      </c>
      <c r="W3746">
        <v>3.7919999999999994</v>
      </c>
      <c r="X3746">
        <v>0</v>
      </c>
    </row>
    <row r="3747" spans="1:24" x14ac:dyDescent="0.3">
      <c r="A3747">
        <v>3746</v>
      </c>
      <c r="B3747" t="s">
        <v>6905</v>
      </c>
      <c r="C3747" s="1">
        <v>42636</v>
      </c>
      <c r="D3747" s="1">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0</v>
      </c>
      <c r="V3747">
        <v>-83.95750000000001</v>
      </c>
      <c r="W3747">
        <v>34.292499999999997</v>
      </c>
      <c r="X3747">
        <v>5</v>
      </c>
    </row>
    <row r="3748" spans="1:24" x14ac:dyDescent="0.3">
      <c r="A3748">
        <v>3747</v>
      </c>
      <c r="B3748" t="s">
        <v>6905</v>
      </c>
      <c r="C3748" s="1">
        <v>42636</v>
      </c>
      <c r="D3748" s="1">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368.96999999999997</v>
      </c>
      <c r="S3748">
        <v>3</v>
      </c>
      <c r="T3748">
        <v>0</v>
      </c>
      <c r="U3748">
        <v>0</v>
      </c>
      <c r="V3748">
        <v>-287.79659999999996</v>
      </c>
      <c r="W3748">
        <v>81.173400000000001</v>
      </c>
      <c r="X3748">
        <v>5</v>
      </c>
    </row>
    <row r="3749" spans="1:24" x14ac:dyDescent="0.3">
      <c r="A3749">
        <v>3748</v>
      </c>
      <c r="B3749" t="s">
        <v>6906</v>
      </c>
      <c r="C3749" s="1">
        <v>42974</v>
      </c>
      <c r="D3749" s="1">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0</v>
      </c>
      <c r="V3749">
        <v>-99.23</v>
      </c>
      <c r="W3749">
        <v>99.23</v>
      </c>
      <c r="X3749">
        <v>2</v>
      </c>
    </row>
    <row r="3750" spans="1:24" x14ac:dyDescent="0.3">
      <c r="A3750">
        <v>3749</v>
      </c>
      <c r="B3750" t="s">
        <v>6906</v>
      </c>
      <c r="C3750" s="1">
        <v>42974</v>
      </c>
      <c r="D3750" s="1">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0</v>
      </c>
      <c r="V3750">
        <v>-225.34400000000002</v>
      </c>
      <c r="W3750">
        <v>96.575999999999993</v>
      </c>
      <c r="X3750">
        <v>2</v>
      </c>
    </row>
    <row r="3751" spans="1:24" x14ac:dyDescent="0.3">
      <c r="A3751">
        <v>3750</v>
      </c>
      <c r="B3751" t="s">
        <v>6906</v>
      </c>
      <c r="C3751" s="1">
        <v>42974</v>
      </c>
      <c r="D3751" s="1">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-175.99680000000001</v>
      </c>
      <c r="V3751">
        <v>-373.9932</v>
      </c>
      <c r="W3751">
        <v>329.99400000000003</v>
      </c>
      <c r="X3751">
        <v>2</v>
      </c>
    </row>
    <row r="3752" spans="1:24" x14ac:dyDescent="0.3">
      <c r="A3752">
        <v>3751</v>
      </c>
      <c r="B3752" t="s">
        <v>6906</v>
      </c>
      <c r="C3752" s="1">
        <v>42974</v>
      </c>
      <c r="D3752" s="1">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0</v>
      </c>
      <c r="V3752">
        <v>-20.164000000000001</v>
      </c>
      <c r="W3752">
        <v>8.2359999999999989</v>
      </c>
      <c r="X3752">
        <v>2</v>
      </c>
    </row>
    <row r="3753" spans="1:24" x14ac:dyDescent="0.3">
      <c r="A3753">
        <v>3752</v>
      </c>
      <c r="B3753" t="s">
        <v>6906</v>
      </c>
      <c r="C3753" s="1">
        <v>42974</v>
      </c>
      <c r="D3753" s="1">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230.28000000000003</v>
      </c>
      <c r="S3753">
        <v>3</v>
      </c>
      <c r="T3753">
        <v>0.2</v>
      </c>
      <c r="U3753">
        <v>-46.056000000000012</v>
      </c>
      <c r="V3753">
        <v>-161.19600000000003</v>
      </c>
      <c r="W3753">
        <v>23.027999999999992</v>
      </c>
      <c r="X3753">
        <v>2</v>
      </c>
    </row>
    <row r="3754" spans="1:24" x14ac:dyDescent="0.3">
      <c r="A3754">
        <v>3753</v>
      </c>
      <c r="B3754" t="s">
        <v>6906</v>
      </c>
      <c r="C3754" s="1">
        <v>42974</v>
      </c>
      <c r="D3754" s="1">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0</v>
      </c>
      <c r="V3754">
        <v>-59.302800000000005</v>
      </c>
      <c r="W3754">
        <v>56.977199999999996</v>
      </c>
      <c r="X3754">
        <v>2</v>
      </c>
    </row>
    <row r="3755" spans="1:24" x14ac:dyDescent="0.3">
      <c r="A3755">
        <v>3754</v>
      </c>
      <c r="B3755" t="s">
        <v>6906</v>
      </c>
      <c r="C3755" s="1">
        <v>42974</v>
      </c>
      <c r="D3755" s="1">
        <v>42976</v>
      </c>
      <c r="E3755" t="s">
        <v>21</v>
      </c>
      <c r="F3755" t="s">
        <v>959</v>
      </c>
      <c r="G3755" t="s">
        <v>960</v>
      </c>
      <c r="H3755" t="s">
        <v>39</v>
      </c>
      <c r="I3755" t="s">
        <v>25</v>
      </c>
      <c r="J3755" t="s">
        <v>1028</v>
      </c>
      <c r="K3755" t="s">
        <v>41</v>
      </c>
      <c r="L3755">
        <v>90301</v>
      </c>
      <c r="M3755" t="s">
        <v>42</v>
      </c>
      <c r="N3755" t="s">
        <v>514</v>
      </c>
      <c r="O3755" t="s">
        <v>44</v>
      </c>
      <c r="P3755" t="s">
        <v>73</v>
      </c>
      <c r="Q3755" t="s">
        <v>515</v>
      </c>
      <c r="R3755">
        <v>841.5680000000001</v>
      </c>
      <c r="S3755">
        <v>2</v>
      </c>
      <c r="T3755">
        <v>0.2</v>
      </c>
      <c r="U3755">
        <v>-168.31360000000004</v>
      </c>
      <c r="V3755">
        <v>-378.70560000000012</v>
      </c>
      <c r="W3755">
        <v>294.54879999999991</v>
      </c>
      <c r="X3755">
        <v>2</v>
      </c>
    </row>
    <row r="3756" spans="1:24" x14ac:dyDescent="0.3">
      <c r="A3756">
        <v>3755</v>
      </c>
      <c r="B3756" t="s">
        <v>6906</v>
      </c>
      <c r="C3756" s="1">
        <v>42974</v>
      </c>
      <c r="D3756" s="1">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354.90000000000003</v>
      </c>
      <c r="S3756">
        <v>5</v>
      </c>
      <c r="T3756">
        <v>0</v>
      </c>
      <c r="U3756">
        <v>0</v>
      </c>
      <c r="V3756">
        <v>-337.15500000000009</v>
      </c>
      <c r="W3756">
        <v>17.744999999999962</v>
      </c>
      <c r="X3756">
        <v>2</v>
      </c>
    </row>
    <row r="3757" spans="1:24" x14ac:dyDescent="0.3">
      <c r="A3757">
        <v>3756</v>
      </c>
      <c r="B3757" t="s">
        <v>6907</v>
      </c>
      <c r="C3757" s="1">
        <v>42432</v>
      </c>
      <c r="D3757" s="1">
        <v>42435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-8.5568000000000008</v>
      </c>
      <c r="V3757">
        <v>-18.717999999999996</v>
      </c>
      <c r="W3757">
        <v>15.509199999999998</v>
      </c>
      <c r="X3757">
        <v>3</v>
      </c>
    </row>
    <row r="3758" spans="1:24" x14ac:dyDescent="0.3">
      <c r="A3758">
        <v>3757</v>
      </c>
      <c r="B3758" t="s">
        <v>6907</v>
      </c>
      <c r="C3758" s="1">
        <v>42432</v>
      </c>
      <c r="D3758" s="1">
        <v>42435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563.42999999999984</v>
      </c>
      <c r="S3758">
        <v>5</v>
      </c>
      <c r="T3758">
        <v>0.3</v>
      </c>
      <c r="U3758">
        <v>-169.02899999999994</v>
      </c>
      <c r="V3758">
        <v>-450.74399999999991</v>
      </c>
      <c r="W3758">
        <v>-56.343000000000018</v>
      </c>
      <c r="X3758">
        <v>3</v>
      </c>
    </row>
    <row r="3759" spans="1:24" x14ac:dyDescent="0.3">
      <c r="A3759">
        <v>3758</v>
      </c>
      <c r="B3759" t="s">
        <v>6911</v>
      </c>
      <c r="C3759" s="1">
        <v>42429</v>
      </c>
      <c r="D3759" s="1">
        <v>42433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-22.220800000000001</v>
      </c>
      <c r="V3759">
        <v>-80.550399999999996</v>
      </c>
      <c r="W3759">
        <v>8.3328000000000024</v>
      </c>
      <c r="X3759">
        <v>4</v>
      </c>
    </row>
    <row r="3760" spans="1:24" x14ac:dyDescent="0.3">
      <c r="A3760">
        <v>3759</v>
      </c>
      <c r="B3760" t="s">
        <v>6912</v>
      </c>
      <c r="C3760" s="1">
        <v>42265</v>
      </c>
      <c r="D3760" s="1">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0</v>
      </c>
      <c r="V3760">
        <v>-6.1904000000000003</v>
      </c>
      <c r="W3760">
        <v>5.4895999999999994</v>
      </c>
      <c r="X3760">
        <v>5</v>
      </c>
    </row>
    <row r="3761" spans="1:24" x14ac:dyDescent="0.3">
      <c r="A3761">
        <v>3760</v>
      </c>
      <c r="B3761" t="s">
        <v>6912</v>
      </c>
      <c r="C3761" s="1">
        <v>42265</v>
      </c>
      <c r="D3761" s="1">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0</v>
      </c>
      <c r="V3761">
        <v>-11.83</v>
      </c>
      <c r="W3761">
        <v>5.0699999999999985</v>
      </c>
      <c r="X3761">
        <v>5</v>
      </c>
    </row>
    <row r="3762" spans="1:24" x14ac:dyDescent="0.3">
      <c r="A3762">
        <v>3761</v>
      </c>
      <c r="B3762" t="s">
        <v>6912</v>
      </c>
      <c r="C3762" s="1">
        <v>42265</v>
      </c>
      <c r="D3762" s="1">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0</v>
      </c>
      <c r="V3762">
        <v>-14.151999999999997</v>
      </c>
      <c r="W3762">
        <v>10.248000000000001</v>
      </c>
      <c r="X3762">
        <v>5</v>
      </c>
    </row>
    <row r="3763" spans="1:24" x14ac:dyDescent="0.3">
      <c r="A3763">
        <v>3762</v>
      </c>
      <c r="B3763" t="s">
        <v>6913</v>
      </c>
      <c r="C3763" s="1">
        <v>42867</v>
      </c>
      <c r="D3763" s="1">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0</v>
      </c>
      <c r="V3763">
        <v>-45.552</v>
      </c>
      <c r="W3763">
        <v>42.047999999999995</v>
      </c>
      <c r="X3763">
        <v>5</v>
      </c>
    </row>
    <row r="3764" spans="1:24" x14ac:dyDescent="0.3">
      <c r="A3764">
        <v>3763</v>
      </c>
      <c r="B3764" t="s">
        <v>6914</v>
      </c>
      <c r="C3764" s="1">
        <v>42595</v>
      </c>
      <c r="D3764" s="1">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0</v>
      </c>
      <c r="V3764">
        <v>-217.76400000000001</v>
      </c>
      <c r="W3764">
        <v>24.195999999999998</v>
      </c>
      <c r="X3764">
        <v>5</v>
      </c>
    </row>
    <row r="3765" spans="1:24" x14ac:dyDescent="0.3">
      <c r="A3765">
        <v>3764</v>
      </c>
      <c r="B3765" t="s">
        <v>6914</v>
      </c>
      <c r="C3765" s="1">
        <v>42595</v>
      </c>
      <c r="D3765" s="1">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0</v>
      </c>
      <c r="V3765">
        <v>-4.3452000000000002</v>
      </c>
      <c r="W3765">
        <v>4.1747999999999994</v>
      </c>
      <c r="X3765">
        <v>5</v>
      </c>
    </row>
    <row r="3766" spans="1:24" x14ac:dyDescent="0.3">
      <c r="A3766">
        <v>3765</v>
      </c>
      <c r="B3766" t="s">
        <v>6916</v>
      </c>
      <c r="C3766" s="1">
        <v>42791</v>
      </c>
      <c r="D3766" s="1">
        <v>42796</v>
      </c>
      <c r="E3766" t="s">
        <v>48</v>
      </c>
      <c r="F3766" t="s">
        <v>5991</v>
      </c>
      <c r="G3766" t="s">
        <v>5992</v>
      </c>
      <c r="H3766" t="s">
        <v>24</v>
      </c>
      <c r="I3766" t="s">
        <v>25</v>
      </c>
      <c r="J3766" t="s">
        <v>301</v>
      </c>
      <c r="K3766" t="s">
        <v>209</v>
      </c>
      <c r="L3766">
        <v>60623</v>
      </c>
      <c r="M3766" t="s">
        <v>103</v>
      </c>
      <c r="N3766" t="s">
        <v>444</v>
      </c>
      <c r="O3766" t="s">
        <v>44</v>
      </c>
      <c r="P3766" t="s">
        <v>73</v>
      </c>
      <c r="Q3766" t="s">
        <v>445</v>
      </c>
      <c r="R3766">
        <v>1.7879999999999996</v>
      </c>
      <c r="S3766">
        <v>3</v>
      </c>
      <c r="T3766">
        <v>0.8</v>
      </c>
      <c r="U3766">
        <v>-1.4303999999999997</v>
      </c>
      <c r="V3766">
        <v>-3.3971999999999998</v>
      </c>
      <c r="W3766">
        <v>-3.0396000000000001</v>
      </c>
      <c r="X3766">
        <v>5</v>
      </c>
    </row>
    <row r="3767" spans="1:24" x14ac:dyDescent="0.3">
      <c r="A3767">
        <v>3766</v>
      </c>
      <c r="B3767" t="s">
        <v>6917</v>
      </c>
      <c r="C3767" s="1">
        <v>42450</v>
      </c>
      <c r="D3767" s="1">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-29.811599999999999</v>
      </c>
      <c r="V3767">
        <v>-70.980000000000018</v>
      </c>
      <c r="W3767">
        <v>-1.4196000000000097</v>
      </c>
      <c r="X3767">
        <v>4</v>
      </c>
    </row>
    <row r="3768" spans="1:24" x14ac:dyDescent="0.3">
      <c r="A3768">
        <v>3767</v>
      </c>
      <c r="B3768" t="s">
        <v>6917</v>
      </c>
      <c r="C3768" s="1">
        <v>42450</v>
      </c>
      <c r="D3768" s="1">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-0.26880000000000004</v>
      </c>
      <c r="V3768">
        <v>-0.57120000000000015</v>
      </c>
      <c r="W3768">
        <v>0.504</v>
      </c>
      <c r="X3768">
        <v>4</v>
      </c>
    </row>
    <row r="3769" spans="1:24" x14ac:dyDescent="0.3">
      <c r="A3769">
        <v>3768</v>
      </c>
      <c r="B3769" t="s">
        <v>6918</v>
      </c>
      <c r="C3769" s="1">
        <v>42346</v>
      </c>
      <c r="D3769" s="1">
        <v>42348</v>
      </c>
      <c r="E3769" t="s">
        <v>21</v>
      </c>
      <c r="F3769" t="s">
        <v>2837</v>
      </c>
      <c r="G3769" t="s">
        <v>2838</v>
      </c>
      <c r="H3769" t="s">
        <v>100</v>
      </c>
      <c r="I3769" t="s">
        <v>25</v>
      </c>
      <c r="J3769" t="s">
        <v>182</v>
      </c>
      <c r="K3769" t="s">
        <v>102</v>
      </c>
      <c r="L3769">
        <v>77036</v>
      </c>
      <c r="M3769" t="s">
        <v>103</v>
      </c>
      <c r="N3769" t="s">
        <v>739</v>
      </c>
      <c r="O3769" t="s">
        <v>69</v>
      </c>
      <c r="P3769" t="s">
        <v>70</v>
      </c>
      <c r="Q3769" t="s">
        <v>740</v>
      </c>
      <c r="R3769">
        <v>119.96000000000001</v>
      </c>
      <c r="S3769">
        <v>5</v>
      </c>
      <c r="T3769">
        <v>0.2</v>
      </c>
      <c r="U3769">
        <v>-23.992000000000004</v>
      </c>
      <c r="V3769">
        <v>-83.972000000000008</v>
      </c>
      <c r="W3769">
        <v>11.996000000000002</v>
      </c>
      <c r="X3769">
        <v>2</v>
      </c>
    </row>
    <row r="3770" spans="1:24" x14ac:dyDescent="0.3">
      <c r="A3770">
        <v>3769</v>
      </c>
      <c r="B3770" t="s">
        <v>6919</v>
      </c>
      <c r="C3770" s="1">
        <v>41989</v>
      </c>
      <c r="D3770" s="1">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1013.8320000000001</v>
      </c>
      <c r="S3770">
        <v>9</v>
      </c>
      <c r="T3770">
        <v>0.2</v>
      </c>
      <c r="U3770">
        <v>-202.76640000000003</v>
      </c>
      <c r="V3770">
        <v>-709.68240000000014</v>
      </c>
      <c r="W3770">
        <v>101.38319999999999</v>
      </c>
      <c r="X3770">
        <v>4</v>
      </c>
    </row>
    <row r="3771" spans="1:24" x14ac:dyDescent="0.3">
      <c r="A3771">
        <v>3770</v>
      </c>
      <c r="B3771" t="s">
        <v>6919</v>
      </c>
      <c r="C3771" s="1">
        <v>41989</v>
      </c>
      <c r="D3771" s="1">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-0.39680000000000004</v>
      </c>
      <c r="V3771">
        <v>-0.91759999999999997</v>
      </c>
      <c r="W3771">
        <v>0.66959999999999997</v>
      </c>
      <c r="X3771">
        <v>4</v>
      </c>
    </row>
    <row r="3772" spans="1:24" x14ac:dyDescent="0.3">
      <c r="A3772">
        <v>3771</v>
      </c>
      <c r="B3772" t="s">
        <v>6920</v>
      </c>
      <c r="C3772" s="1">
        <v>42721</v>
      </c>
      <c r="D3772" s="1">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-400.70400000000001</v>
      </c>
      <c r="V3772">
        <v>-1928.3880000000004</v>
      </c>
      <c r="W3772">
        <v>-325.57200000000023</v>
      </c>
      <c r="X3772">
        <v>4</v>
      </c>
    </row>
    <row r="3773" spans="1:24" x14ac:dyDescent="0.3">
      <c r="A3773">
        <v>3772</v>
      </c>
      <c r="B3773" t="s">
        <v>6921</v>
      </c>
      <c r="C3773" s="1">
        <v>42502</v>
      </c>
      <c r="D3773" s="1">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-16.473600000000001</v>
      </c>
      <c r="V3773">
        <v>-85.456799999999987</v>
      </c>
      <c r="W3773">
        <v>-19.562399999999997</v>
      </c>
      <c r="X3773">
        <v>5</v>
      </c>
    </row>
    <row r="3774" spans="1:24" x14ac:dyDescent="0.3">
      <c r="A3774">
        <v>3773</v>
      </c>
      <c r="B3774" t="s">
        <v>6922</v>
      </c>
      <c r="C3774" s="1">
        <v>41857</v>
      </c>
      <c r="D3774" s="1">
        <v>41862</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0</v>
      </c>
      <c r="V3774">
        <v>-40.2624</v>
      </c>
      <c r="W3774">
        <v>22.647599999999997</v>
      </c>
      <c r="X3774">
        <v>5</v>
      </c>
    </row>
    <row r="3775" spans="1:24" x14ac:dyDescent="0.3">
      <c r="A3775">
        <v>3774</v>
      </c>
      <c r="B3775" t="s">
        <v>6923</v>
      </c>
      <c r="C3775" s="1">
        <v>41740</v>
      </c>
      <c r="D3775" s="1">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v>
      </c>
      <c r="S3775">
        <v>3</v>
      </c>
      <c r="T3775">
        <v>0.2</v>
      </c>
      <c r="U3775">
        <v>-1.3823999999999999</v>
      </c>
      <c r="V3775">
        <v>-3.1967999999999996</v>
      </c>
      <c r="W3775">
        <v>2.3327999999999998</v>
      </c>
      <c r="X3775">
        <v>2</v>
      </c>
    </row>
    <row r="3776" spans="1:24" x14ac:dyDescent="0.3">
      <c r="A3776">
        <v>3775</v>
      </c>
      <c r="B3776" t="s">
        <v>6923</v>
      </c>
      <c r="C3776" s="1">
        <v>41740</v>
      </c>
      <c r="D3776" s="1">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383.97600000000006</v>
      </c>
      <c r="S3776">
        <v>3</v>
      </c>
      <c r="T3776">
        <v>0.2</v>
      </c>
      <c r="U3776">
        <v>-76.795200000000008</v>
      </c>
      <c r="V3776">
        <v>-225.58590000000004</v>
      </c>
      <c r="W3776">
        <v>81.59490000000001</v>
      </c>
      <c r="X3776">
        <v>2</v>
      </c>
    </row>
    <row r="3777" spans="1:24" x14ac:dyDescent="0.3">
      <c r="A3777">
        <v>3776</v>
      </c>
      <c r="B3777" t="s">
        <v>6923</v>
      </c>
      <c r="C3777" s="1">
        <v>41740</v>
      </c>
      <c r="D3777" s="1">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10.368000000000002</v>
      </c>
      <c r="S3777">
        <v>2</v>
      </c>
      <c r="T3777">
        <v>0.2</v>
      </c>
      <c r="U3777">
        <v>-2.0736000000000003</v>
      </c>
      <c r="V3777">
        <v>-4.6656000000000013</v>
      </c>
      <c r="W3777">
        <v>3.6288</v>
      </c>
      <c r="X3777">
        <v>2</v>
      </c>
    </row>
    <row r="3778" spans="1:24" x14ac:dyDescent="0.3">
      <c r="A3778">
        <v>3777</v>
      </c>
      <c r="B3778" t="s">
        <v>6923</v>
      </c>
      <c r="C3778" s="1">
        <v>41740</v>
      </c>
      <c r="D3778" s="1">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-67.188800000000001</v>
      </c>
      <c r="V3778">
        <v>-226.76220000000001</v>
      </c>
      <c r="W3778">
        <v>41.992999999999995</v>
      </c>
      <c r="X3778">
        <v>2</v>
      </c>
    </row>
    <row r="3779" spans="1:24" x14ac:dyDescent="0.3">
      <c r="A3779">
        <v>3778</v>
      </c>
      <c r="B3779" t="s">
        <v>6928</v>
      </c>
      <c r="C3779" s="1">
        <v>42127</v>
      </c>
      <c r="D3779" s="1">
        <v>42132</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0</v>
      </c>
      <c r="V3779">
        <v>-559.33920000000001</v>
      </c>
      <c r="W3779">
        <v>106.54079999999999</v>
      </c>
      <c r="X3779">
        <v>5</v>
      </c>
    </row>
    <row r="3780" spans="1:24" x14ac:dyDescent="0.3">
      <c r="A3780">
        <v>3779</v>
      </c>
      <c r="B3780" t="s">
        <v>6930</v>
      </c>
      <c r="C3780" s="1">
        <v>43069</v>
      </c>
      <c r="D3780" s="1">
        <v>43071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-14.395200000000001</v>
      </c>
      <c r="V3780">
        <v>-48.583800000000011</v>
      </c>
      <c r="W3780">
        <v>8.9969999999999892</v>
      </c>
      <c r="X3780">
        <v>2</v>
      </c>
    </row>
    <row r="3781" spans="1:24" x14ac:dyDescent="0.3">
      <c r="A3781">
        <v>3780</v>
      </c>
      <c r="B3781" t="s">
        <v>6931</v>
      </c>
      <c r="C3781" s="1">
        <v>42782</v>
      </c>
      <c r="D3781" s="1">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0</v>
      </c>
      <c r="V3781">
        <v>-19.7288</v>
      </c>
      <c r="W3781">
        <v>18.211199999999998</v>
      </c>
      <c r="X3781">
        <v>4</v>
      </c>
    </row>
    <row r="3782" spans="1:24" x14ac:dyDescent="0.3">
      <c r="A3782">
        <v>3781</v>
      </c>
      <c r="B3782" t="s">
        <v>6932</v>
      </c>
      <c r="C3782" s="1">
        <v>41959</v>
      </c>
      <c r="D3782" s="1">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0</v>
      </c>
      <c r="V3782">
        <v>-263.0016</v>
      </c>
      <c r="W3782">
        <v>10.958399999999983</v>
      </c>
      <c r="X3782">
        <v>4</v>
      </c>
    </row>
    <row r="3783" spans="1:24" x14ac:dyDescent="0.3">
      <c r="A3783">
        <v>3782</v>
      </c>
      <c r="B3783" t="s">
        <v>6934</v>
      </c>
      <c r="C3783" s="1">
        <v>42194</v>
      </c>
      <c r="D3783" s="1">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269.98199999999997</v>
      </c>
      <c r="S3783">
        <v>3</v>
      </c>
      <c r="T3783">
        <v>0.4</v>
      </c>
      <c r="U3783">
        <v>-107.99279999999999</v>
      </c>
      <c r="V3783">
        <v>-121.49189999999999</v>
      </c>
      <c r="W3783">
        <v>40.497299999999996</v>
      </c>
      <c r="X3783">
        <v>5</v>
      </c>
    </row>
    <row r="3784" spans="1:24" x14ac:dyDescent="0.3">
      <c r="A3784">
        <v>3783</v>
      </c>
      <c r="B3784" t="s">
        <v>6935</v>
      </c>
      <c r="C3784" s="1">
        <v>43052</v>
      </c>
      <c r="D3784" s="1">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-1.7808000000000002</v>
      </c>
      <c r="V3784">
        <v>-3.7842000000000002</v>
      </c>
      <c r="W3784">
        <v>3.3389999999999995</v>
      </c>
      <c r="X3784">
        <v>3</v>
      </c>
    </row>
    <row r="3785" spans="1:24" x14ac:dyDescent="0.3">
      <c r="A3785">
        <v>3784</v>
      </c>
      <c r="B3785" t="s">
        <v>6935</v>
      </c>
      <c r="C3785" s="1">
        <v>43052</v>
      </c>
      <c r="D3785" s="1">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720.06400000000008</v>
      </c>
      <c r="S3785">
        <v>4</v>
      </c>
      <c r="T3785">
        <v>0.2</v>
      </c>
      <c r="U3785">
        <v>-144.01280000000003</v>
      </c>
      <c r="V3785">
        <v>-639.05680000000007</v>
      </c>
      <c r="W3785">
        <v>-63.005600000000015</v>
      </c>
      <c r="X3785">
        <v>3</v>
      </c>
    </row>
    <row r="3786" spans="1:24" x14ac:dyDescent="0.3">
      <c r="A3786">
        <v>3785</v>
      </c>
      <c r="B3786" t="s">
        <v>6936</v>
      </c>
      <c r="C3786" s="1">
        <v>42947</v>
      </c>
      <c r="D3786" s="1">
        <v>42951</v>
      </c>
      <c r="E3786" t="s">
        <v>48</v>
      </c>
      <c r="F3786" t="s">
        <v>2164</v>
      </c>
      <c r="G3786" t="s">
        <v>2165</v>
      </c>
      <c r="H3786" t="s">
        <v>100</v>
      </c>
      <c r="I3786" t="s">
        <v>25</v>
      </c>
      <c r="J3786" t="s">
        <v>51</v>
      </c>
      <c r="K3786" t="s">
        <v>52</v>
      </c>
      <c r="L3786">
        <v>33311</v>
      </c>
      <c r="M3786" t="s">
        <v>28</v>
      </c>
      <c r="N3786" t="s">
        <v>4447</v>
      </c>
      <c r="O3786" t="s">
        <v>69</v>
      </c>
      <c r="P3786" t="s">
        <v>159</v>
      </c>
      <c r="Q3786" t="s">
        <v>4448</v>
      </c>
      <c r="R3786">
        <v>41.424000000000007</v>
      </c>
      <c r="S3786">
        <v>2</v>
      </c>
      <c r="T3786">
        <v>0.2</v>
      </c>
      <c r="U3786">
        <v>-8.2848000000000024</v>
      </c>
      <c r="V3786">
        <v>-24.854400000000005</v>
      </c>
      <c r="W3786">
        <v>8.2847999999999971</v>
      </c>
      <c r="X3786">
        <v>4</v>
      </c>
    </row>
    <row r="3787" spans="1:24" x14ac:dyDescent="0.3">
      <c r="A3787">
        <v>3786</v>
      </c>
      <c r="B3787" t="s">
        <v>6937</v>
      </c>
      <c r="C3787" s="1">
        <v>43095</v>
      </c>
      <c r="D3787" s="1">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-2.1924000000000001</v>
      </c>
      <c r="V3787">
        <v>-3.5495999999999994</v>
      </c>
      <c r="W3787">
        <v>-2.6099999999999994</v>
      </c>
      <c r="X3787">
        <v>4</v>
      </c>
    </row>
    <row r="3788" spans="1:24" x14ac:dyDescent="0.3">
      <c r="A3788">
        <v>3787</v>
      </c>
      <c r="B3788" t="s">
        <v>6940</v>
      </c>
      <c r="C3788" s="1">
        <v>42674</v>
      </c>
      <c r="D3788" s="1">
        <v>42678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0</v>
      </c>
      <c r="V3788">
        <v>-803.21080000000006</v>
      </c>
      <c r="W3788">
        <v>282.20920000000001</v>
      </c>
      <c r="X3788">
        <v>4</v>
      </c>
    </row>
    <row r="3789" spans="1:24" x14ac:dyDescent="0.3">
      <c r="A3789">
        <v>3788</v>
      </c>
      <c r="B3789" t="s">
        <v>6941</v>
      </c>
      <c r="C3789" s="1">
        <v>42617</v>
      </c>
      <c r="D3789" s="1">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-0.78239999999999998</v>
      </c>
      <c r="V3789">
        <v>-2.1026999999999996</v>
      </c>
      <c r="W3789">
        <v>1.0269000000000001</v>
      </c>
      <c r="X3789">
        <v>5</v>
      </c>
    </row>
    <row r="3790" spans="1:24" x14ac:dyDescent="0.3">
      <c r="A3790">
        <v>3789</v>
      </c>
      <c r="B3790" t="s">
        <v>6941</v>
      </c>
      <c r="C3790" s="1">
        <v>42617</v>
      </c>
      <c r="D3790" s="1">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62.376000000000005</v>
      </c>
      <c r="S3790">
        <v>3</v>
      </c>
      <c r="T3790">
        <v>0.2</v>
      </c>
      <c r="U3790">
        <v>-12.475200000000001</v>
      </c>
      <c r="V3790">
        <v>-42.883500000000012</v>
      </c>
      <c r="W3790">
        <v>7.0172999999999952</v>
      </c>
      <c r="X3790">
        <v>5</v>
      </c>
    </row>
    <row r="3791" spans="1:24" x14ac:dyDescent="0.3">
      <c r="A3791">
        <v>3790</v>
      </c>
      <c r="B3791" t="s">
        <v>6942</v>
      </c>
      <c r="C3791" s="1">
        <v>42477</v>
      </c>
      <c r="D3791" s="1">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29.049999999999997</v>
      </c>
      <c r="S3791">
        <v>5</v>
      </c>
      <c r="T3791">
        <v>0</v>
      </c>
      <c r="U3791">
        <v>0</v>
      </c>
      <c r="V3791">
        <v>-20.044499999999999</v>
      </c>
      <c r="W3791">
        <v>9.0054999999999996</v>
      </c>
      <c r="X3791">
        <v>4</v>
      </c>
    </row>
    <row r="3792" spans="1:24" x14ac:dyDescent="0.3">
      <c r="A3792">
        <v>3791</v>
      </c>
      <c r="B3792" t="s">
        <v>6943</v>
      </c>
      <c r="C3792" s="1">
        <v>41825</v>
      </c>
      <c r="D3792" s="1">
        <v>41831</v>
      </c>
      <c r="E3792" t="s">
        <v>48</v>
      </c>
      <c r="F3792" t="s">
        <v>4214</v>
      </c>
      <c r="G3792" t="s">
        <v>4215</v>
      </c>
      <c r="H3792" t="s">
        <v>100</v>
      </c>
      <c r="I3792" t="s">
        <v>25</v>
      </c>
      <c r="J3792" t="s">
        <v>40</v>
      </c>
      <c r="K3792" t="s">
        <v>41</v>
      </c>
      <c r="L3792">
        <v>90004</v>
      </c>
      <c r="M3792" t="s">
        <v>42</v>
      </c>
      <c r="N3792" t="s">
        <v>1725</v>
      </c>
      <c r="O3792" t="s">
        <v>44</v>
      </c>
      <c r="P3792" t="s">
        <v>73</v>
      </c>
      <c r="Q3792" t="s">
        <v>1726</v>
      </c>
      <c r="R3792">
        <v>180.96000000000004</v>
      </c>
      <c r="S3792">
        <v>6</v>
      </c>
      <c r="T3792">
        <v>0.2</v>
      </c>
      <c r="U3792">
        <v>-36.192000000000007</v>
      </c>
      <c r="V3792">
        <v>-76.90800000000003</v>
      </c>
      <c r="W3792">
        <v>67.86</v>
      </c>
      <c r="X3792">
        <v>6</v>
      </c>
    </row>
    <row r="3793" spans="1:24" x14ac:dyDescent="0.3">
      <c r="A3793">
        <v>3792</v>
      </c>
      <c r="B3793" t="s">
        <v>6944</v>
      </c>
      <c r="C3793" s="1">
        <v>42062</v>
      </c>
      <c r="D3793" s="1">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4.4190000000000005</v>
      </c>
      <c r="S3793">
        <v>3</v>
      </c>
      <c r="T3793">
        <v>0.7</v>
      </c>
      <c r="U3793">
        <v>-3.0933000000000002</v>
      </c>
      <c r="V3793">
        <v>-4.7136000000000005</v>
      </c>
      <c r="W3793">
        <v>-3.3879000000000001</v>
      </c>
      <c r="X3793">
        <v>1</v>
      </c>
    </row>
    <row r="3794" spans="1:24" x14ac:dyDescent="0.3">
      <c r="A3794">
        <v>3793</v>
      </c>
      <c r="B3794" t="s">
        <v>6944</v>
      </c>
      <c r="C3794" s="1">
        <v>42062</v>
      </c>
      <c r="D3794" s="1">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-3.2064000000000004</v>
      </c>
      <c r="V3794">
        <v>-10.621200000000002</v>
      </c>
      <c r="W3794">
        <v>2.2043999999999979</v>
      </c>
      <c r="X3794">
        <v>1</v>
      </c>
    </row>
    <row r="3795" spans="1:24" x14ac:dyDescent="0.3">
      <c r="A3795">
        <v>3794</v>
      </c>
      <c r="B3795" t="s">
        <v>6946</v>
      </c>
      <c r="C3795" s="1">
        <v>42335</v>
      </c>
      <c r="D3795" s="1">
        <v>42339</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0</v>
      </c>
      <c r="V3795">
        <v>-17.278199999999998</v>
      </c>
      <c r="W3795">
        <v>12.511800000000001</v>
      </c>
      <c r="X3795">
        <v>4</v>
      </c>
    </row>
    <row r="3796" spans="1:24" x14ac:dyDescent="0.3">
      <c r="A3796">
        <v>3795</v>
      </c>
      <c r="B3796" t="s">
        <v>6947</v>
      </c>
      <c r="C3796" s="1">
        <v>41666</v>
      </c>
      <c r="D3796" s="1">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0</v>
      </c>
      <c r="V3796">
        <v>-42.922499999999999</v>
      </c>
      <c r="W3796">
        <v>14.307499999999997</v>
      </c>
      <c r="X3796">
        <v>6</v>
      </c>
    </row>
    <row r="3797" spans="1:24" x14ac:dyDescent="0.3">
      <c r="A3797">
        <v>3796</v>
      </c>
      <c r="B3797" t="s">
        <v>6947</v>
      </c>
      <c r="C3797" s="1">
        <v>41666</v>
      </c>
      <c r="D3797" s="1">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-66.600000000000009</v>
      </c>
      <c r="V3797">
        <v>-283.04999999999995</v>
      </c>
      <c r="W3797">
        <v>-16.649999999999991</v>
      </c>
      <c r="X3797">
        <v>6</v>
      </c>
    </row>
    <row r="3798" spans="1:24" x14ac:dyDescent="0.3">
      <c r="A3798">
        <v>3797</v>
      </c>
      <c r="B3798" t="s">
        <v>6947</v>
      </c>
      <c r="C3798" s="1">
        <v>41666</v>
      </c>
      <c r="D3798" s="1">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0</v>
      </c>
      <c r="V3798">
        <v>-24.4148</v>
      </c>
      <c r="W3798">
        <v>12.025199999999998</v>
      </c>
      <c r="X3798">
        <v>6</v>
      </c>
    </row>
    <row r="3799" spans="1:24" x14ac:dyDescent="0.3">
      <c r="A3799">
        <v>3798</v>
      </c>
      <c r="B3799" t="s">
        <v>6954</v>
      </c>
      <c r="C3799" s="1">
        <v>43001</v>
      </c>
      <c r="D3799" s="1">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-50.328000000000003</v>
      </c>
      <c r="V3799">
        <v>-113.238</v>
      </c>
      <c r="W3799">
        <v>88.073999999999984</v>
      </c>
      <c r="X3799">
        <v>3</v>
      </c>
    </row>
    <row r="3800" spans="1:24" x14ac:dyDescent="0.3">
      <c r="A3800">
        <v>3799</v>
      </c>
      <c r="B3800" t="s">
        <v>6955</v>
      </c>
      <c r="C3800" s="1">
        <v>43043</v>
      </c>
      <c r="D3800" s="1">
        <v>43044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-209.50560000000002</v>
      </c>
      <c r="V3800">
        <v>-506.30520000000007</v>
      </c>
      <c r="W3800">
        <v>-192.04680000000008</v>
      </c>
      <c r="X3800">
        <v>1</v>
      </c>
    </row>
    <row r="3801" spans="1:24" x14ac:dyDescent="0.3">
      <c r="A3801">
        <v>3800</v>
      </c>
      <c r="B3801" t="s">
        <v>6955</v>
      </c>
      <c r="C3801" s="1">
        <v>43043</v>
      </c>
      <c r="D3801" s="1">
        <v>43044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-271.99200000000002</v>
      </c>
      <c r="V3801">
        <v>-968.97150000000011</v>
      </c>
      <c r="W3801">
        <v>118.99650000000003</v>
      </c>
      <c r="X3801">
        <v>1</v>
      </c>
    </row>
    <row r="3802" spans="1:24" x14ac:dyDescent="0.3">
      <c r="A3802">
        <v>3801</v>
      </c>
      <c r="B3802" t="s">
        <v>6956</v>
      </c>
      <c r="C3802" s="1">
        <v>42657</v>
      </c>
      <c r="D3802" s="1">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102.59200000000001</v>
      </c>
      <c r="S3802">
        <v>1</v>
      </c>
      <c r="T3802">
        <v>0.2</v>
      </c>
      <c r="U3802">
        <v>-20.518400000000003</v>
      </c>
      <c r="V3802">
        <v>-71.814400000000006</v>
      </c>
      <c r="W3802">
        <v>10.2592</v>
      </c>
      <c r="X3802">
        <v>6</v>
      </c>
    </row>
    <row r="3803" spans="1:24" x14ac:dyDescent="0.3">
      <c r="A3803">
        <v>3802</v>
      </c>
      <c r="B3803" t="s">
        <v>6956</v>
      </c>
      <c r="C3803" s="1">
        <v>42657</v>
      </c>
      <c r="D3803" s="1">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-4.5407999999999999</v>
      </c>
      <c r="V3803">
        <v>-12.2034</v>
      </c>
      <c r="W3803">
        <v>5.9597999999999995</v>
      </c>
      <c r="X3803">
        <v>6</v>
      </c>
    </row>
    <row r="3804" spans="1:24" x14ac:dyDescent="0.3">
      <c r="A3804">
        <v>3803</v>
      </c>
      <c r="B3804" t="s">
        <v>6956</v>
      </c>
      <c r="C3804" s="1">
        <v>42657</v>
      </c>
      <c r="D3804" s="1">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-18.604800000000001</v>
      </c>
      <c r="V3804">
        <v>-40.698000000000008</v>
      </c>
      <c r="W3804">
        <v>33.721199999999996</v>
      </c>
      <c r="X3804">
        <v>6</v>
      </c>
    </row>
    <row r="3805" spans="1:24" x14ac:dyDescent="0.3">
      <c r="A3805">
        <v>3804</v>
      </c>
      <c r="B3805" t="s">
        <v>6956</v>
      </c>
      <c r="C3805" s="1">
        <v>42657</v>
      </c>
      <c r="D3805" s="1">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-2.5536000000000003</v>
      </c>
      <c r="V3805">
        <v>-8.7780000000000022</v>
      </c>
      <c r="W3805">
        <v>1.436399999999999</v>
      </c>
      <c r="X3805">
        <v>6</v>
      </c>
    </row>
    <row r="3806" spans="1:24" x14ac:dyDescent="0.3">
      <c r="A3806">
        <v>3805</v>
      </c>
      <c r="B3806" t="s">
        <v>6956</v>
      </c>
      <c r="C3806" s="1">
        <v>42657</v>
      </c>
      <c r="D3806" s="1">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-7.0016000000000007</v>
      </c>
      <c r="V3806">
        <v>-14.878400000000005</v>
      </c>
      <c r="W3806">
        <v>13.127999999999998</v>
      </c>
      <c r="X3806">
        <v>6</v>
      </c>
    </row>
    <row r="3807" spans="1:24" x14ac:dyDescent="0.3">
      <c r="A3807">
        <v>3806</v>
      </c>
      <c r="B3807" t="s">
        <v>6956</v>
      </c>
      <c r="C3807" s="1">
        <v>42657</v>
      </c>
      <c r="D3807" s="1">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-7.8304000000000009</v>
      </c>
      <c r="V3807">
        <v>-16.639600000000002</v>
      </c>
      <c r="W3807">
        <v>14.681999999999999</v>
      </c>
      <c r="X3807">
        <v>6</v>
      </c>
    </row>
    <row r="3808" spans="1:24" x14ac:dyDescent="0.3">
      <c r="A3808">
        <v>3807</v>
      </c>
      <c r="B3808" t="s">
        <v>6961</v>
      </c>
      <c r="C3808" s="1">
        <v>42320</v>
      </c>
      <c r="D3808" s="1">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-2.3519999999999999</v>
      </c>
      <c r="V3808">
        <v>-8.0850000000000009</v>
      </c>
      <c r="W3808">
        <v>1.3229999999999991</v>
      </c>
      <c r="X3808">
        <v>7</v>
      </c>
    </row>
    <row r="3809" spans="1:24" x14ac:dyDescent="0.3">
      <c r="A3809">
        <v>3808</v>
      </c>
      <c r="B3809" t="s">
        <v>6961</v>
      </c>
      <c r="C3809" s="1">
        <v>42320</v>
      </c>
      <c r="D3809" s="1">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5.2380000000000013</v>
      </c>
      <c r="S3809">
        <v>2</v>
      </c>
      <c r="T3809">
        <v>0.7</v>
      </c>
      <c r="U3809">
        <v>-3.6666000000000007</v>
      </c>
      <c r="V3809">
        <v>-5.5872000000000011</v>
      </c>
      <c r="W3809">
        <v>-4.0158000000000005</v>
      </c>
      <c r="X3809">
        <v>7</v>
      </c>
    </row>
    <row r="3810" spans="1:24" x14ac:dyDescent="0.3">
      <c r="A3810">
        <v>3809</v>
      </c>
      <c r="B3810" t="s">
        <v>6961</v>
      </c>
      <c r="C3810" s="1">
        <v>42320</v>
      </c>
      <c r="D3810" s="1">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-3.2633999999999999</v>
      </c>
      <c r="V3810">
        <v>-5.1281999999999996</v>
      </c>
      <c r="W3810">
        <v>-3.7295999999999996</v>
      </c>
      <c r="X3810">
        <v>7</v>
      </c>
    </row>
    <row r="3811" spans="1:24" x14ac:dyDescent="0.3">
      <c r="A3811">
        <v>3810</v>
      </c>
      <c r="B3811" t="s">
        <v>6961</v>
      </c>
      <c r="C3811" s="1">
        <v>42320</v>
      </c>
      <c r="D3811" s="1">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-104.78399999999999</v>
      </c>
      <c r="V3811">
        <v>-491.17500000000001</v>
      </c>
      <c r="W3811">
        <v>-72.039000000000044</v>
      </c>
      <c r="X3811">
        <v>7</v>
      </c>
    </row>
    <row r="3812" spans="1:24" x14ac:dyDescent="0.3">
      <c r="A3812">
        <v>3811</v>
      </c>
      <c r="B3812" t="s">
        <v>6961</v>
      </c>
      <c r="C3812" s="1">
        <v>42320</v>
      </c>
      <c r="D3812" s="1">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-20.1584</v>
      </c>
      <c r="V3812">
        <v>-70.554399999999987</v>
      </c>
      <c r="W3812">
        <v>10.079200000000007</v>
      </c>
      <c r="X3812">
        <v>7</v>
      </c>
    </row>
    <row r="3813" spans="1:24" x14ac:dyDescent="0.3">
      <c r="A3813">
        <v>3812</v>
      </c>
      <c r="B3813" t="s">
        <v>6961</v>
      </c>
      <c r="C3813" s="1">
        <v>42320</v>
      </c>
      <c r="D3813" s="1">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146.13600000000002</v>
      </c>
      <c r="S3813">
        <v>3</v>
      </c>
      <c r="T3813">
        <v>0.2</v>
      </c>
      <c r="U3813">
        <v>-29.227200000000007</v>
      </c>
      <c r="V3813">
        <v>-100.46850000000003</v>
      </c>
      <c r="W3813">
        <v>16.440299999999986</v>
      </c>
      <c r="X3813">
        <v>7</v>
      </c>
    </row>
    <row r="3814" spans="1:24" x14ac:dyDescent="0.3">
      <c r="A3814">
        <v>3813</v>
      </c>
      <c r="B3814" t="s">
        <v>6964</v>
      </c>
      <c r="C3814" s="1">
        <v>42799</v>
      </c>
      <c r="D3814" s="1">
        <v>42799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0</v>
      </c>
      <c r="V3814">
        <v>-13.2818</v>
      </c>
      <c r="W3814">
        <v>11.778199999999998</v>
      </c>
      <c r="X3814">
        <v>0</v>
      </c>
    </row>
    <row r="3815" spans="1:24" x14ac:dyDescent="0.3">
      <c r="A3815">
        <v>3814</v>
      </c>
      <c r="B3815" t="s">
        <v>6967</v>
      </c>
      <c r="C3815" s="1">
        <v>42313</v>
      </c>
      <c r="D3815" s="1">
        <v>42317</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-3.9648000000000003</v>
      </c>
      <c r="V3815">
        <v>-9.416400000000003</v>
      </c>
      <c r="W3815">
        <v>6.4427999999999992</v>
      </c>
      <c r="X3815">
        <v>4</v>
      </c>
    </row>
    <row r="3816" spans="1:24" x14ac:dyDescent="0.3">
      <c r="A3816">
        <v>3815</v>
      </c>
      <c r="B3816" t="s">
        <v>6968</v>
      </c>
      <c r="C3816" s="1">
        <v>42559</v>
      </c>
      <c r="D3816" s="1">
        <v>42559</v>
      </c>
      <c r="E3816" t="s">
        <v>1291</v>
      </c>
      <c r="F3816" t="s">
        <v>123</v>
      </c>
      <c r="G3816" t="s">
        <v>124</v>
      </c>
      <c r="H3816" t="s">
        <v>24</v>
      </c>
      <c r="I3816" t="s">
        <v>25</v>
      </c>
      <c r="J3816" t="s">
        <v>1524</v>
      </c>
      <c r="K3816" t="s">
        <v>52</v>
      </c>
      <c r="L3816">
        <v>32216</v>
      </c>
      <c r="M3816" t="s">
        <v>28</v>
      </c>
      <c r="N3816" t="s">
        <v>4664</v>
      </c>
      <c r="O3816" t="s">
        <v>69</v>
      </c>
      <c r="P3816" t="s">
        <v>70</v>
      </c>
      <c r="Q3816" t="s">
        <v>4665</v>
      </c>
      <c r="R3816">
        <v>823.96000000000015</v>
      </c>
      <c r="S3816">
        <v>5</v>
      </c>
      <c r="T3816">
        <v>0.2</v>
      </c>
      <c r="U3816">
        <v>-164.79200000000003</v>
      </c>
      <c r="V3816">
        <v>-607.67050000000017</v>
      </c>
      <c r="W3816">
        <v>51.497499999999974</v>
      </c>
      <c r="X3816">
        <v>0</v>
      </c>
    </row>
    <row r="3817" spans="1:24" x14ac:dyDescent="0.3">
      <c r="A3817">
        <v>3816</v>
      </c>
      <c r="B3817" t="s">
        <v>6968</v>
      </c>
      <c r="C3817" s="1">
        <v>42559</v>
      </c>
      <c r="D3817" s="1">
        <v>42559</v>
      </c>
      <c r="E3817" t="s">
        <v>1291</v>
      </c>
      <c r="F3817" t="s">
        <v>123</v>
      </c>
      <c r="G3817" t="s">
        <v>124</v>
      </c>
      <c r="H3817" t="s">
        <v>24</v>
      </c>
      <c r="I3817" t="s">
        <v>25</v>
      </c>
      <c r="J3817" t="s">
        <v>1524</v>
      </c>
      <c r="K3817" t="s">
        <v>52</v>
      </c>
      <c r="L3817">
        <v>32216</v>
      </c>
      <c r="M3817" t="s">
        <v>28</v>
      </c>
      <c r="N3817" t="s">
        <v>501</v>
      </c>
      <c r="O3817" t="s">
        <v>44</v>
      </c>
      <c r="P3817" t="s">
        <v>88</v>
      </c>
      <c r="Q3817" t="s">
        <v>502</v>
      </c>
      <c r="R3817">
        <v>15.984000000000002</v>
      </c>
      <c r="S3817">
        <v>2</v>
      </c>
      <c r="T3817">
        <v>0.2</v>
      </c>
      <c r="U3817">
        <v>-3.1968000000000005</v>
      </c>
      <c r="V3817">
        <v>-7.7922000000000029</v>
      </c>
      <c r="W3817">
        <v>4.9949999999999992</v>
      </c>
      <c r="X3817">
        <v>0</v>
      </c>
    </row>
    <row r="3818" spans="1:24" x14ac:dyDescent="0.3">
      <c r="A3818">
        <v>3817</v>
      </c>
      <c r="B3818" t="s">
        <v>6969</v>
      </c>
      <c r="C3818" s="1">
        <v>42262</v>
      </c>
      <c r="D3818" s="1">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0</v>
      </c>
      <c r="V3818">
        <v>-601.47</v>
      </c>
      <c r="W3818">
        <v>200.49</v>
      </c>
      <c r="X3818">
        <v>4</v>
      </c>
    </row>
    <row r="3819" spans="1:24" x14ac:dyDescent="0.3">
      <c r="A3819">
        <v>3818</v>
      </c>
      <c r="B3819" t="s">
        <v>6969</v>
      </c>
      <c r="C3819" s="1">
        <v>42262</v>
      </c>
      <c r="D3819" s="1">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c r="V3819">
        <v>-59.97</v>
      </c>
      <c r="W3819">
        <v>0</v>
      </c>
      <c r="X3819">
        <v>4</v>
      </c>
    </row>
    <row r="3820" spans="1:24" x14ac:dyDescent="0.3">
      <c r="A3820">
        <v>3819</v>
      </c>
      <c r="B3820" t="s">
        <v>6969</v>
      </c>
      <c r="C3820" s="1">
        <v>42262</v>
      </c>
      <c r="D3820" s="1">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0</v>
      </c>
      <c r="V3820">
        <v>-750.37059999999997</v>
      </c>
      <c r="W3820">
        <v>306.48939999999988</v>
      </c>
      <c r="X3820">
        <v>4</v>
      </c>
    </row>
    <row r="3821" spans="1:24" x14ac:dyDescent="0.3">
      <c r="A3821">
        <v>3820</v>
      </c>
      <c r="B3821" t="s">
        <v>6970</v>
      </c>
      <c r="C3821" s="1">
        <v>43017</v>
      </c>
      <c r="D3821" s="1">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-2.5632000000000001</v>
      </c>
      <c r="V3821">
        <v>-5.9274000000000022</v>
      </c>
      <c r="W3821">
        <v>4.3253999999999984</v>
      </c>
      <c r="X3821">
        <v>5</v>
      </c>
    </row>
    <row r="3822" spans="1:24" x14ac:dyDescent="0.3">
      <c r="A3822">
        <v>3821</v>
      </c>
      <c r="B3822" t="s">
        <v>6970</v>
      </c>
      <c r="C3822" s="1">
        <v>43017</v>
      </c>
      <c r="D3822" s="1">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-62.870399999999997</v>
      </c>
      <c r="V3822">
        <v>-267.19919999999996</v>
      </c>
      <c r="W3822">
        <v>-15.71759999999999</v>
      </c>
      <c r="X3822">
        <v>5</v>
      </c>
    </row>
    <row r="3823" spans="1:24" x14ac:dyDescent="0.3">
      <c r="A3823">
        <v>3822</v>
      </c>
      <c r="B3823" t="s">
        <v>6970</v>
      </c>
      <c r="C3823" s="1">
        <v>43017</v>
      </c>
      <c r="D3823" s="1">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0</v>
      </c>
      <c r="V3823">
        <v>-10.0594</v>
      </c>
      <c r="W3823">
        <v>8.9206000000000003</v>
      </c>
      <c r="X3823">
        <v>5</v>
      </c>
    </row>
    <row r="3824" spans="1:24" x14ac:dyDescent="0.3">
      <c r="A3824">
        <v>3823</v>
      </c>
      <c r="B3824" t="s">
        <v>6970</v>
      </c>
      <c r="C3824" s="1">
        <v>43017</v>
      </c>
      <c r="D3824" s="1">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18.240000000000002</v>
      </c>
      <c r="S3824">
        <v>6</v>
      </c>
      <c r="T3824">
        <v>0.2</v>
      </c>
      <c r="U3824">
        <v>-3.6480000000000006</v>
      </c>
      <c r="V3824">
        <v>-8.4360000000000017</v>
      </c>
      <c r="W3824">
        <v>6.1560000000000006</v>
      </c>
      <c r="X3824">
        <v>5</v>
      </c>
    </row>
    <row r="3825" spans="1:24" x14ac:dyDescent="0.3">
      <c r="A3825">
        <v>3824</v>
      </c>
      <c r="B3825" t="s">
        <v>6973</v>
      </c>
      <c r="C3825" s="1">
        <v>42261</v>
      </c>
      <c r="D3825" s="1">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991.19999999999993</v>
      </c>
      <c r="S3825">
        <v>6</v>
      </c>
      <c r="T3825">
        <v>0</v>
      </c>
      <c r="U3825">
        <v>0</v>
      </c>
      <c r="V3825">
        <v>-733.48799999999994</v>
      </c>
      <c r="W3825">
        <v>257.71199999999999</v>
      </c>
      <c r="X3825">
        <v>4</v>
      </c>
    </row>
    <row r="3826" spans="1:24" x14ac:dyDescent="0.3">
      <c r="A3826">
        <v>3825</v>
      </c>
      <c r="B3826" t="s">
        <v>6973</v>
      </c>
      <c r="C3826" s="1">
        <v>42261</v>
      </c>
      <c r="D3826" s="1">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-175.99680000000001</v>
      </c>
      <c r="V3826">
        <v>-373.9932</v>
      </c>
      <c r="W3826">
        <v>329.99400000000003</v>
      </c>
      <c r="X3826">
        <v>4</v>
      </c>
    </row>
    <row r="3827" spans="1:24" x14ac:dyDescent="0.3">
      <c r="A3827">
        <v>3826</v>
      </c>
      <c r="B3827" t="s">
        <v>6973</v>
      </c>
      <c r="C3827" s="1">
        <v>42261</v>
      </c>
      <c r="D3827" s="1">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-2.5920000000000005</v>
      </c>
      <c r="V3827">
        <v>-5.8320000000000007</v>
      </c>
      <c r="W3827">
        <v>4.5359999999999996</v>
      </c>
      <c r="X3827">
        <v>4</v>
      </c>
    </row>
    <row r="3828" spans="1:24" x14ac:dyDescent="0.3">
      <c r="A3828">
        <v>3827</v>
      </c>
      <c r="B3828" t="s">
        <v>6974</v>
      </c>
      <c r="C3828" s="1">
        <v>41919</v>
      </c>
      <c r="D3828" s="1">
        <v>41924</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-21.488</v>
      </c>
      <c r="V3828">
        <v>-75.207999999999998</v>
      </c>
      <c r="W3828">
        <v>10.744000000000007</v>
      </c>
      <c r="X3828">
        <v>5</v>
      </c>
    </row>
    <row r="3829" spans="1:24" x14ac:dyDescent="0.3">
      <c r="A3829">
        <v>3828</v>
      </c>
      <c r="B3829" t="s">
        <v>6975</v>
      </c>
      <c r="C3829" s="1">
        <v>42862</v>
      </c>
      <c r="D3829" s="1">
        <v>42866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0</v>
      </c>
      <c r="V3829">
        <v>-1035.6415000000002</v>
      </c>
      <c r="W3829">
        <v>423.00849999999997</v>
      </c>
      <c r="X3829">
        <v>4</v>
      </c>
    </row>
    <row r="3830" spans="1:24" x14ac:dyDescent="0.3">
      <c r="A3830">
        <v>3829</v>
      </c>
      <c r="B3830" t="s">
        <v>6975</v>
      </c>
      <c r="C3830" s="1">
        <v>42862</v>
      </c>
      <c r="D3830" s="1">
        <v>42866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0</v>
      </c>
      <c r="V3830">
        <v>-19.180800000000001</v>
      </c>
      <c r="W3830">
        <v>7.4591999999999992</v>
      </c>
      <c r="X3830">
        <v>4</v>
      </c>
    </row>
    <row r="3831" spans="1:24" x14ac:dyDescent="0.3">
      <c r="A3831">
        <v>3830</v>
      </c>
      <c r="B3831" t="s">
        <v>6975</v>
      </c>
      <c r="C3831" s="1">
        <v>42862</v>
      </c>
      <c r="D3831" s="1">
        <v>42866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0</v>
      </c>
      <c r="V3831">
        <v>-357.6</v>
      </c>
      <c r="W3831">
        <v>119.19999999999999</v>
      </c>
      <c r="X3831">
        <v>4</v>
      </c>
    </row>
    <row r="3832" spans="1:24" x14ac:dyDescent="0.3">
      <c r="A3832">
        <v>3831</v>
      </c>
      <c r="B3832" t="s">
        <v>6975</v>
      </c>
      <c r="C3832" s="1">
        <v>42862</v>
      </c>
      <c r="D3832" s="1">
        <v>42866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-8.7444000000000006</v>
      </c>
      <c r="V3832">
        <v>-60.239200000000018</v>
      </c>
      <c r="W3832">
        <v>18.460399999999986</v>
      </c>
      <c r="X3832">
        <v>4</v>
      </c>
    </row>
    <row r="3833" spans="1:24" x14ac:dyDescent="0.3">
      <c r="A3833">
        <v>3832</v>
      </c>
      <c r="B3833" t="s">
        <v>6976</v>
      </c>
      <c r="C3833" s="1">
        <v>42322</v>
      </c>
      <c r="D3833" s="1">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0</v>
      </c>
      <c r="V3833">
        <v>-49.491</v>
      </c>
      <c r="W3833">
        <v>26.648999999999997</v>
      </c>
      <c r="X3833">
        <v>5</v>
      </c>
    </row>
    <row r="3834" spans="1:24" x14ac:dyDescent="0.3">
      <c r="A3834">
        <v>3833</v>
      </c>
      <c r="B3834" t="s">
        <v>6976</v>
      </c>
      <c r="C3834" s="1">
        <v>42322</v>
      </c>
      <c r="D3834" s="1">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0</v>
      </c>
      <c r="V3834">
        <v>-10.578800000000001</v>
      </c>
      <c r="W3834">
        <v>9.3811999999999998</v>
      </c>
      <c r="X3834">
        <v>5</v>
      </c>
    </row>
    <row r="3835" spans="1:24" x14ac:dyDescent="0.3">
      <c r="A3835">
        <v>3834</v>
      </c>
      <c r="B3835" t="s">
        <v>6980</v>
      </c>
      <c r="C3835" s="1">
        <v>41967</v>
      </c>
      <c r="D3835" s="1">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-419.98800000000006</v>
      </c>
      <c r="V3835">
        <v>-839.97599999999989</v>
      </c>
      <c r="W3835">
        <v>-209.99399999999991</v>
      </c>
      <c r="X3835">
        <v>0</v>
      </c>
    </row>
    <row r="3836" spans="1:24" x14ac:dyDescent="0.3">
      <c r="A3836">
        <v>3835</v>
      </c>
      <c r="B3836" t="s">
        <v>6980</v>
      </c>
      <c r="C3836" s="1">
        <v>41967</v>
      </c>
      <c r="D3836" s="1">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-183.31739999999999</v>
      </c>
      <c r="V3836">
        <v>-462.65819999999997</v>
      </c>
      <c r="W3836">
        <v>-34.917600000000022</v>
      </c>
      <c r="X3836">
        <v>0</v>
      </c>
    </row>
    <row r="3837" spans="1:24" x14ac:dyDescent="0.3">
      <c r="A3837">
        <v>3836</v>
      </c>
      <c r="B3837" t="s">
        <v>6981</v>
      </c>
      <c r="C3837" s="1">
        <v>41737</v>
      </c>
      <c r="D3837" s="1">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-0.47360000000000002</v>
      </c>
      <c r="V3837">
        <v>-1.0655999999999999</v>
      </c>
      <c r="W3837">
        <v>0.82879999999999987</v>
      </c>
      <c r="X3837">
        <v>7</v>
      </c>
    </row>
    <row r="3838" spans="1:24" x14ac:dyDescent="0.3">
      <c r="A3838">
        <v>3837</v>
      </c>
      <c r="B3838" t="s">
        <v>6981</v>
      </c>
      <c r="C3838" s="1">
        <v>41737</v>
      </c>
      <c r="D3838" s="1">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19.008000000000003</v>
      </c>
      <c r="S3838">
        <v>3</v>
      </c>
      <c r="T3838">
        <v>0.2</v>
      </c>
      <c r="U3838">
        <v>-3.8016000000000005</v>
      </c>
      <c r="V3838">
        <v>-8.3160000000000043</v>
      </c>
      <c r="W3838">
        <v>6.8903999999999979</v>
      </c>
      <c r="X3838">
        <v>7</v>
      </c>
    </row>
    <row r="3839" spans="1:24" x14ac:dyDescent="0.3">
      <c r="A3839">
        <v>3838</v>
      </c>
      <c r="B3839" t="s">
        <v>6984</v>
      </c>
      <c r="C3839" s="1">
        <v>41846</v>
      </c>
      <c r="D3839" s="1">
        <v>41853</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-182.39680000000001</v>
      </c>
      <c r="V3839">
        <v>-615.58920000000012</v>
      </c>
      <c r="W3839">
        <v>113.99799999999991</v>
      </c>
      <c r="X3839">
        <v>7</v>
      </c>
    </row>
    <row r="3840" spans="1:24" x14ac:dyDescent="0.3">
      <c r="A3840">
        <v>3839</v>
      </c>
      <c r="B3840" t="s">
        <v>6984</v>
      </c>
      <c r="C3840" s="1">
        <v>41846</v>
      </c>
      <c r="D3840" s="1">
        <v>41853</v>
      </c>
      <c r="E3840" t="s">
        <v>48</v>
      </c>
      <c r="F3840" t="s">
        <v>288</v>
      </c>
      <c r="G3840" t="s">
        <v>289</v>
      </c>
      <c r="H3840" t="s">
        <v>24</v>
      </c>
      <c r="I3840" t="s">
        <v>25</v>
      </c>
      <c r="J3840" t="s">
        <v>4052</v>
      </c>
      <c r="K3840" t="s">
        <v>1394</v>
      </c>
      <c r="L3840">
        <v>89031</v>
      </c>
      <c r="M3840" t="s">
        <v>42</v>
      </c>
      <c r="N3840" t="s">
        <v>1196</v>
      </c>
      <c r="O3840" t="s">
        <v>30</v>
      </c>
      <c r="P3840" t="s">
        <v>34</v>
      </c>
      <c r="Q3840" t="s">
        <v>1197</v>
      </c>
      <c r="R3840">
        <v>674.35200000000009</v>
      </c>
      <c r="S3840">
        <v>3</v>
      </c>
      <c r="T3840">
        <v>0.2</v>
      </c>
      <c r="U3840">
        <v>-134.87040000000002</v>
      </c>
      <c r="V3840">
        <v>-649.06380000000013</v>
      </c>
      <c r="W3840">
        <v>-109.58220000000011</v>
      </c>
      <c r="X3840">
        <v>7</v>
      </c>
    </row>
    <row r="3841" spans="1:24" x14ac:dyDescent="0.3">
      <c r="A3841">
        <v>3840</v>
      </c>
      <c r="B3841" t="s">
        <v>6984</v>
      </c>
      <c r="C3841" s="1">
        <v>41846</v>
      </c>
      <c r="D3841" s="1">
        <v>41853</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0</v>
      </c>
      <c r="V3841">
        <v>-97.82729999999998</v>
      </c>
      <c r="W3841">
        <v>36.182700000000004</v>
      </c>
      <c r="X3841">
        <v>7</v>
      </c>
    </row>
    <row r="3842" spans="1:24" x14ac:dyDescent="0.3">
      <c r="A3842">
        <v>3841</v>
      </c>
      <c r="B3842" t="s">
        <v>6984</v>
      </c>
      <c r="C3842" s="1">
        <v>41846</v>
      </c>
      <c r="D3842" s="1">
        <v>41853</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0</v>
      </c>
      <c r="V3842">
        <v>-100.8723</v>
      </c>
      <c r="W3842">
        <v>70.097700000000003</v>
      </c>
      <c r="X3842">
        <v>7</v>
      </c>
    </row>
    <row r="3843" spans="1:24" x14ac:dyDescent="0.3">
      <c r="A3843">
        <v>3842</v>
      </c>
      <c r="B3843" t="s">
        <v>6987</v>
      </c>
      <c r="C3843" s="1">
        <v>41798</v>
      </c>
      <c r="D3843" s="1">
        <v>41802</v>
      </c>
      <c r="E3843" t="s">
        <v>48</v>
      </c>
      <c r="F3843" t="s">
        <v>6988</v>
      </c>
      <c r="G3843" t="s">
        <v>6989</v>
      </c>
      <c r="H3843" t="s">
        <v>39</v>
      </c>
      <c r="I3843" t="s">
        <v>25</v>
      </c>
      <c r="J3843" t="s">
        <v>513</v>
      </c>
      <c r="K3843" t="s">
        <v>333</v>
      </c>
      <c r="L3843">
        <v>37620</v>
      </c>
      <c r="M3843" t="s">
        <v>28</v>
      </c>
      <c r="N3843" t="s">
        <v>1842</v>
      </c>
      <c r="O3843" t="s">
        <v>30</v>
      </c>
      <c r="P3843" t="s">
        <v>34</v>
      </c>
      <c r="Q3843" t="s">
        <v>1843</v>
      </c>
      <c r="R3843">
        <v>170.35200000000003</v>
      </c>
      <c r="S3843">
        <v>3</v>
      </c>
      <c r="T3843">
        <v>0.2</v>
      </c>
      <c r="U3843">
        <v>-34.070400000000006</v>
      </c>
      <c r="V3843">
        <v>-125.63460000000002</v>
      </c>
      <c r="W3843">
        <v>10.647000000000006</v>
      </c>
      <c r="X3843">
        <v>4</v>
      </c>
    </row>
    <row r="3844" spans="1:24" x14ac:dyDescent="0.3">
      <c r="A3844">
        <v>3843</v>
      </c>
      <c r="B3844" t="s">
        <v>6990</v>
      </c>
      <c r="C3844" s="1">
        <v>41940</v>
      </c>
      <c r="D3844" s="1">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7.1840000000000011</v>
      </c>
      <c r="S3844">
        <v>2</v>
      </c>
      <c r="T3844">
        <v>0.2</v>
      </c>
      <c r="U3844">
        <v>-1.4368000000000003</v>
      </c>
      <c r="V3844">
        <v>-3.502200000000002</v>
      </c>
      <c r="W3844">
        <v>2.2449999999999992</v>
      </c>
      <c r="X3844">
        <v>3</v>
      </c>
    </row>
    <row r="3845" spans="1:24" x14ac:dyDescent="0.3">
      <c r="A3845">
        <v>3844</v>
      </c>
      <c r="B3845" t="s">
        <v>6990</v>
      </c>
      <c r="C3845" s="1">
        <v>41940</v>
      </c>
      <c r="D3845" s="1">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0</v>
      </c>
      <c r="V3845">
        <v>-6.2172000000000001</v>
      </c>
      <c r="W3845">
        <v>6.2800000000000189E-2</v>
      </c>
      <c r="X3845">
        <v>3</v>
      </c>
    </row>
    <row r="3846" spans="1:24" x14ac:dyDescent="0.3">
      <c r="A3846">
        <v>3845</v>
      </c>
      <c r="B3846" t="s">
        <v>6990</v>
      </c>
      <c r="C3846" s="1">
        <v>41940</v>
      </c>
      <c r="D3846" s="1">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0</v>
      </c>
      <c r="V3846">
        <v>-466.31779999999998</v>
      </c>
      <c r="W3846">
        <v>14.422200000000032</v>
      </c>
      <c r="X3846">
        <v>3</v>
      </c>
    </row>
    <row r="3847" spans="1:24" x14ac:dyDescent="0.3">
      <c r="A3847">
        <v>3846</v>
      </c>
      <c r="B3847" t="s">
        <v>6990</v>
      </c>
      <c r="C3847" s="1">
        <v>41940</v>
      </c>
      <c r="D3847" s="1">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-92.549700000000001</v>
      </c>
      <c r="V3847">
        <v>-560.7423</v>
      </c>
      <c r="W3847">
        <v>-36.293999999999997</v>
      </c>
      <c r="X3847">
        <v>3</v>
      </c>
    </row>
    <row r="3848" spans="1:24" x14ac:dyDescent="0.3">
      <c r="A3848">
        <v>3847</v>
      </c>
      <c r="B3848" t="s">
        <v>6990</v>
      </c>
      <c r="C3848" s="1">
        <v>41940</v>
      </c>
      <c r="D3848" s="1">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0</v>
      </c>
      <c r="V3848">
        <v>-103.22200000000001</v>
      </c>
      <c r="W3848">
        <v>38.177999999999997</v>
      </c>
      <c r="X3848">
        <v>3</v>
      </c>
    </row>
    <row r="3849" spans="1:24" x14ac:dyDescent="0.3">
      <c r="A3849">
        <v>3848</v>
      </c>
      <c r="B3849" t="s">
        <v>6993</v>
      </c>
      <c r="C3849" s="1">
        <v>43064</v>
      </c>
      <c r="D3849" s="1">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501.81000000000006</v>
      </c>
      <c r="S3849">
        <v>3</v>
      </c>
      <c r="T3849">
        <v>0</v>
      </c>
      <c r="U3849">
        <v>0</v>
      </c>
      <c r="V3849">
        <v>-501.81000000000006</v>
      </c>
      <c r="W3849">
        <v>0</v>
      </c>
      <c r="X3849">
        <v>2</v>
      </c>
    </row>
    <row r="3850" spans="1:24" x14ac:dyDescent="0.3">
      <c r="A3850">
        <v>3849</v>
      </c>
      <c r="B3850" t="s">
        <v>6994</v>
      </c>
      <c r="C3850" s="1">
        <v>43000</v>
      </c>
      <c r="D3850" s="1">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0</v>
      </c>
      <c r="V3850">
        <v>-373.65840000000003</v>
      </c>
      <c r="W3850">
        <v>318.30160000000001</v>
      </c>
      <c r="X3850">
        <v>1</v>
      </c>
    </row>
    <row r="3851" spans="1:24" x14ac:dyDescent="0.3">
      <c r="A3851">
        <v>3850</v>
      </c>
      <c r="B3851" t="s">
        <v>6994</v>
      </c>
      <c r="C3851" s="1">
        <v>43000</v>
      </c>
      <c r="D3851" s="1">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0</v>
      </c>
      <c r="V3851">
        <v>-19.571999999999999</v>
      </c>
      <c r="W3851">
        <v>15.378000000000004</v>
      </c>
      <c r="X3851">
        <v>1</v>
      </c>
    </row>
    <row r="3852" spans="1:24" x14ac:dyDescent="0.3">
      <c r="A3852">
        <v>3851</v>
      </c>
      <c r="B3852" t="s">
        <v>6997</v>
      </c>
      <c r="C3852" s="1">
        <v>42342</v>
      </c>
      <c r="D3852" s="1">
        <v>42347</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0</v>
      </c>
      <c r="V3852">
        <v>-45.558799999999998</v>
      </c>
      <c r="W3852">
        <v>40.401199999999996</v>
      </c>
      <c r="X3852">
        <v>5</v>
      </c>
    </row>
    <row r="3853" spans="1:24" x14ac:dyDescent="0.3">
      <c r="A3853">
        <v>3852</v>
      </c>
      <c r="B3853" t="s">
        <v>6998</v>
      </c>
      <c r="C3853" s="1">
        <v>42268</v>
      </c>
      <c r="D3853" s="1">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0</v>
      </c>
      <c r="V3853">
        <v>-70.799000000000007</v>
      </c>
      <c r="W3853">
        <v>14.500999999999991</v>
      </c>
      <c r="X3853">
        <v>0</v>
      </c>
    </row>
    <row r="3854" spans="1:24" x14ac:dyDescent="0.3">
      <c r="A3854">
        <v>3853</v>
      </c>
      <c r="B3854" t="s">
        <v>7001</v>
      </c>
      <c r="C3854" s="1">
        <v>43065</v>
      </c>
      <c r="D3854" s="1">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33.567999999999991</v>
      </c>
      <c r="S3854">
        <v>8</v>
      </c>
      <c r="T3854">
        <v>0.8</v>
      </c>
      <c r="U3854">
        <v>-26.854399999999995</v>
      </c>
      <c r="V3854">
        <v>-60.422400000000025</v>
      </c>
      <c r="W3854">
        <v>-53.708800000000025</v>
      </c>
      <c r="X3854">
        <v>3</v>
      </c>
    </row>
    <row r="3855" spans="1:24" x14ac:dyDescent="0.3">
      <c r="A3855">
        <v>3854</v>
      </c>
      <c r="B3855" t="s">
        <v>7002</v>
      </c>
      <c r="C3855" s="1">
        <v>42892</v>
      </c>
      <c r="D3855" s="1">
        <v>42896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0</v>
      </c>
      <c r="V3855">
        <v>-2.7719999999999998</v>
      </c>
      <c r="W3855">
        <v>2.1780000000000004</v>
      </c>
      <c r="X3855">
        <v>4</v>
      </c>
    </row>
    <row r="3856" spans="1:24" x14ac:dyDescent="0.3">
      <c r="A3856">
        <v>3855</v>
      </c>
      <c r="B3856" t="s">
        <v>7002</v>
      </c>
      <c r="C3856" s="1">
        <v>42892</v>
      </c>
      <c r="D3856" s="1">
        <v>42896</v>
      </c>
      <c r="E3856" t="s">
        <v>48</v>
      </c>
      <c r="F3856" t="s">
        <v>6376</v>
      </c>
      <c r="G3856" t="s">
        <v>6377</v>
      </c>
      <c r="H3856" t="s">
        <v>100</v>
      </c>
      <c r="I3856" t="s">
        <v>25</v>
      </c>
      <c r="J3856" t="s">
        <v>125</v>
      </c>
      <c r="K3856" t="s">
        <v>41</v>
      </c>
      <c r="L3856">
        <v>94122</v>
      </c>
      <c r="M3856" t="s">
        <v>42</v>
      </c>
      <c r="N3856" t="s">
        <v>6409</v>
      </c>
      <c r="O3856" t="s">
        <v>44</v>
      </c>
      <c r="P3856" t="s">
        <v>57</v>
      </c>
      <c r="Q3856" t="s">
        <v>6410</v>
      </c>
      <c r="R3856">
        <v>26.400000000000002</v>
      </c>
      <c r="S3856">
        <v>5</v>
      </c>
      <c r="T3856">
        <v>0</v>
      </c>
      <c r="U3856">
        <v>0</v>
      </c>
      <c r="V3856">
        <v>-26.400000000000002</v>
      </c>
      <c r="W3856">
        <v>0</v>
      </c>
      <c r="X3856">
        <v>4</v>
      </c>
    </row>
    <row r="3857" spans="1:24" x14ac:dyDescent="0.3">
      <c r="A3857">
        <v>3856</v>
      </c>
      <c r="B3857" t="s">
        <v>7005</v>
      </c>
      <c r="C3857" s="1">
        <v>43031</v>
      </c>
      <c r="D3857" s="1">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3.5639999999999992</v>
      </c>
      <c r="S3857">
        <v>3</v>
      </c>
      <c r="T3857">
        <v>0.8</v>
      </c>
      <c r="U3857">
        <v>-2.8511999999999995</v>
      </c>
      <c r="V3857">
        <v>-6.9498000000000015</v>
      </c>
      <c r="W3857">
        <v>-6.2370000000000019</v>
      </c>
      <c r="X3857">
        <v>5</v>
      </c>
    </row>
    <row r="3858" spans="1:24" x14ac:dyDescent="0.3">
      <c r="A3858">
        <v>3857</v>
      </c>
      <c r="B3858" t="s">
        <v>7005</v>
      </c>
      <c r="C3858" s="1">
        <v>43031</v>
      </c>
      <c r="D3858" s="1">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823.96000000000015</v>
      </c>
      <c r="S3858">
        <v>5</v>
      </c>
      <c r="T3858">
        <v>0.2</v>
      </c>
      <c r="U3858">
        <v>-164.79200000000003</v>
      </c>
      <c r="V3858">
        <v>-607.67050000000017</v>
      </c>
      <c r="W3858">
        <v>51.497499999999974</v>
      </c>
      <c r="X3858">
        <v>5</v>
      </c>
    </row>
    <row r="3859" spans="1:24" x14ac:dyDescent="0.3">
      <c r="A3859">
        <v>3858</v>
      </c>
      <c r="B3859" t="s">
        <v>7005</v>
      </c>
      <c r="C3859" s="1">
        <v>43031</v>
      </c>
      <c r="D3859" s="1">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10.272000000000002</v>
      </c>
      <c r="S3859">
        <v>3</v>
      </c>
      <c r="T3859">
        <v>0.2</v>
      </c>
      <c r="U3859">
        <v>-2.0544000000000007</v>
      </c>
      <c r="V3859">
        <v>-7.3188000000000013</v>
      </c>
      <c r="W3859">
        <v>0.89880000000000004</v>
      </c>
      <c r="X3859">
        <v>5</v>
      </c>
    </row>
    <row r="3860" spans="1:24" x14ac:dyDescent="0.3">
      <c r="A3860">
        <v>3859</v>
      </c>
      <c r="B3860" t="s">
        <v>7006</v>
      </c>
      <c r="C3860" s="1">
        <v>41993</v>
      </c>
      <c r="D3860" s="1">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447.94399999999996</v>
      </c>
      <c r="S3860">
        <v>7</v>
      </c>
      <c r="T3860">
        <v>0.2</v>
      </c>
      <c r="U3860">
        <v>-89.588799999999992</v>
      </c>
      <c r="V3860">
        <v>-268.76639999999998</v>
      </c>
      <c r="W3860">
        <v>89.588799999999992</v>
      </c>
      <c r="X3860">
        <v>0</v>
      </c>
    </row>
    <row r="3861" spans="1:24" x14ac:dyDescent="0.3">
      <c r="A3861">
        <v>3860</v>
      </c>
      <c r="B3861" t="s">
        <v>7010</v>
      </c>
      <c r="C3861" s="1">
        <v>42783</v>
      </c>
      <c r="D3861" s="1">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-240.48</v>
      </c>
      <c r="V3861">
        <v>-509.81759999999997</v>
      </c>
      <c r="W3861">
        <v>-269.33760000000001</v>
      </c>
      <c r="X3861">
        <v>5</v>
      </c>
    </row>
    <row r="3862" spans="1:24" x14ac:dyDescent="0.3">
      <c r="A3862">
        <v>3861</v>
      </c>
      <c r="B3862" t="s">
        <v>7010</v>
      </c>
      <c r="C3862" s="1">
        <v>42783</v>
      </c>
      <c r="D3862" s="1">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124.79200000000002</v>
      </c>
      <c r="S3862">
        <v>1</v>
      </c>
      <c r="T3862">
        <v>0.2</v>
      </c>
      <c r="U3862">
        <v>-24.958400000000005</v>
      </c>
      <c r="V3862">
        <v>-88.914300000000026</v>
      </c>
      <c r="W3862">
        <v>10.919299999999996</v>
      </c>
      <c r="X3862">
        <v>5</v>
      </c>
    </row>
    <row r="3863" spans="1:24" x14ac:dyDescent="0.3">
      <c r="A3863">
        <v>3862</v>
      </c>
      <c r="B3863" t="s">
        <v>7013</v>
      </c>
      <c r="C3863" s="1">
        <v>41762</v>
      </c>
      <c r="D3863" s="1">
        <v>41769</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-8.0352000000000015</v>
      </c>
      <c r="V3863">
        <v>-17.577000000000002</v>
      </c>
      <c r="W3863">
        <v>14.563799999999997</v>
      </c>
      <c r="X3863">
        <v>7</v>
      </c>
    </row>
    <row r="3864" spans="1:24" x14ac:dyDescent="0.3">
      <c r="A3864">
        <v>3863</v>
      </c>
      <c r="B3864" t="s">
        <v>7013</v>
      </c>
      <c r="C3864" s="1">
        <v>41762</v>
      </c>
      <c r="D3864" s="1">
        <v>41769</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-2.1792000000000002</v>
      </c>
      <c r="V3864">
        <v>-4.7670000000000012</v>
      </c>
      <c r="W3864">
        <v>3.9497999999999998</v>
      </c>
      <c r="X3864">
        <v>7</v>
      </c>
    </row>
    <row r="3865" spans="1:24" x14ac:dyDescent="0.3">
      <c r="A3865">
        <v>3864</v>
      </c>
      <c r="B3865" t="s">
        <v>7016</v>
      </c>
      <c r="C3865" s="1">
        <v>43025</v>
      </c>
      <c r="D3865" s="1">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0</v>
      </c>
      <c r="V3865">
        <v>-7.8736000000000006</v>
      </c>
      <c r="W3865">
        <v>2.7664</v>
      </c>
      <c r="X3865">
        <v>2</v>
      </c>
    </row>
    <row r="3866" spans="1:24" x14ac:dyDescent="0.3">
      <c r="A3866">
        <v>3865</v>
      </c>
      <c r="B3866" t="s">
        <v>7019</v>
      </c>
      <c r="C3866" s="1">
        <v>42336</v>
      </c>
      <c r="D3866" s="1">
        <v>42341</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-91.176000000000002</v>
      </c>
      <c r="V3866">
        <v>-243.13600000000002</v>
      </c>
      <c r="W3866">
        <v>-182.35200000000003</v>
      </c>
      <c r="X3866">
        <v>5</v>
      </c>
    </row>
    <row r="3867" spans="1:24" x14ac:dyDescent="0.3">
      <c r="A3867">
        <v>3866</v>
      </c>
      <c r="B3867" t="s">
        <v>7023</v>
      </c>
      <c r="C3867" s="1">
        <v>41847</v>
      </c>
      <c r="D3867" s="1">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0</v>
      </c>
      <c r="V3867">
        <v>-199.92</v>
      </c>
      <c r="W3867">
        <v>38.080000000000013</v>
      </c>
      <c r="X3867">
        <v>2</v>
      </c>
    </row>
    <row r="3868" spans="1:24" x14ac:dyDescent="0.3">
      <c r="A3868">
        <v>3867</v>
      </c>
      <c r="B3868" t="s">
        <v>7024</v>
      </c>
      <c r="C3868" s="1">
        <v>42848</v>
      </c>
      <c r="D3868" s="1">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0</v>
      </c>
      <c r="V3868">
        <v>-99.417600000000007</v>
      </c>
      <c r="W3868">
        <v>55.922399999999996</v>
      </c>
      <c r="X3868">
        <v>2</v>
      </c>
    </row>
    <row r="3869" spans="1:24" x14ac:dyDescent="0.3">
      <c r="A3869">
        <v>3868</v>
      </c>
      <c r="B3869" t="s">
        <v>7025</v>
      </c>
      <c r="C3869" s="1">
        <v>42300</v>
      </c>
      <c r="D3869" s="1">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0</v>
      </c>
      <c r="V3869">
        <v>-84.542399999999986</v>
      </c>
      <c r="W3869">
        <v>63.777600000000007</v>
      </c>
      <c r="X3869">
        <v>4</v>
      </c>
    </row>
    <row r="3870" spans="1:24" x14ac:dyDescent="0.3">
      <c r="A3870">
        <v>3869</v>
      </c>
      <c r="B3870" t="s">
        <v>7025</v>
      </c>
      <c r="C3870" s="1">
        <v>42300</v>
      </c>
      <c r="D3870" s="1">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240.78400000000002</v>
      </c>
      <c r="S3870">
        <v>1</v>
      </c>
      <c r="T3870">
        <v>0.2</v>
      </c>
      <c r="U3870">
        <v>-48.156800000000004</v>
      </c>
      <c r="V3870">
        <v>-165.53900000000004</v>
      </c>
      <c r="W3870">
        <v>27.088199999999965</v>
      </c>
      <c r="X3870">
        <v>4</v>
      </c>
    </row>
    <row r="3871" spans="1:24" x14ac:dyDescent="0.3">
      <c r="A3871">
        <v>3870</v>
      </c>
      <c r="B3871" t="s">
        <v>7025</v>
      </c>
      <c r="C3871" s="1">
        <v>42300</v>
      </c>
      <c r="D3871" s="1">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191.96800000000002</v>
      </c>
      <c r="S3871">
        <v>7</v>
      </c>
      <c r="T3871">
        <v>0.2</v>
      </c>
      <c r="U3871">
        <v>-38.393600000000006</v>
      </c>
      <c r="V3871">
        <v>-136.77720000000002</v>
      </c>
      <c r="W3871">
        <v>16.797200000000004</v>
      </c>
      <c r="X3871">
        <v>4</v>
      </c>
    </row>
    <row r="3872" spans="1:24" x14ac:dyDescent="0.3">
      <c r="A3872">
        <v>3871</v>
      </c>
      <c r="B3872" t="s">
        <v>7025</v>
      </c>
      <c r="C3872" s="1">
        <v>42300</v>
      </c>
      <c r="D3872" s="1">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0</v>
      </c>
      <c r="V3872">
        <v>-5.8956</v>
      </c>
      <c r="W3872">
        <v>5.6644000000000005</v>
      </c>
      <c r="X3872">
        <v>4</v>
      </c>
    </row>
    <row r="3873" spans="1:24" x14ac:dyDescent="0.3">
      <c r="A3873">
        <v>3872</v>
      </c>
      <c r="B3873" t="s">
        <v>7025</v>
      </c>
      <c r="C3873" s="1">
        <v>42300</v>
      </c>
      <c r="D3873" s="1">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0</v>
      </c>
      <c r="V3873">
        <v>-6.136000000000001</v>
      </c>
      <c r="W3873">
        <v>5.6639999999999997</v>
      </c>
      <c r="X3873">
        <v>4</v>
      </c>
    </row>
    <row r="3874" spans="1:24" x14ac:dyDescent="0.3">
      <c r="A3874">
        <v>3873</v>
      </c>
      <c r="B3874" t="s">
        <v>7025</v>
      </c>
      <c r="C3874" s="1">
        <v>42300</v>
      </c>
      <c r="D3874" s="1">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842.35200000000009</v>
      </c>
      <c r="S3874">
        <v>3</v>
      </c>
      <c r="T3874">
        <v>0.2</v>
      </c>
      <c r="U3874">
        <v>-168.47040000000004</v>
      </c>
      <c r="V3874">
        <v>-631.76400000000001</v>
      </c>
      <c r="W3874">
        <v>42.117600000000039</v>
      </c>
      <c r="X3874">
        <v>4</v>
      </c>
    </row>
    <row r="3875" spans="1:24" x14ac:dyDescent="0.3">
      <c r="A3875">
        <v>3874</v>
      </c>
      <c r="B3875" t="s">
        <v>7026</v>
      </c>
      <c r="C3875" s="1">
        <v>42618</v>
      </c>
      <c r="D3875" s="1">
        <v>42620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-4.6944000000000008</v>
      </c>
      <c r="V3875">
        <v>-11.149200000000002</v>
      </c>
      <c r="W3875">
        <v>7.6283999999999974</v>
      </c>
      <c r="X3875">
        <v>2</v>
      </c>
    </row>
    <row r="3876" spans="1:24" x14ac:dyDescent="0.3">
      <c r="A3876">
        <v>3875</v>
      </c>
      <c r="B3876" t="s">
        <v>7026</v>
      </c>
      <c r="C3876" s="1">
        <v>42618</v>
      </c>
      <c r="D3876" s="1">
        <v>42620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-60.240600000000001</v>
      </c>
      <c r="V3876">
        <v>-88.926599999999993</v>
      </c>
      <c r="W3876">
        <v>-63.109199999999987</v>
      </c>
      <c r="X3876">
        <v>2</v>
      </c>
    </row>
    <row r="3877" spans="1:24" x14ac:dyDescent="0.3">
      <c r="A3877">
        <v>3876</v>
      </c>
      <c r="B3877" t="s">
        <v>7026</v>
      </c>
      <c r="C3877" s="1">
        <v>42618</v>
      </c>
      <c r="D3877" s="1">
        <v>42620</v>
      </c>
      <c r="E3877" t="s">
        <v>21</v>
      </c>
      <c r="F3877" t="s">
        <v>6002</v>
      </c>
      <c r="G3877" t="s">
        <v>6003</v>
      </c>
      <c r="H3877" t="s">
        <v>24</v>
      </c>
      <c r="I3877" t="s">
        <v>25</v>
      </c>
      <c r="J3877" t="s">
        <v>4893</v>
      </c>
      <c r="K3877" t="s">
        <v>333</v>
      </c>
      <c r="L3877">
        <v>37604</v>
      </c>
      <c r="M3877" t="s">
        <v>28</v>
      </c>
      <c r="N3877" t="s">
        <v>2750</v>
      </c>
      <c r="O3877" t="s">
        <v>69</v>
      </c>
      <c r="P3877" t="s">
        <v>70</v>
      </c>
      <c r="Q3877" t="s">
        <v>2751</v>
      </c>
      <c r="R3877">
        <v>108.78399999999999</v>
      </c>
      <c r="S3877">
        <v>2</v>
      </c>
      <c r="T3877">
        <v>0.2</v>
      </c>
      <c r="U3877">
        <v>-21.756799999999998</v>
      </c>
      <c r="V3877">
        <v>-80.228199999999987</v>
      </c>
      <c r="W3877">
        <v>6.7990000000000066</v>
      </c>
      <c r="X3877">
        <v>2</v>
      </c>
    </row>
    <row r="3878" spans="1:24" x14ac:dyDescent="0.3">
      <c r="A3878">
        <v>3877</v>
      </c>
      <c r="B3878" t="s">
        <v>7026</v>
      </c>
      <c r="C3878" s="1">
        <v>42618</v>
      </c>
      <c r="D3878" s="1">
        <v>42620</v>
      </c>
      <c r="E3878" t="s">
        <v>21</v>
      </c>
      <c r="F3878" t="s">
        <v>6002</v>
      </c>
      <c r="G3878" t="s">
        <v>6003</v>
      </c>
      <c r="H3878" t="s">
        <v>24</v>
      </c>
      <c r="I3878" t="s">
        <v>25</v>
      </c>
      <c r="J3878" t="s">
        <v>4893</v>
      </c>
      <c r="K3878" t="s">
        <v>333</v>
      </c>
      <c r="L3878">
        <v>37604</v>
      </c>
      <c r="M3878" t="s">
        <v>28</v>
      </c>
      <c r="N3878" t="s">
        <v>6103</v>
      </c>
      <c r="O3878" t="s">
        <v>44</v>
      </c>
      <c r="P3878" t="s">
        <v>88</v>
      </c>
      <c r="Q3878" t="s">
        <v>6104</v>
      </c>
      <c r="R3878">
        <v>10.272000000000002</v>
      </c>
      <c r="S3878">
        <v>3</v>
      </c>
      <c r="T3878">
        <v>0.2</v>
      </c>
      <c r="U3878">
        <v>-2.0544000000000007</v>
      </c>
      <c r="V3878">
        <v>-5.0076000000000027</v>
      </c>
      <c r="W3878">
        <v>3.2099999999999982</v>
      </c>
      <c r="X3878">
        <v>2</v>
      </c>
    </row>
    <row r="3879" spans="1:24" x14ac:dyDescent="0.3">
      <c r="A3879">
        <v>3878</v>
      </c>
      <c r="B3879" t="s">
        <v>7027</v>
      </c>
      <c r="C3879" s="1">
        <v>42671</v>
      </c>
      <c r="D3879" s="1">
        <v>42676</v>
      </c>
      <c r="E3879" t="s">
        <v>48</v>
      </c>
      <c r="F3879" t="s">
        <v>1830</v>
      </c>
      <c r="G3879" t="s">
        <v>1831</v>
      </c>
      <c r="H3879" t="s">
        <v>24</v>
      </c>
      <c r="I3879" t="s">
        <v>25</v>
      </c>
      <c r="J3879" t="s">
        <v>900</v>
      </c>
      <c r="K3879" t="s">
        <v>52</v>
      </c>
      <c r="L3879">
        <v>33614</v>
      </c>
      <c r="M3879" t="s">
        <v>28</v>
      </c>
      <c r="N3879" t="s">
        <v>3869</v>
      </c>
      <c r="O3879" t="s">
        <v>44</v>
      </c>
      <c r="P3879" t="s">
        <v>73</v>
      </c>
      <c r="Q3879" t="s">
        <v>3870</v>
      </c>
      <c r="R3879">
        <v>38.190000000000012</v>
      </c>
      <c r="S3879">
        <v>5</v>
      </c>
      <c r="T3879">
        <v>0.7</v>
      </c>
      <c r="U3879">
        <v>-26.733000000000008</v>
      </c>
      <c r="V3879">
        <v>-38.19</v>
      </c>
      <c r="W3879">
        <v>-26.732999999999997</v>
      </c>
      <c r="X3879">
        <v>5</v>
      </c>
    </row>
    <row r="3880" spans="1:24" x14ac:dyDescent="0.3">
      <c r="A3880">
        <v>3879</v>
      </c>
      <c r="B3880" t="s">
        <v>7028</v>
      </c>
      <c r="C3880" s="1">
        <v>41734</v>
      </c>
      <c r="D3880" s="1">
        <v>41736</v>
      </c>
      <c r="E3880" t="s">
        <v>186</v>
      </c>
      <c r="F3880" t="s">
        <v>1651</v>
      </c>
      <c r="G3880" t="s">
        <v>1652</v>
      </c>
      <c r="H3880" t="s">
        <v>39</v>
      </c>
      <c r="I3880" t="s">
        <v>25</v>
      </c>
      <c r="J3880" t="s">
        <v>355</v>
      </c>
      <c r="K3880" t="s">
        <v>209</v>
      </c>
      <c r="L3880">
        <v>62521</v>
      </c>
      <c r="M3880" t="s">
        <v>103</v>
      </c>
      <c r="N3880" t="s">
        <v>728</v>
      </c>
      <c r="O3880" t="s">
        <v>44</v>
      </c>
      <c r="P3880" t="s">
        <v>57</v>
      </c>
      <c r="Q3880" t="s">
        <v>729</v>
      </c>
      <c r="R3880">
        <v>49.632000000000005</v>
      </c>
      <c r="S3880">
        <v>4</v>
      </c>
      <c r="T3880">
        <v>0.2</v>
      </c>
      <c r="U3880">
        <v>-9.926400000000001</v>
      </c>
      <c r="V3880">
        <v>-35.983200000000004</v>
      </c>
      <c r="W3880">
        <v>3.7224000000000004</v>
      </c>
      <c r="X3880">
        <v>2</v>
      </c>
    </row>
    <row r="3881" spans="1:24" x14ac:dyDescent="0.3">
      <c r="A3881">
        <v>3880</v>
      </c>
      <c r="B3881" t="s">
        <v>7028</v>
      </c>
      <c r="C3881" s="1">
        <v>41734</v>
      </c>
      <c r="D3881" s="1">
        <v>41736</v>
      </c>
      <c r="E3881" t="s">
        <v>186</v>
      </c>
      <c r="F3881" t="s">
        <v>1651</v>
      </c>
      <c r="G3881" t="s">
        <v>1652</v>
      </c>
      <c r="H3881" t="s">
        <v>39</v>
      </c>
      <c r="I3881" t="s">
        <v>25</v>
      </c>
      <c r="J3881" t="s">
        <v>355</v>
      </c>
      <c r="K3881" t="s">
        <v>209</v>
      </c>
      <c r="L3881">
        <v>62521</v>
      </c>
      <c r="M3881" t="s">
        <v>103</v>
      </c>
      <c r="N3881" t="s">
        <v>6844</v>
      </c>
      <c r="O3881" t="s">
        <v>44</v>
      </c>
      <c r="P3881" t="s">
        <v>57</v>
      </c>
      <c r="Q3881" t="s">
        <v>6845</v>
      </c>
      <c r="R3881">
        <v>52.096000000000004</v>
      </c>
      <c r="S3881">
        <v>4</v>
      </c>
      <c r="T3881">
        <v>0.2</v>
      </c>
      <c r="U3881">
        <v>-10.419200000000002</v>
      </c>
      <c r="V3881">
        <v>-37.769599999999997</v>
      </c>
      <c r="W3881">
        <v>3.9072000000000031</v>
      </c>
      <c r="X3881">
        <v>2</v>
      </c>
    </row>
    <row r="3882" spans="1:24" x14ac:dyDescent="0.3">
      <c r="A3882">
        <v>3881</v>
      </c>
      <c r="B3882" t="s">
        <v>7029</v>
      </c>
      <c r="C3882" s="1">
        <v>42170</v>
      </c>
      <c r="D3882" s="1">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9.5680000000000014</v>
      </c>
      <c r="S3882">
        <v>2</v>
      </c>
      <c r="T3882">
        <v>0.2</v>
      </c>
      <c r="U3882">
        <v>-1.9136000000000004</v>
      </c>
      <c r="V3882">
        <v>-4.6644000000000014</v>
      </c>
      <c r="W3882">
        <v>2.9899999999999993</v>
      </c>
      <c r="X3882">
        <v>5</v>
      </c>
    </row>
    <row r="3883" spans="1:24" x14ac:dyDescent="0.3">
      <c r="A3883">
        <v>3882</v>
      </c>
      <c r="B3883" t="s">
        <v>7029</v>
      </c>
      <c r="C3883" s="1">
        <v>42170</v>
      </c>
      <c r="D3883" s="1">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-16.473600000000001</v>
      </c>
      <c r="V3883">
        <v>-85.456799999999987</v>
      </c>
      <c r="W3883">
        <v>-19.562399999999997</v>
      </c>
      <c r="X3883">
        <v>5</v>
      </c>
    </row>
    <row r="3884" spans="1:24" x14ac:dyDescent="0.3">
      <c r="A3884">
        <v>3883</v>
      </c>
      <c r="B3884" t="s">
        <v>7029</v>
      </c>
      <c r="C3884" s="1">
        <v>42170</v>
      </c>
      <c r="D3884" s="1">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364.70400000000006</v>
      </c>
      <c r="S3884">
        <v>6</v>
      </c>
      <c r="T3884">
        <v>0.2</v>
      </c>
      <c r="U3884">
        <v>-72.94080000000001</v>
      </c>
      <c r="V3884">
        <v>-328.23360000000008</v>
      </c>
      <c r="W3884">
        <v>-36.470400000000041</v>
      </c>
      <c r="X3884">
        <v>5</v>
      </c>
    </row>
    <row r="3885" spans="1:24" x14ac:dyDescent="0.3">
      <c r="A3885">
        <v>3884</v>
      </c>
      <c r="B3885" t="s">
        <v>7029</v>
      </c>
      <c r="C3885" s="1">
        <v>42170</v>
      </c>
      <c r="D3885" s="1">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-8.0511999999999997</v>
      </c>
      <c r="V3885">
        <v>-21.134399999999996</v>
      </c>
      <c r="W3885">
        <v>11.070400000000003</v>
      </c>
      <c r="X3885">
        <v>5</v>
      </c>
    </row>
    <row r="3886" spans="1:24" x14ac:dyDescent="0.3">
      <c r="A3886">
        <v>3885</v>
      </c>
      <c r="B3886" t="s">
        <v>7034</v>
      </c>
      <c r="C3886" s="1">
        <v>41825</v>
      </c>
      <c r="D3886" s="1">
        <v>41832</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-0.87360000000000015</v>
      </c>
      <c r="V3886">
        <v>-3.1122000000000001</v>
      </c>
      <c r="W3886">
        <v>0.3822000000000001</v>
      </c>
      <c r="X3886">
        <v>7</v>
      </c>
    </row>
    <row r="3887" spans="1:24" x14ac:dyDescent="0.3">
      <c r="A3887">
        <v>3886</v>
      </c>
      <c r="B3887" t="s">
        <v>7035</v>
      </c>
      <c r="C3887" s="1">
        <v>42764</v>
      </c>
      <c r="D3887" s="1">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12.127999999999997</v>
      </c>
      <c r="S3887">
        <v>4</v>
      </c>
      <c r="T3887">
        <v>0.8</v>
      </c>
      <c r="U3887">
        <v>-9.7023999999999972</v>
      </c>
      <c r="V3887">
        <v>-23.043200000000002</v>
      </c>
      <c r="W3887">
        <v>-20.617600000000003</v>
      </c>
      <c r="X3887">
        <v>4</v>
      </c>
    </row>
    <row r="3888" spans="1:24" x14ac:dyDescent="0.3">
      <c r="A3888">
        <v>3887</v>
      </c>
      <c r="B3888" t="s">
        <v>7036</v>
      </c>
      <c r="C3888" s="1">
        <v>42432</v>
      </c>
      <c r="D3888" s="1">
        <v>42437</v>
      </c>
      <c r="E3888" t="s">
        <v>21</v>
      </c>
      <c r="F3888" t="s">
        <v>966</v>
      </c>
      <c r="G3888" t="s">
        <v>967</v>
      </c>
      <c r="H3888" t="s">
        <v>24</v>
      </c>
      <c r="I3888" t="s">
        <v>25</v>
      </c>
      <c r="J3888" t="s">
        <v>536</v>
      </c>
      <c r="K3888" t="s">
        <v>252</v>
      </c>
      <c r="L3888">
        <v>47401</v>
      </c>
      <c r="M3888" t="s">
        <v>103</v>
      </c>
      <c r="N3888" t="s">
        <v>6498</v>
      </c>
      <c r="O3888" t="s">
        <v>69</v>
      </c>
      <c r="P3888" t="s">
        <v>70</v>
      </c>
      <c r="Q3888" t="s">
        <v>6499</v>
      </c>
      <c r="R3888">
        <v>134.85000000000002</v>
      </c>
      <c r="S3888">
        <v>3</v>
      </c>
      <c r="T3888">
        <v>0</v>
      </c>
      <c r="U3888">
        <v>0</v>
      </c>
      <c r="V3888">
        <v>-97.092000000000027</v>
      </c>
      <c r="W3888">
        <v>37.757999999999996</v>
      </c>
      <c r="X3888">
        <v>5</v>
      </c>
    </row>
    <row r="3889" spans="1:24" x14ac:dyDescent="0.3">
      <c r="A3889">
        <v>3888</v>
      </c>
      <c r="B3889" t="s">
        <v>7037</v>
      </c>
      <c r="C3889" s="1">
        <v>41792</v>
      </c>
      <c r="D3889" s="1">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0</v>
      </c>
      <c r="V3889">
        <v>-5.9064000000000005</v>
      </c>
      <c r="W3889">
        <v>2.6536</v>
      </c>
      <c r="X3889">
        <v>4</v>
      </c>
    </row>
    <row r="3890" spans="1:24" x14ac:dyDescent="0.3">
      <c r="A3890">
        <v>3889</v>
      </c>
      <c r="B3890" t="s">
        <v>7037</v>
      </c>
      <c r="C3890" s="1">
        <v>41792</v>
      </c>
      <c r="D3890" s="1">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239.96999999999997</v>
      </c>
      <c r="S3890">
        <v>3</v>
      </c>
      <c r="T3890">
        <v>0</v>
      </c>
      <c r="U3890">
        <v>0</v>
      </c>
      <c r="V3890">
        <v>-172.77839999999998</v>
      </c>
      <c r="W3890">
        <v>67.191599999999994</v>
      </c>
      <c r="X3890">
        <v>4</v>
      </c>
    </row>
    <row r="3891" spans="1:24" x14ac:dyDescent="0.3">
      <c r="A3891">
        <v>3890</v>
      </c>
      <c r="B3891" t="s">
        <v>7037</v>
      </c>
      <c r="C3891" s="1">
        <v>41792</v>
      </c>
      <c r="D3891" s="1">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0</v>
      </c>
      <c r="V3891">
        <v>-249.85800000000003</v>
      </c>
      <c r="W3891">
        <v>107.08199999999997</v>
      </c>
      <c r="X3891">
        <v>4</v>
      </c>
    </row>
    <row r="3892" spans="1:24" x14ac:dyDescent="0.3">
      <c r="A3892">
        <v>3891</v>
      </c>
      <c r="B3892" t="s">
        <v>7038</v>
      </c>
      <c r="C3892" s="1">
        <v>42698</v>
      </c>
      <c r="D3892" s="1">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0</v>
      </c>
      <c r="V3892">
        <v>-442.13300000000004</v>
      </c>
      <c r="W3892">
        <v>217.76699999999994</v>
      </c>
      <c r="X3892">
        <v>6</v>
      </c>
    </row>
    <row r="3893" spans="1:24" x14ac:dyDescent="0.3">
      <c r="A3893">
        <v>3892</v>
      </c>
      <c r="B3893" t="s">
        <v>7038</v>
      </c>
      <c r="C3893" s="1">
        <v>42698</v>
      </c>
      <c r="D3893" s="1">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1684.7520000000002</v>
      </c>
      <c r="S3893">
        <v>6</v>
      </c>
      <c r="T3893">
        <v>0.2</v>
      </c>
      <c r="U3893">
        <v>-336.95040000000006</v>
      </c>
      <c r="V3893">
        <v>-1137.2076000000004</v>
      </c>
      <c r="W3893">
        <v>210.59399999999977</v>
      </c>
      <c r="X3893">
        <v>6</v>
      </c>
    </row>
    <row r="3894" spans="1:24" x14ac:dyDescent="0.3">
      <c r="A3894">
        <v>3893</v>
      </c>
      <c r="B3894" t="s">
        <v>7038</v>
      </c>
      <c r="C3894" s="1">
        <v>42698</v>
      </c>
      <c r="D3894" s="1">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0</v>
      </c>
      <c r="V3894">
        <v>-369.54719999999998</v>
      </c>
      <c r="W3894">
        <v>190.37279999999998</v>
      </c>
      <c r="X3894">
        <v>6</v>
      </c>
    </row>
    <row r="3895" spans="1:24" x14ac:dyDescent="0.3">
      <c r="A3895">
        <v>3894</v>
      </c>
      <c r="B3895" t="s">
        <v>7039</v>
      </c>
      <c r="C3895" s="1">
        <v>42684</v>
      </c>
      <c r="D3895" s="1">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-55.988800000000005</v>
      </c>
      <c r="V3895">
        <v>-174.96500000000003</v>
      </c>
      <c r="W3895">
        <v>48.990200000000002</v>
      </c>
      <c r="X3895">
        <v>4</v>
      </c>
    </row>
    <row r="3896" spans="1:24" x14ac:dyDescent="0.3">
      <c r="A3896">
        <v>3895</v>
      </c>
      <c r="B3896" t="s">
        <v>7040</v>
      </c>
      <c r="C3896" s="1">
        <v>41965</v>
      </c>
      <c r="D3896" s="1">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9.9799999999999969</v>
      </c>
      <c r="S3896">
        <v>5</v>
      </c>
      <c r="T3896">
        <v>0.8</v>
      </c>
      <c r="U3896">
        <v>-7.9839999999999982</v>
      </c>
      <c r="V3896">
        <v>-18.463000000000001</v>
      </c>
      <c r="W3896">
        <v>-16.467000000000002</v>
      </c>
      <c r="X3896">
        <v>6</v>
      </c>
    </row>
    <row r="3897" spans="1:24" x14ac:dyDescent="0.3">
      <c r="A3897">
        <v>3896</v>
      </c>
      <c r="B3897" t="s">
        <v>7041</v>
      </c>
      <c r="C3897" s="1">
        <v>42856</v>
      </c>
      <c r="D3897" s="1">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0</v>
      </c>
      <c r="V3897">
        <v>-30.806999999999999</v>
      </c>
      <c r="W3897">
        <v>18.093</v>
      </c>
      <c r="X3897">
        <v>4</v>
      </c>
    </row>
    <row r="3898" spans="1:24" x14ac:dyDescent="0.3">
      <c r="A3898">
        <v>3897</v>
      </c>
      <c r="B3898" t="s">
        <v>7045</v>
      </c>
      <c r="C3898" s="1">
        <v>43076</v>
      </c>
      <c r="D3898" s="1">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3.5519999999999996</v>
      </c>
      <c r="S3898">
        <v>3</v>
      </c>
      <c r="T3898">
        <v>0.2</v>
      </c>
      <c r="U3898">
        <v>-0.71039999999999992</v>
      </c>
      <c r="V3898">
        <v>-1.5983999999999998</v>
      </c>
      <c r="W3898">
        <v>1.2431999999999999</v>
      </c>
      <c r="X3898">
        <v>5</v>
      </c>
    </row>
    <row r="3899" spans="1:24" x14ac:dyDescent="0.3">
      <c r="A3899">
        <v>3898</v>
      </c>
      <c r="B3899" t="s">
        <v>7045</v>
      </c>
      <c r="C3899" s="1">
        <v>43076</v>
      </c>
      <c r="D3899" s="1">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15.552000000000003</v>
      </c>
      <c r="S3899">
        <v>3</v>
      </c>
      <c r="T3899">
        <v>0.2</v>
      </c>
      <c r="U3899">
        <v>-3.1104000000000007</v>
      </c>
      <c r="V3899">
        <v>-6.9984000000000028</v>
      </c>
      <c r="W3899">
        <v>5.4432</v>
      </c>
      <c r="X3899">
        <v>5</v>
      </c>
    </row>
    <row r="3900" spans="1:24" x14ac:dyDescent="0.3">
      <c r="A3900">
        <v>3899</v>
      </c>
      <c r="B3900" t="s">
        <v>7046</v>
      </c>
      <c r="C3900" s="1">
        <v>43069</v>
      </c>
      <c r="D3900" s="1">
        <v>43073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-0.47360000000000002</v>
      </c>
      <c r="V3900">
        <v>-1.0655999999999999</v>
      </c>
      <c r="W3900">
        <v>0.82879999999999987</v>
      </c>
      <c r="X3900">
        <v>4</v>
      </c>
    </row>
    <row r="3901" spans="1:24" x14ac:dyDescent="0.3">
      <c r="A3901">
        <v>3900</v>
      </c>
      <c r="B3901" t="s">
        <v>7048</v>
      </c>
      <c r="C3901" s="1">
        <v>43076</v>
      </c>
      <c r="D3901" s="1">
        <v>43078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c r="V3901">
        <v>-76.790399999999991</v>
      </c>
      <c r="W3901">
        <v>25.596799999999998</v>
      </c>
      <c r="X3901">
        <v>2</v>
      </c>
    </row>
    <row r="3902" spans="1:24" x14ac:dyDescent="0.3">
      <c r="A3902">
        <v>3901</v>
      </c>
      <c r="B3902" t="s">
        <v>7049</v>
      </c>
      <c r="C3902" s="1">
        <v>42007</v>
      </c>
      <c r="D3902" s="1">
        <v>42012</v>
      </c>
      <c r="E3902" t="s">
        <v>48</v>
      </c>
      <c r="F3902" t="s">
        <v>2060</v>
      </c>
      <c r="G3902" t="s">
        <v>2061</v>
      </c>
      <c r="H3902" t="s">
        <v>39</v>
      </c>
      <c r="I3902" t="s">
        <v>25</v>
      </c>
      <c r="J3902" t="s">
        <v>7050</v>
      </c>
      <c r="K3902" t="s">
        <v>102</v>
      </c>
      <c r="L3902">
        <v>77520</v>
      </c>
      <c r="M3902" t="s">
        <v>103</v>
      </c>
      <c r="N3902" t="s">
        <v>1155</v>
      </c>
      <c r="O3902" t="s">
        <v>44</v>
      </c>
      <c r="P3902" t="s">
        <v>88</v>
      </c>
      <c r="Q3902" t="s">
        <v>1156</v>
      </c>
      <c r="R3902">
        <v>10.368000000000002</v>
      </c>
      <c r="S3902">
        <v>2</v>
      </c>
      <c r="T3902">
        <v>0.2</v>
      </c>
      <c r="U3902">
        <v>-2.0736000000000003</v>
      </c>
      <c r="V3902">
        <v>-4.6656000000000013</v>
      </c>
      <c r="W3902">
        <v>3.6288</v>
      </c>
      <c r="X3902">
        <v>5</v>
      </c>
    </row>
    <row r="3903" spans="1:24" x14ac:dyDescent="0.3">
      <c r="A3903">
        <v>3902</v>
      </c>
      <c r="B3903" t="s">
        <v>7051</v>
      </c>
      <c r="C3903" s="1">
        <v>42322</v>
      </c>
      <c r="D3903" s="1">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-9.5968</v>
      </c>
      <c r="V3903">
        <v>-39.586800000000004</v>
      </c>
      <c r="W3903">
        <v>-1.199600000000002</v>
      </c>
      <c r="X3903">
        <v>6</v>
      </c>
    </row>
    <row r="3904" spans="1:24" x14ac:dyDescent="0.3">
      <c r="A3904">
        <v>3903</v>
      </c>
      <c r="B3904" t="s">
        <v>7054</v>
      </c>
      <c r="C3904" s="1">
        <v>42279</v>
      </c>
      <c r="D3904" s="1">
        <v>42284</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0</v>
      </c>
      <c r="V3904">
        <v>-194.64479999999998</v>
      </c>
      <c r="W3904">
        <v>75.6952</v>
      </c>
      <c r="X3904">
        <v>5</v>
      </c>
    </row>
    <row r="3905" spans="1:24" x14ac:dyDescent="0.3">
      <c r="A3905">
        <v>3904</v>
      </c>
      <c r="B3905" t="s">
        <v>7055</v>
      </c>
      <c r="C3905" s="1">
        <v>42099</v>
      </c>
      <c r="D3905" s="1">
        <v>42104</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-19.622399999999999</v>
      </c>
      <c r="V3905">
        <v>-60.093599999999995</v>
      </c>
      <c r="W3905">
        <v>18.396000000000001</v>
      </c>
      <c r="X3905">
        <v>5</v>
      </c>
    </row>
    <row r="3906" spans="1:24" x14ac:dyDescent="0.3">
      <c r="A3906">
        <v>3905</v>
      </c>
      <c r="B3906" t="s">
        <v>7055</v>
      </c>
      <c r="C3906" s="1">
        <v>42099</v>
      </c>
      <c r="D3906" s="1">
        <v>42104</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-112.7616</v>
      </c>
      <c r="V3906">
        <v>-429.90360000000004</v>
      </c>
      <c r="W3906">
        <v>21.142799999999966</v>
      </c>
      <c r="X3906">
        <v>5</v>
      </c>
    </row>
    <row r="3907" spans="1:24" x14ac:dyDescent="0.3">
      <c r="A3907">
        <v>3906</v>
      </c>
      <c r="B3907" t="s">
        <v>7055</v>
      </c>
      <c r="C3907" s="1">
        <v>42099</v>
      </c>
      <c r="D3907" s="1">
        <v>42104</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-7.2995999999999999</v>
      </c>
      <c r="V3907">
        <v>-10.080399999999999</v>
      </c>
      <c r="W3907">
        <v>-6.9519999999999982</v>
      </c>
      <c r="X3907">
        <v>5</v>
      </c>
    </row>
    <row r="3908" spans="1:24" x14ac:dyDescent="0.3">
      <c r="A3908">
        <v>3907</v>
      </c>
      <c r="B3908" t="s">
        <v>7055</v>
      </c>
      <c r="C3908" s="1">
        <v>42099</v>
      </c>
      <c r="D3908" s="1">
        <v>42104</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-109.4272</v>
      </c>
      <c r="V3908">
        <v>-506.10080000000005</v>
      </c>
      <c r="W3908">
        <v>-68.392000000000053</v>
      </c>
      <c r="X3908">
        <v>5</v>
      </c>
    </row>
    <row r="3909" spans="1:24" x14ac:dyDescent="0.3">
      <c r="A3909">
        <v>3908</v>
      </c>
      <c r="B3909" t="s">
        <v>7055</v>
      </c>
      <c r="C3909" s="1">
        <v>42099</v>
      </c>
      <c r="D3909" s="1">
        <v>42104</v>
      </c>
      <c r="E3909" t="s">
        <v>48</v>
      </c>
      <c r="F3909" t="s">
        <v>7056</v>
      </c>
      <c r="G3909" t="s">
        <v>7057</v>
      </c>
      <c r="H3909" t="s">
        <v>100</v>
      </c>
      <c r="I3909" t="s">
        <v>25</v>
      </c>
      <c r="J3909" t="s">
        <v>144</v>
      </c>
      <c r="K3909" t="s">
        <v>145</v>
      </c>
      <c r="L3909">
        <v>19143</v>
      </c>
      <c r="M3909" t="s">
        <v>146</v>
      </c>
      <c r="N3909" t="s">
        <v>1939</v>
      </c>
      <c r="O3909" t="s">
        <v>69</v>
      </c>
      <c r="P3909" t="s">
        <v>70</v>
      </c>
      <c r="Q3909" t="s">
        <v>1940</v>
      </c>
      <c r="R3909">
        <v>14.850000000000001</v>
      </c>
      <c r="S3909">
        <v>5</v>
      </c>
      <c r="T3909">
        <v>0.4</v>
      </c>
      <c r="U3909">
        <v>-5.9400000000000013</v>
      </c>
      <c r="V3909">
        <v>-12.127500000000001</v>
      </c>
      <c r="W3909">
        <v>-3.2175000000000002</v>
      </c>
      <c r="X3909">
        <v>5</v>
      </c>
    </row>
    <row r="3910" spans="1:24" x14ac:dyDescent="0.3">
      <c r="A3910">
        <v>3909</v>
      </c>
      <c r="B3910" t="s">
        <v>7055</v>
      </c>
      <c r="C3910" s="1">
        <v>42099</v>
      </c>
      <c r="D3910" s="1">
        <v>42104</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-16.795200000000001</v>
      </c>
      <c r="V3910">
        <v>-34.99</v>
      </c>
      <c r="W3910">
        <v>-9.7972000000000037</v>
      </c>
      <c r="X3910">
        <v>5</v>
      </c>
    </row>
    <row r="3911" spans="1:24" x14ac:dyDescent="0.3">
      <c r="A3911">
        <v>3910</v>
      </c>
      <c r="B3911" t="s">
        <v>7055</v>
      </c>
      <c r="C3911" s="1">
        <v>42099</v>
      </c>
      <c r="D3911" s="1">
        <v>42104</v>
      </c>
      <c r="E3911" t="s">
        <v>48</v>
      </c>
      <c r="F3911" t="s">
        <v>7056</v>
      </c>
      <c r="G3911" t="s">
        <v>7057</v>
      </c>
      <c r="H3911" t="s">
        <v>100</v>
      </c>
      <c r="I3911" t="s">
        <v>25</v>
      </c>
      <c r="J3911" t="s">
        <v>144</v>
      </c>
      <c r="K3911" t="s">
        <v>145</v>
      </c>
      <c r="L3911">
        <v>19143</v>
      </c>
      <c r="M3911" t="s">
        <v>146</v>
      </c>
      <c r="N3911" t="s">
        <v>4752</v>
      </c>
      <c r="O3911" t="s">
        <v>30</v>
      </c>
      <c r="P3911" t="s">
        <v>63</v>
      </c>
      <c r="Q3911" t="s">
        <v>4753</v>
      </c>
      <c r="R3911">
        <v>7.5840000000000005</v>
      </c>
      <c r="S3911">
        <v>1</v>
      </c>
      <c r="T3911">
        <v>0.2</v>
      </c>
      <c r="U3911">
        <v>-1.5168000000000001</v>
      </c>
      <c r="V3911">
        <v>-3.6972000000000005</v>
      </c>
      <c r="W3911">
        <v>2.37</v>
      </c>
      <c r="X3911">
        <v>5</v>
      </c>
    </row>
    <row r="3912" spans="1:24" x14ac:dyDescent="0.3">
      <c r="A3912">
        <v>3911</v>
      </c>
      <c r="B3912" t="s">
        <v>7055</v>
      </c>
      <c r="C3912" s="1">
        <v>42099</v>
      </c>
      <c r="D3912" s="1">
        <v>42104</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-176.22499999999999</v>
      </c>
      <c r="V3912">
        <v>-387.69499999999999</v>
      </c>
      <c r="W3912">
        <v>-211.47</v>
      </c>
      <c r="X3912">
        <v>5</v>
      </c>
    </row>
    <row r="3913" spans="1:24" x14ac:dyDescent="0.3">
      <c r="A3913">
        <v>3912</v>
      </c>
      <c r="B3913" t="s">
        <v>7060</v>
      </c>
      <c r="C3913" s="1">
        <v>42891</v>
      </c>
      <c r="D3913" s="1">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470.37600000000009</v>
      </c>
      <c r="S3913">
        <v>3</v>
      </c>
      <c r="T3913">
        <v>0.2</v>
      </c>
      <c r="U3913">
        <v>-94.075200000000024</v>
      </c>
      <c r="V3913">
        <v>-323.38350000000014</v>
      </c>
      <c r="W3913">
        <v>52.917299999999955</v>
      </c>
      <c r="X3913">
        <v>1</v>
      </c>
    </row>
    <row r="3914" spans="1:24" x14ac:dyDescent="0.3">
      <c r="A3914">
        <v>3913</v>
      </c>
      <c r="B3914" t="s">
        <v>7063</v>
      </c>
      <c r="C3914" s="1">
        <v>42996</v>
      </c>
      <c r="D3914" s="1">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0</v>
      </c>
      <c r="V3914">
        <v>-10.1088</v>
      </c>
      <c r="W3914">
        <v>9.3312000000000008</v>
      </c>
      <c r="X3914">
        <v>7</v>
      </c>
    </row>
    <row r="3915" spans="1:24" x14ac:dyDescent="0.3">
      <c r="A3915">
        <v>3914</v>
      </c>
      <c r="B3915" t="s">
        <v>7063</v>
      </c>
      <c r="C3915" s="1">
        <v>42996</v>
      </c>
      <c r="D3915" s="1">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0</v>
      </c>
      <c r="V3915">
        <v>-6.5794000000000006</v>
      </c>
      <c r="W3915">
        <v>3.2405999999999997</v>
      </c>
      <c r="X3915">
        <v>7</v>
      </c>
    </row>
    <row r="3916" spans="1:24" x14ac:dyDescent="0.3">
      <c r="A3916">
        <v>3915</v>
      </c>
      <c r="B3916" t="s">
        <v>7064</v>
      </c>
      <c r="C3916" s="1">
        <v>42934</v>
      </c>
      <c r="D3916" s="1">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801.59999999999991</v>
      </c>
      <c r="S3916">
        <v>5</v>
      </c>
      <c r="T3916">
        <v>0.5</v>
      </c>
      <c r="U3916">
        <v>-400.79999999999995</v>
      </c>
      <c r="V3916">
        <v>-849.69599999999991</v>
      </c>
      <c r="W3916">
        <v>-448.89599999999996</v>
      </c>
      <c r="X3916">
        <v>5</v>
      </c>
    </row>
    <row r="3917" spans="1:24" x14ac:dyDescent="0.3">
      <c r="A3917">
        <v>3916</v>
      </c>
      <c r="B3917" t="s">
        <v>7064</v>
      </c>
      <c r="C3917" s="1">
        <v>42934</v>
      </c>
      <c r="D3917" s="1">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-32.313600000000001</v>
      </c>
      <c r="V3917">
        <v>-119.15639999999999</v>
      </c>
      <c r="W3917">
        <v>10.098000000000006</v>
      </c>
      <c r="X3917">
        <v>5</v>
      </c>
    </row>
    <row r="3918" spans="1:24" x14ac:dyDescent="0.3">
      <c r="A3918">
        <v>3917</v>
      </c>
      <c r="B3918" t="s">
        <v>7064</v>
      </c>
      <c r="C3918" s="1">
        <v>42934</v>
      </c>
      <c r="D3918" s="1">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-3.2192000000000003</v>
      </c>
      <c r="V3918">
        <v>-7.6455999999999991</v>
      </c>
      <c r="W3918">
        <v>5.2312000000000003</v>
      </c>
      <c r="X3918">
        <v>5</v>
      </c>
    </row>
    <row r="3919" spans="1:24" x14ac:dyDescent="0.3">
      <c r="A3919">
        <v>3918</v>
      </c>
      <c r="B3919" t="s">
        <v>7064</v>
      </c>
      <c r="C3919" s="1">
        <v>42934</v>
      </c>
      <c r="D3919" s="1">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7.6560000000000006</v>
      </c>
      <c r="S3919">
        <v>4</v>
      </c>
      <c r="T3919">
        <v>0.7</v>
      </c>
      <c r="U3919">
        <v>-5.3592000000000004</v>
      </c>
      <c r="V3919">
        <v>-8.421599999999998</v>
      </c>
      <c r="W3919">
        <v>-6.1247999999999987</v>
      </c>
      <c r="X3919">
        <v>5</v>
      </c>
    </row>
    <row r="3920" spans="1:24" x14ac:dyDescent="0.3">
      <c r="A3920">
        <v>3919</v>
      </c>
      <c r="B3920" t="s">
        <v>7064</v>
      </c>
      <c r="C3920" s="1">
        <v>42934</v>
      </c>
      <c r="D3920" s="1">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311.97600000000006</v>
      </c>
      <c r="S3920">
        <v>3</v>
      </c>
      <c r="T3920">
        <v>0.2</v>
      </c>
      <c r="U3920">
        <v>-62.395200000000017</v>
      </c>
      <c r="V3920">
        <v>-292.47750000000008</v>
      </c>
      <c r="W3920">
        <v>-42.89670000000001</v>
      </c>
      <c r="X3920">
        <v>5</v>
      </c>
    </row>
    <row r="3921" spans="1:24" x14ac:dyDescent="0.3">
      <c r="A3921">
        <v>3920</v>
      </c>
      <c r="B3921" t="s">
        <v>7067</v>
      </c>
      <c r="C3921" s="1">
        <v>42339</v>
      </c>
      <c r="D3921" s="1">
        <v>42345</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0</v>
      </c>
      <c r="V3921">
        <v>-45.026399999999995</v>
      </c>
      <c r="W3921">
        <v>16.653600000000004</v>
      </c>
      <c r="X3921">
        <v>6</v>
      </c>
    </row>
    <row r="3922" spans="1:24" x14ac:dyDescent="0.3">
      <c r="A3922">
        <v>3921</v>
      </c>
      <c r="B3922" t="s">
        <v>7067</v>
      </c>
      <c r="C3922" s="1">
        <v>42339</v>
      </c>
      <c r="D3922" s="1">
        <v>42345</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0</v>
      </c>
      <c r="V3922">
        <v>-33.2592</v>
      </c>
      <c r="W3922">
        <v>30.700800000000001</v>
      </c>
      <c r="X3922">
        <v>6</v>
      </c>
    </row>
    <row r="3923" spans="1:24" x14ac:dyDescent="0.3">
      <c r="A3923">
        <v>3922</v>
      </c>
      <c r="B3923" t="s">
        <v>7068</v>
      </c>
      <c r="C3923" s="1">
        <v>42549</v>
      </c>
      <c r="D3923" s="1">
        <v>42553</v>
      </c>
      <c r="E3923" t="s">
        <v>21</v>
      </c>
      <c r="F3923" t="s">
        <v>2387</v>
      </c>
      <c r="G3923" t="s">
        <v>2388</v>
      </c>
      <c r="H3923" t="s">
        <v>24</v>
      </c>
      <c r="I3923" t="s">
        <v>25</v>
      </c>
      <c r="J3923" t="s">
        <v>301</v>
      </c>
      <c r="K3923" t="s">
        <v>209</v>
      </c>
      <c r="L3923">
        <v>60610</v>
      </c>
      <c r="M3923" t="s">
        <v>103</v>
      </c>
      <c r="N3923" t="s">
        <v>6388</v>
      </c>
      <c r="O3923" t="s">
        <v>69</v>
      </c>
      <c r="P3923" t="s">
        <v>70</v>
      </c>
      <c r="Q3923" t="s">
        <v>6389</v>
      </c>
      <c r="R3923">
        <v>359.97600000000006</v>
      </c>
      <c r="S3923">
        <v>3</v>
      </c>
      <c r="T3923">
        <v>0.2</v>
      </c>
      <c r="U3923">
        <v>-71.995200000000011</v>
      </c>
      <c r="V3923">
        <v>-251.98320000000004</v>
      </c>
      <c r="W3923">
        <v>35.997600000000006</v>
      </c>
      <c r="X3923">
        <v>4</v>
      </c>
    </row>
    <row r="3924" spans="1:24" x14ac:dyDescent="0.3">
      <c r="A3924">
        <v>3923</v>
      </c>
      <c r="B3924" t="s">
        <v>7069</v>
      </c>
      <c r="C3924" s="1">
        <v>42975</v>
      </c>
      <c r="D3924" s="1">
        <v>42979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-5.0688000000000004</v>
      </c>
      <c r="V3924">
        <v>-12.355200000000002</v>
      </c>
      <c r="W3924">
        <v>7.92</v>
      </c>
      <c r="X3924">
        <v>4</v>
      </c>
    </row>
    <row r="3925" spans="1:24" x14ac:dyDescent="0.3">
      <c r="A3925">
        <v>3924</v>
      </c>
      <c r="B3925" t="s">
        <v>7069</v>
      </c>
      <c r="C3925" s="1">
        <v>42975</v>
      </c>
      <c r="D3925" s="1">
        <v>42979</v>
      </c>
      <c r="E3925" t="s">
        <v>48</v>
      </c>
      <c r="F3925" t="s">
        <v>2125</v>
      </c>
      <c r="G3925" t="s">
        <v>2126</v>
      </c>
      <c r="H3925" t="s">
        <v>24</v>
      </c>
      <c r="I3925" t="s">
        <v>25</v>
      </c>
      <c r="J3925" t="s">
        <v>301</v>
      </c>
      <c r="K3925" t="s">
        <v>209</v>
      </c>
      <c r="L3925">
        <v>60623</v>
      </c>
      <c r="M3925" t="s">
        <v>103</v>
      </c>
      <c r="N3925" t="s">
        <v>7070</v>
      </c>
      <c r="O3925" t="s">
        <v>44</v>
      </c>
      <c r="P3925" t="s">
        <v>88</v>
      </c>
      <c r="Q3925" t="s">
        <v>7071</v>
      </c>
      <c r="R3925">
        <v>26.720000000000002</v>
      </c>
      <c r="S3925">
        <v>5</v>
      </c>
      <c r="T3925">
        <v>0.2</v>
      </c>
      <c r="U3925">
        <v>-5.3440000000000012</v>
      </c>
      <c r="V3925">
        <v>-12.024000000000001</v>
      </c>
      <c r="W3925">
        <v>9.3520000000000003</v>
      </c>
      <c r="X3925">
        <v>4</v>
      </c>
    </row>
    <row r="3926" spans="1:24" x14ac:dyDescent="0.3">
      <c r="A3926">
        <v>3925</v>
      </c>
      <c r="B3926" t="s">
        <v>7072</v>
      </c>
      <c r="C3926" s="1">
        <v>41899</v>
      </c>
      <c r="D3926" s="1">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0</v>
      </c>
      <c r="V3926">
        <v>-29.068800000000003</v>
      </c>
      <c r="W3926">
        <v>1.2111999999999981</v>
      </c>
      <c r="X3926">
        <v>4</v>
      </c>
    </row>
    <row r="3927" spans="1:24" x14ac:dyDescent="0.3">
      <c r="A3927">
        <v>3926</v>
      </c>
      <c r="B3927" t="s">
        <v>7072</v>
      </c>
      <c r="C3927" s="1">
        <v>41899</v>
      </c>
      <c r="D3927" s="1">
        <v>41903</v>
      </c>
      <c r="E3927" t="s">
        <v>48</v>
      </c>
      <c r="F3927" t="s">
        <v>1757</v>
      </c>
      <c r="G3927" t="s">
        <v>1758</v>
      </c>
      <c r="H3927" t="s">
        <v>24</v>
      </c>
      <c r="I3927" t="s">
        <v>25</v>
      </c>
      <c r="J3927" t="s">
        <v>93</v>
      </c>
      <c r="K3927" t="s">
        <v>94</v>
      </c>
      <c r="L3927">
        <v>98103</v>
      </c>
      <c r="M3927" t="s">
        <v>42</v>
      </c>
      <c r="N3927" t="s">
        <v>4897</v>
      </c>
      <c r="O3927" t="s">
        <v>44</v>
      </c>
      <c r="P3927" t="s">
        <v>57</v>
      </c>
      <c r="Q3927" t="s">
        <v>4898</v>
      </c>
      <c r="R3927">
        <v>57.929999999999993</v>
      </c>
      <c r="S3927">
        <v>3</v>
      </c>
      <c r="T3927">
        <v>0</v>
      </c>
      <c r="U3927">
        <v>0</v>
      </c>
      <c r="V3927">
        <v>-41.709599999999995</v>
      </c>
      <c r="W3927">
        <v>16.220400000000001</v>
      </c>
      <c r="X3927">
        <v>4</v>
      </c>
    </row>
    <row r="3928" spans="1:24" x14ac:dyDescent="0.3">
      <c r="A3928">
        <v>3927</v>
      </c>
      <c r="B3928" t="s">
        <v>7072</v>
      </c>
      <c r="C3928" s="1">
        <v>41899</v>
      </c>
      <c r="D3928" s="1">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0</v>
      </c>
      <c r="V3928">
        <v>-21.910800000000002</v>
      </c>
      <c r="W3928">
        <v>13.429200000000002</v>
      </c>
      <c r="X3928">
        <v>4</v>
      </c>
    </row>
    <row r="3929" spans="1:24" x14ac:dyDescent="0.3">
      <c r="A3929">
        <v>3928</v>
      </c>
      <c r="B3929" t="s">
        <v>7072</v>
      </c>
      <c r="C3929" s="1">
        <v>41899</v>
      </c>
      <c r="D3929" s="1">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-27.448000000000004</v>
      </c>
      <c r="V3929">
        <v>-63.473500000000001</v>
      </c>
      <c r="W3929">
        <v>46.3185</v>
      </c>
      <c r="X3929">
        <v>4</v>
      </c>
    </row>
    <row r="3930" spans="1:24" x14ac:dyDescent="0.3">
      <c r="A3930">
        <v>3929</v>
      </c>
      <c r="B3930" t="s">
        <v>7073</v>
      </c>
      <c r="C3930" s="1">
        <v>42443</v>
      </c>
      <c r="D3930" s="1">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-77.226240000000004</v>
      </c>
      <c r="V3930">
        <v>-178.30175999999997</v>
      </c>
      <c r="W3930">
        <v>-14.195999999999998</v>
      </c>
      <c r="X3930">
        <v>3</v>
      </c>
    </row>
    <row r="3931" spans="1:24" x14ac:dyDescent="0.3">
      <c r="A3931">
        <v>3930</v>
      </c>
      <c r="B3931" t="s">
        <v>7073</v>
      </c>
      <c r="C3931" s="1">
        <v>42443</v>
      </c>
      <c r="D3931" s="1">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5.1840000000000011</v>
      </c>
      <c r="S3931">
        <v>1</v>
      </c>
      <c r="T3931">
        <v>0.2</v>
      </c>
      <c r="U3931">
        <v>-1.0368000000000002</v>
      </c>
      <c r="V3931">
        <v>-2.2680000000000007</v>
      </c>
      <c r="W3931">
        <v>1.8792</v>
      </c>
      <c r="X3931">
        <v>3</v>
      </c>
    </row>
    <row r="3932" spans="1:24" x14ac:dyDescent="0.3">
      <c r="A3932">
        <v>3931</v>
      </c>
      <c r="B3932" t="s">
        <v>7073</v>
      </c>
      <c r="C3932" s="1">
        <v>42443</v>
      </c>
      <c r="D3932" s="1">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-29.108800000000002</v>
      </c>
      <c r="V3932">
        <v>-100.06150000000002</v>
      </c>
      <c r="W3932">
        <v>16.373699999999992</v>
      </c>
      <c r="X3932">
        <v>3</v>
      </c>
    </row>
    <row r="3933" spans="1:24" x14ac:dyDescent="0.3">
      <c r="A3933">
        <v>3932</v>
      </c>
      <c r="B3933" t="s">
        <v>7074</v>
      </c>
      <c r="C3933" s="1">
        <v>42608</v>
      </c>
      <c r="D3933" s="1">
        <v>42615</v>
      </c>
      <c r="E3933" t="s">
        <v>48</v>
      </c>
      <c r="F3933" t="s">
        <v>4197</v>
      </c>
      <c r="G3933" t="s">
        <v>4198</v>
      </c>
      <c r="H3933" t="s">
        <v>39</v>
      </c>
      <c r="I3933" t="s">
        <v>25</v>
      </c>
      <c r="J3933" t="s">
        <v>144</v>
      </c>
      <c r="K3933" t="s">
        <v>145</v>
      </c>
      <c r="L3933">
        <v>19140</v>
      </c>
      <c r="M3933" t="s">
        <v>146</v>
      </c>
      <c r="N3933" t="s">
        <v>7075</v>
      </c>
      <c r="O3933" t="s">
        <v>44</v>
      </c>
      <c r="P3933" t="s">
        <v>66</v>
      </c>
      <c r="Q3933" t="s">
        <v>7076</v>
      </c>
      <c r="R3933">
        <v>5.4719999999999995</v>
      </c>
      <c r="S3933">
        <v>3</v>
      </c>
      <c r="T3933">
        <v>0.2</v>
      </c>
      <c r="U3933">
        <v>-1.0944</v>
      </c>
      <c r="V3933">
        <v>-2.7359999999999989</v>
      </c>
      <c r="W3933">
        <v>1.6416000000000004</v>
      </c>
      <c r="X3933">
        <v>7</v>
      </c>
    </row>
    <row r="3934" spans="1:24" x14ac:dyDescent="0.3">
      <c r="A3934">
        <v>3933</v>
      </c>
      <c r="B3934" t="s">
        <v>7074</v>
      </c>
      <c r="C3934" s="1">
        <v>42608</v>
      </c>
      <c r="D3934" s="1">
        <v>42615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-9.5968</v>
      </c>
      <c r="V3934">
        <v>-25.191600000000001</v>
      </c>
      <c r="W3934">
        <v>13.195600000000001</v>
      </c>
      <c r="X3934">
        <v>7</v>
      </c>
    </row>
    <row r="3935" spans="1:24" x14ac:dyDescent="0.3">
      <c r="A3935">
        <v>3934</v>
      </c>
      <c r="B3935" t="s">
        <v>7077</v>
      </c>
      <c r="C3935" s="1">
        <v>42980</v>
      </c>
      <c r="D3935" s="1">
        <v>42986</v>
      </c>
      <c r="E3935" t="s">
        <v>48</v>
      </c>
      <c r="F3935" t="s">
        <v>4160</v>
      </c>
      <c r="G3935" t="s">
        <v>4161</v>
      </c>
      <c r="H3935" t="s">
        <v>24</v>
      </c>
      <c r="I3935" t="s">
        <v>25</v>
      </c>
      <c r="J3935" t="s">
        <v>5960</v>
      </c>
      <c r="K3935" t="s">
        <v>41</v>
      </c>
      <c r="L3935">
        <v>93309</v>
      </c>
      <c r="M3935" t="s">
        <v>42</v>
      </c>
      <c r="N3935" t="s">
        <v>3390</v>
      </c>
      <c r="O3935" t="s">
        <v>44</v>
      </c>
      <c r="P3935" t="s">
        <v>66</v>
      </c>
      <c r="Q3935" t="s">
        <v>3391</v>
      </c>
      <c r="R3935">
        <v>9.3999999999999986</v>
      </c>
      <c r="S3935">
        <v>5</v>
      </c>
      <c r="T3935">
        <v>0</v>
      </c>
      <c r="U3935">
        <v>0</v>
      </c>
      <c r="V3935">
        <v>-6.6739999999999995</v>
      </c>
      <c r="W3935">
        <v>2.7259999999999995</v>
      </c>
      <c r="X3935">
        <v>6</v>
      </c>
    </row>
    <row r="3936" spans="1:24" x14ac:dyDescent="0.3">
      <c r="A3936">
        <v>3935</v>
      </c>
      <c r="B3936" t="s">
        <v>7077</v>
      </c>
      <c r="C3936" s="1">
        <v>42980</v>
      </c>
      <c r="D3936" s="1">
        <v>42986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0</v>
      </c>
      <c r="V3936">
        <v>-37</v>
      </c>
      <c r="W3936">
        <v>37</v>
      </c>
      <c r="X3936">
        <v>6</v>
      </c>
    </row>
    <row r="3937" spans="1:24" x14ac:dyDescent="0.3">
      <c r="A3937">
        <v>3936</v>
      </c>
      <c r="B3937" t="s">
        <v>7077</v>
      </c>
      <c r="C3937" s="1">
        <v>42980</v>
      </c>
      <c r="D3937" s="1">
        <v>42986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-40.316800000000001</v>
      </c>
      <c r="V3937">
        <v>-148.66820000000001</v>
      </c>
      <c r="W3937">
        <v>12.599000000000004</v>
      </c>
      <c r="X3937">
        <v>6</v>
      </c>
    </row>
    <row r="3938" spans="1:24" x14ac:dyDescent="0.3">
      <c r="A3938">
        <v>3937</v>
      </c>
      <c r="B3938" t="s">
        <v>7078</v>
      </c>
      <c r="C3938" s="1">
        <v>42171</v>
      </c>
      <c r="D3938" s="1">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28.752000000000002</v>
      </c>
      <c r="S3938">
        <v>3</v>
      </c>
      <c r="T3938">
        <v>0.2</v>
      </c>
      <c r="U3938">
        <v>-5.7504000000000008</v>
      </c>
      <c r="V3938">
        <v>-13.657200000000005</v>
      </c>
      <c r="W3938">
        <v>9.3443999999999985</v>
      </c>
      <c r="X3938">
        <v>4</v>
      </c>
    </row>
    <row r="3939" spans="1:24" x14ac:dyDescent="0.3">
      <c r="A3939">
        <v>3938</v>
      </c>
      <c r="B3939" t="s">
        <v>7078</v>
      </c>
      <c r="C3939" s="1">
        <v>42171</v>
      </c>
      <c r="D3939" s="1">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-5.4432000000000009</v>
      </c>
      <c r="V3939">
        <v>-11.907000000000002</v>
      </c>
      <c r="W3939">
        <v>9.8657999999999983</v>
      </c>
      <c r="X3939">
        <v>4</v>
      </c>
    </row>
    <row r="3940" spans="1:24" x14ac:dyDescent="0.3">
      <c r="A3940">
        <v>3939</v>
      </c>
      <c r="B3940" t="s">
        <v>7078</v>
      </c>
      <c r="C3940" s="1">
        <v>42171</v>
      </c>
      <c r="D3940" s="1">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197.37199999999999</v>
      </c>
      <c r="S3940">
        <v>2</v>
      </c>
      <c r="T3940">
        <v>0.3</v>
      </c>
      <c r="U3940">
        <v>-59.21159999999999</v>
      </c>
      <c r="V3940">
        <v>-163.5368</v>
      </c>
      <c r="W3940">
        <v>-25.376400000000018</v>
      </c>
      <c r="X3940">
        <v>4</v>
      </c>
    </row>
    <row r="3941" spans="1:24" x14ac:dyDescent="0.3">
      <c r="A3941">
        <v>3940</v>
      </c>
      <c r="B3941" t="s">
        <v>7080</v>
      </c>
      <c r="C3941" s="1">
        <v>42714</v>
      </c>
      <c r="D3941" s="1">
        <v>42714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0</v>
      </c>
      <c r="V3941">
        <v>-1068.6750000000002</v>
      </c>
      <c r="W3941">
        <v>356.22500000000002</v>
      </c>
      <c r="X3941">
        <v>0</v>
      </c>
    </row>
    <row r="3942" spans="1:24" x14ac:dyDescent="0.3">
      <c r="A3942">
        <v>3941</v>
      </c>
      <c r="B3942" t="s">
        <v>7082</v>
      </c>
      <c r="C3942" s="1">
        <v>42873</v>
      </c>
      <c r="D3942" s="1">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0</v>
      </c>
      <c r="V3942">
        <v>-8.299199999999999</v>
      </c>
      <c r="W3942">
        <v>6.2608000000000015</v>
      </c>
      <c r="X3942">
        <v>5</v>
      </c>
    </row>
    <row r="3943" spans="1:24" x14ac:dyDescent="0.3">
      <c r="A3943">
        <v>3942</v>
      </c>
      <c r="B3943" t="s">
        <v>7082</v>
      </c>
      <c r="C3943" s="1">
        <v>42873</v>
      </c>
      <c r="D3943" s="1">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-0.60960000000000003</v>
      </c>
      <c r="V3943">
        <v>-1.4097000000000004</v>
      </c>
      <c r="W3943">
        <v>1.0286999999999997</v>
      </c>
      <c r="X3943">
        <v>5</v>
      </c>
    </row>
    <row r="3944" spans="1:24" x14ac:dyDescent="0.3">
      <c r="A3944">
        <v>3943</v>
      </c>
      <c r="B3944" t="s">
        <v>7083</v>
      </c>
      <c r="C3944" s="1">
        <v>42882</v>
      </c>
      <c r="D3944" s="1">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25.920000000000005</v>
      </c>
      <c r="S3944">
        <v>5</v>
      </c>
      <c r="T3944">
        <v>0.2</v>
      </c>
      <c r="U3944">
        <v>-5.1840000000000011</v>
      </c>
      <c r="V3944">
        <v>-11.664000000000005</v>
      </c>
      <c r="W3944">
        <v>9.0719999999999992</v>
      </c>
      <c r="X3944">
        <v>2</v>
      </c>
    </row>
    <row r="3945" spans="1:24" x14ac:dyDescent="0.3">
      <c r="A3945">
        <v>3944</v>
      </c>
      <c r="B3945" t="s">
        <v>7084</v>
      </c>
      <c r="C3945" s="1">
        <v>42544</v>
      </c>
      <c r="D3945" s="1">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835.17000000000007</v>
      </c>
      <c r="S3945">
        <v>7</v>
      </c>
      <c r="T3945">
        <v>0</v>
      </c>
      <c r="U3945">
        <v>0</v>
      </c>
      <c r="V3945">
        <v>-818.46660000000008</v>
      </c>
      <c r="W3945">
        <v>16.703400000000016</v>
      </c>
      <c r="X3945">
        <v>7</v>
      </c>
    </row>
    <row r="3946" spans="1:24" x14ac:dyDescent="0.3">
      <c r="A3946">
        <v>3945</v>
      </c>
      <c r="B3946" t="s">
        <v>7087</v>
      </c>
      <c r="C3946" s="1">
        <v>42506</v>
      </c>
      <c r="D3946" s="1">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0</v>
      </c>
      <c r="V3946">
        <v>-8.843399999999999</v>
      </c>
      <c r="W3946">
        <v>8.4966000000000008</v>
      </c>
      <c r="X3946">
        <v>5</v>
      </c>
    </row>
    <row r="3947" spans="1:24" x14ac:dyDescent="0.3">
      <c r="A3947">
        <v>3946</v>
      </c>
      <c r="B3947" t="s">
        <v>7088</v>
      </c>
      <c r="C3947" s="1">
        <v>43057</v>
      </c>
      <c r="D3947" s="1">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-8.8768000000000011</v>
      </c>
      <c r="V3947">
        <v>-19.972799999999999</v>
      </c>
      <c r="W3947">
        <v>15.534399999999998</v>
      </c>
      <c r="X3947">
        <v>5</v>
      </c>
    </row>
    <row r="3948" spans="1:24" x14ac:dyDescent="0.3">
      <c r="A3948">
        <v>3947</v>
      </c>
      <c r="B3948" t="s">
        <v>7088</v>
      </c>
      <c r="C3948" s="1">
        <v>43057</v>
      </c>
      <c r="D3948" s="1">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2.9440000000000004</v>
      </c>
      <c r="S3948">
        <v>1</v>
      </c>
      <c r="T3948">
        <v>0.2</v>
      </c>
      <c r="U3948">
        <v>-0.5888000000000001</v>
      </c>
      <c r="V3948">
        <v>-3.0176000000000007</v>
      </c>
      <c r="W3948">
        <v>-0.66240000000000021</v>
      </c>
      <c r="X3948">
        <v>5</v>
      </c>
    </row>
    <row r="3949" spans="1:24" x14ac:dyDescent="0.3">
      <c r="A3949">
        <v>3948</v>
      </c>
      <c r="B3949" t="s">
        <v>7089</v>
      </c>
      <c r="C3949" s="1">
        <v>42692</v>
      </c>
      <c r="D3949" s="1">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-1.2736000000000001</v>
      </c>
      <c r="V3949">
        <v>-4.0596000000000014</v>
      </c>
      <c r="W3949">
        <v>1.0347999999999993</v>
      </c>
      <c r="X3949">
        <v>4</v>
      </c>
    </row>
    <row r="3950" spans="1:24" x14ac:dyDescent="0.3">
      <c r="A3950">
        <v>3949</v>
      </c>
      <c r="B3950" t="s">
        <v>7089</v>
      </c>
      <c r="C3950" s="1">
        <v>42692</v>
      </c>
      <c r="D3950" s="1">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48.848000000000006</v>
      </c>
      <c r="S3950">
        <v>2</v>
      </c>
      <c r="T3950">
        <v>0.2</v>
      </c>
      <c r="U3950">
        <v>-9.7696000000000023</v>
      </c>
      <c r="V3950">
        <v>-23.202800000000003</v>
      </c>
      <c r="W3950">
        <v>15.8756</v>
      </c>
      <c r="X3950">
        <v>4</v>
      </c>
    </row>
    <row r="3951" spans="1:24" x14ac:dyDescent="0.3">
      <c r="A3951">
        <v>3950</v>
      </c>
      <c r="B3951" t="s">
        <v>7089</v>
      </c>
      <c r="C3951" s="1">
        <v>42692</v>
      </c>
      <c r="D3951" s="1">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-3.9296000000000002</v>
      </c>
      <c r="V3951">
        <v>-9.0871999999999993</v>
      </c>
      <c r="W3951">
        <v>6.6311999999999989</v>
      </c>
      <c r="X3951">
        <v>4</v>
      </c>
    </row>
    <row r="3952" spans="1:24" x14ac:dyDescent="0.3">
      <c r="A3952">
        <v>3951</v>
      </c>
      <c r="B3952" t="s">
        <v>7089</v>
      </c>
      <c r="C3952" s="1">
        <v>42692</v>
      </c>
      <c r="D3952" s="1">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-76.532399999999996</v>
      </c>
      <c r="V3952">
        <v>-196.79759999999999</v>
      </c>
      <c r="W3952">
        <v>-18.221999999999994</v>
      </c>
      <c r="X3952">
        <v>4</v>
      </c>
    </row>
    <row r="3953" spans="1:24" x14ac:dyDescent="0.3">
      <c r="A3953">
        <v>3952</v>
      </c>
      <c r="B3953" t="s">
        <v>7090</v>
      </c>
      <c r="C3953" s="1">
        <v>41971</v>
      </c>
      <c r="D3953" s="1">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-3.4496000000000002</v>
      </c>
      <c r="V3953">
        <v>-7.7616000000000023</v>
      </c>
      <c r="W3953">
        <v>6.0367999999999986</v>
      </c>
      <c r="X3953">
        <v>2</v>
      </c>
    </row>
    <row r="3954" spans="1:24" x14ac:dyDescent="0.3">
      <c r="A3954">
        <v>3953</v>
      </c>
      <c r="B3954" t="s">
        <v>7091</v>
      </c>
      <c r="C3954" s="1">
        <v>42430</v>
      </c>
      <c r="D3954" s="1">
        <v>42437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-31.996800000000004</v>
      </c>
      <c r="V3954">
        <v>-113.98860000000002</v>
      </c>
      <c r="W3954">
        <v>13.998599999999989</v>
      </c>
      <c r="X3954">
        <v>7</v>
      </c>
    </row>
    <row r="3955" spans="1:24" x14ac:dyDescent="0.3">
      <c r="A3955">
        <v>3954</v>
      </c>
      <c r="B3955" t="s">
        <v>7094</v>
      </c>
      <c r="C3955" s="1">
        <v>42750</v>
      </c>
      <c r="D3955" s="1">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0</v>
      </c>
      <c r="V3955">
        <v>-6.8579999999999997</v>
      </c>
      <c r="W3955">
        <v>5.8419999999999996</v>
      </c>
      <c r="X3955">
        <v>4</v>
      </c>
    </row>
    <row r="3956" spans="1:24" x14ac:dyDescent="0.3">
      <c r="A3956">
        <v>3955</v>
      </c>
      <c r="B3956" t="s">
        <v>7095</v>
      </c>
      <c r="C3956" s="1">
        <v>41733</v>
      </c>
      <c r="D3956" s="1">
        <v>41738</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0</v>
      </c>
      <c r="V3956">
        <v>-3.1178999999999997</v>
      </c>
      <c r="W3956">
        <v>2.3521000000000001</v>
      </c>
      <c r="X3956">
        <v>5</v>
      </c>
    </row>
    <row r="3957" spans="1:24" x14ac:dyDescent="0.3">
      <c r="A3957">
        <v>3956</v>
      </c>
      <c r="B3957" t="s">
        <v>7095</v>
      </c>
      <c r="C3957" s="1">
        <v>41733</v>
      </c>
      <c r="D3957" s="1">
        <v>41738</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0</v>
      </c>
      <c r="V3957">
        <v>-55.552000000000007</v>
      </c>
      <c r="W3957">
        <v>23.807999999999993</v>
      </c>
      <c r="X3957">
        <v>5</v>
      </c>
    </row>
    <row r="3958" spans="1:24" x14ac:dyDescent="0.3">
      <c r="A3958">
        <v>3957</v>
      </c>
      <c r="B3958" t="s">
        <v>7096</v>
      </c>
      <c r="C3958" s="1">
        <v>42547</v>
      </c>
      <c r="D3958" s="1">
        <v>42554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0</v>
      </c>
      <c r="V3958">
        <v>-15.719400000000004</v>
      </c>
      <c r="W3958">
        <v>6.4205999999999976</v>
      </c>
      <c r="X3958">
        <v>7</v>
      </c>
    </row>
    <row r="3959" spans="1:24" x14ac:dyDescent="0.3">
      <c r="A3959">
        <v>3958</v>
      </c>
      <c r="B3959" t="s">
        <v>7097</v>
      </c>
      <c r="C3959" s="1">
        <v>42519</v>
      </c>
      <c r="D3959" s="1">
        <v>42523</v>
      </c>
      <c r="E3959" t="s">
        <v>48</v>
      </c>
      <c r="F3959" t="s">
        <v>1561</v>
      </c>
      <c r="G3959" t="s">
        <v>1562</v>
      </c>
      <c r="H3959" t="s">
        <v>24</v>
      </c>
      <c r="I3959" t="s">
        <v>25</v>
      </c>
      <c r="J3959" t="s">
        <v>5667</v>
      </c>
      <c r="K3959" t="s">
        <v>333</v>
      </c>
      <c r="L3959">
        <v>37211</v>
      </c>
      <c r="M3959" t="s">
        <v>28</v>
      </c>
      <c r="N3959" t="s">
        <v>4374</v>
      </c>
      <c r="O3959" t="s">
        <v>44</v>
      </c>
      <c r="P3959" t="s">
        <v>73</v>
      </c>
      <c r="Q3959" t="s">
        <v>4375</v>
      </c>
      <c r="R3959">
        <v>11.277000000000001</v>
      </c>
      <c r="S3959">
        <v>3</v>
      </c>
      <c r="T3959">
        <v>0.7</v>
      </c>
      <c r="U3959">
        <v>-7.8939000000000004</v>
      </c>
      <c r="V3959">
        <v>-12.028799999999999</v>
      </c>
      <c r="W3959">
        <v>-8.6456999999999979</v>
      </c>
      <c r="X3959">
        <v>4</v>
      </c>
    </row>
    <row r="3960" spans="1:24" x14ac:dyDescent="0.3">
      <c r="A3960">
        <v>3959</v>
      </c>
      <c r="B3960" t="s">
        <v>7097</v>
      </c>
      <c r="C3960" s="1">
        <v>42519</v>
      </c>
      <c r="D3960" s="1">
        <v>42523</v>
      </c>
      <c r="E3960" t="s">
        <v>48</v>
      </c>
      <c r="F3960" t="s">
        <v>1561</v>
      </c>
      <c r="G3960" t="s">
        <v>1562</v>
      </c>
      <c r="H3960" t="s">
        <v>24</v>
      </c>
      <c r="I3960" t="s">
        <v>25</v>
      </c>
      <c r="J3960" t="s">
        <v>5667</v>
      </c>
      <c r="K3960" t="s">
        <v>333</v>
      </c>
      <c r="L3960">
        <v>37211</v>
      </c>
      <c r="M3960" t="s">
        <v>28</v>
      </c>
      <c r="N3960" t="s">
        <v>1283</v>
      </c>
      <c r="O3960" t="s">
        <v>44</v>
      </c>
      <c r="P3960" t="s">
        <v>66</v>
      </c>
      <c r="Q3960" t="s">
        <v>1284</v>
      </c>
      <c r="R3960">
        <v>4.4479999999999995</v>
      </c>
      <c r="S3960">
        <v>2</v>
      </c>
      <c r="T3960">
        <v>0.2</v>
      </c>
      <c r="U3960">
        <v>-0.88959999999999995</v>
      </c>
      <c r="V3960">
        <v>-3.2248000000000001</v>
      </c>
      <c r="W3960">
        <v>0.3335999999999999</v>
      </c>
      <c r="X3960">
        <v>4</v>
      </c>
    </row>
    <row r="3961" spans="1:24" x14ac:dyDescent="0.3">
      <c r="A3961">
        <v>3960</v>
      </c>
      <c r="B3961" t="s">
        <v>7097</v>
      </c>
      <c r="C3961" s="1">
        <v>42519</v>
      </c>
      <c r="D3961" s="1">
        <v>42523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-8.952</v>
      </c>
      <c r="V3961">
        <v>-21.261000000000003</v>
      </c>
      <c r="W3961">
        <v>14.546999999999995</v>
      </c>
      <c r="X3961">
        <v>4</v>
      </c>
    </row>
    <row r="3962" spans="1:24" x14ac:dyDescent="0.3">
      <c r="A3962">
        <v>3961</v>
      </c>
      <c r="B3962" t="s">
        <v>7100</v>
      </c>
      <c r="C3962" s="1">
        <v>42296</v>
      </c>
      <c r="D3962" s="1">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0</v>
      </c>
      <c r="V3962">
        <v>-20.671200000000002</v>
      </c>
      <c r="W3962">
        <v>17.608799999999999</v>
      </c>
      <c r="X3962">
        <v>5</v>
      </c>
    </row>
    <row r="3963" spans="1:24" x14ac:dyDescent="0.3">
      <c r="A3963">
        <v>3962</v>
      </c>
      <c r="B3963" t="s">
        <v>7100</v>
      </c>
      <c r="C3963" s="1">
        <v>42296</v>
      </c>
      <c r="D3963" s="1">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0</v>
      </c>
      <c r="V3963">
        <v>-104.965</v>
      </c>
      <c r="W3963">
        <v>44.984999999999985</v>
      </c>
      <c r="X3963">
        <v>5</v>
      </c>
    </row>
    <row r="3964" spans="1:24" x14ac:dyDescent="0.3">
      <c r="A3964">
        <v>3963</v>
      </c>
      <c r="B3964" t="s">
        <v>7101</v>
      </c>
      <c r="C3964" s="1">
        <v>42785</v>
      </c>
      <c r="D3964" s="1">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0</v>
      </c>
      <c r="V3964">
        <v>-9.3731999999999989</v>
      </c>
      <c r="W3964">
        <v>3.4668000000000005</v>
      </c>
      <c r="X3964">
        <v>1</v>
      </c>
    </row>
    <row r="3965" spans="1:24" x14ac:dyDescent="0.3">
      <c r="A3965">
        <v>3964</v>
      </c>
      <c r="B3965" t="s">
        <v>7101</v>
      </c>
      <c r="C3965" s="1">
        <v>42785</v>
      </c>
      <c r="D3965" s="1">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0</v>
      </c>
      <c r="V3965">
        <v>-32.609099999999998</v>
      </c>
      <c r="W3965">
        <v>12.060900000000002</v>
      </c>
      <c r="X3965">
        <v>1</v>
      </c>
    </row>
    <row r="3966" spans="1:24" x14ac:dyDescent="0.3">
      <c r="A3966">
        <v>3965</v>
      </c>
      <c r="B3966" t="s">
        <v>7102</v>
      </c>
      <c r="C3966" s="1">
        <v>42635</v>
      </c>
      <c r="D3966" s="1">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-1.5744</v>
      </c>
      <c r="V3966">
        <v>-5.4120000000000008</v>
      </c>
      <c r="W3966">
        <v>0.88559999999999883</v>
      </c>
      <c r="X3966">
        <v>6</v>
      </c>
    </row>
    <row r="3967" spans="1:24" x14ac:dyDescent="0.3">
      <c r="A3967">
        <v>3966</v>
      </c>
      <c r="B3967" t="s">
        <v>7105</v>
      </c>
      <c r="C3967" s="1">
        <v>41955</v>
      </c>
      <c r="D3967" s="1">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-1.5744</v>
      </c>
      <c r="V3967">
        <v>-5.4120000000000008</v>
      </c>
      <c r="W3967">
        <v>0.88559999999999883</v>
      </c>
      <c r="X3967">
        <v>5</v>
      </c>
    </row>
    <row r="3968" spans="1:24" x14ac:dyDescent="0.3">
      <c r="A3968">
        <v>3967</v>
      </c>
      <c r="B3968" t="s">
        <v>7106</v>
      </c>
      <c r="C3968" s="1">
        <v>42461</v>
      </c>
      <c r="D3968" s="1">
        <v>42466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0</v>
      </c>
      <c r="V3968">
        <v>-65.149600000000007</v>
      </c>
      <c r="W3968">
        <v>22.8904</v>
      </c>
      <c r="X3968">
        <v>5</v>
      </c>
    </row>
    <row r="3969" spans="1:24" x14ac:dyDescent="0.3">
      <c r="A3969">
        <v>3968</v>
      </c>
      <c r="B3969" t="s">
        <v>7107</v>
      </c>
      <c r="C3969" s="1">
        <v>42510</v>
      </c>
      <c r="D3969" s="1">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40.635000000000012</v>
      </c>
      <c r="S3969">
        <v>7</v>
      </c>
      <c r="T3969">
        <v>0.7</v>
      </c>
      <c r="U3969">
        <v>-28.444500000000005</v>
      </c>
      <c r="V3969">
        <v>-44.698500000000003</v>
      </c>
      <c r="W3969">
        <v>-32.507999999999996</v>
      </c>
      <c r="X3969">
        <v>3</v>
      </c>
    </row>
    <row r="3970" spans="1:24" x14ac:dyDescent="0.3">
      <c r="A3970">
        <v>3969</v>
      </c>
      <c r="B3970" t="s">
        <v>7108</v>
      </c>
      <c r="C3970" s="1">
        <v>42156</v>
      </c>
      <c r="D3970" s="1">
        <v>42160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5.7279999999999989</v>
      </c>
      <c r="S3970">
        <v>8</v>
      </c>
      <c r="T3970">
        <v>0.8</v>
      </c>
      <c r="U3970">
        <v>-4.5823999999999989</v>
      </c>
      <c r="V3970">
        <v>-10.310400000000003</v>
      </c>
      <c r="W3970">
        <v>-9.1648000000000032</v>
      </c>
      <c r="X3970">
        <v>4</v>
      </c>
    </row>
    <row r="3971" spans="1:24" x14ac:dyDescent="0.3">
      <c r="A3971">
        <v>3970</v>
      </c>
      <c r="B3971" t="s">
        <v>7108</v>
      </c>
      <c r="C3971" s="1">
        <v>42156</v>
      </c>
      <c r="D3971" s="1">
        <v>42160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-8.4480000000000004</v>
      </c>
      <c r="V3971">
        <v>-20.592000000000006</v>
      </c>
      <c r="W3971">
        <v>13.199999999999998</v>
      </c>
      <c r="X3971">
        <v>4</v>
      </c>
    </row>
    <row r="3972" spans="1:24" x14ac:dyDescent="0.3">
      <c r="A3972">
        <v>3971</v>
      </c>
      <c r="B3972" t="s">
        <v>7111</v>
      </c>
      <c r="C3972" s="1">
        <v>41965</v>
      </c>
      <c r="D3972" s="1">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53.820000000000007</v>
      </c>
      <c r="S3972">
        <v>9</v>
      </c>
      <c r="T3972">
        <v>0</v>
      </c>
      <c r="U3972">
        <v>0</v>
      </c>
      <c r="V3972">
        <v>-29.60100000000001</v>
      </c>
      <c r="W3972">
        <v>24.218999999999998</v>
      </c>
      <c r="X3972">
        <v>4</v>
      </c>
    </row>
    <row r="3973" spans="1:24" x14ac:dyDescent="0.3">
      <c r="A3973">
        <v>3972</v>
      </c>
      <c r="B3973" t="s">
        <v>7114</v>
      </c>
      <c r="C3973" s="1">
        <v>42057</v>
      </c>
      <c r="D3973" s="1">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0</v>
      </c>
      <c r="V3973">
        <v>-58.726399999999998</v>
      </c>
      <c r="W3973">
        <v>20.633600000000001</v>
      </c>
      <c r="X3973">
        <v>2</v>
      </c>
    </row>
    <row r="3974" spans="1:24" x14ac:dyDescent="0.3">
      <c r="A3974">
        <v>3973</v>
      </c>
      <c r="B3974" t="s">
        <v>7115</v>
      </c>
      <c r="C3974" s="1">
        <v>42458</v>
      </c>
      <c r="D3974" s="1">
        <v>42462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0</v>
      </c>
      <c r="V3974">
        <v>-6.74</v>
      </c>
      <c r="W3974">
        <v>6.74</v>
      </c>
      <c r="X3974">
        <v>4</v>
      </c>
    </row>
    <row r="3975" spans="1:24" x14ac:dyDescent="0.3">
      <c r="A3975">
        <v>3974</v>
      </c>
      <c r="B3975" t="s">
        <v>7115</v>
      </c>
      <c r="C3975" s="1">
        <v>42458</v>
      </c>
      <c r="D3975" s="1">
        <v>42462</v>
      </c>
      <c r="E3975" t="s">
        <v>48</v>
      </c>
      <c r="F3975" t="s">
        <v>463</v>
      </c>
      <c r="G3975" t="s">
        <v>464</v>
      </c>
      <c r="H3975" t="s">
        <v>24</v>
      </c>
      <c r="I3975" t="s">
        <v>25</v>
      </c>
      <c r="J3975" t="s">
        <v>264</v>
      </c>
      <c r="K3975" t="s">
        <v>265</v>
      </c>
      <c r="L3975">
        <v>10009</v>
      </c>
      <c r="M3975" t="s">
        <v>146</v>
      </c>
      <c r="N3975" t="s">
        <v>3865</v>
      </c>
      <c r="O3975" t="s">
        <v>44</v>
      </c>
      <c r="P3975" t="s">
        <v>73</v>
      </c>
      <c r="Q3975" t="s">
        <v>3866</v>
      </c>
      <c r="R3975">
        <v>29.800000000000004</v>
      </c>
      <c r="S3975">
        <v>5</v>
      </c>
      <c r="T3975">
        <v>0.2</v>
      </c>
      <c r="U3975">
        <v>-5.9600000000000009</v>
      </c>
      <c r="V3975">
        <v>-14.527500000000005</v>
      </c>
      <c r="W3975">
        <v>9.3124999999999982</v>
      </c>
      <c r="X3975">
        <v>4</v>
      </c>
    </row>
    <row r="3976" spans="1:24" x14ac:dyDescent="0.3">
      <c r="A3976">
        <v>3975</v>
      </c>
      <c r="B3976" t="s">
        <v>7115</v>
      </c>
      <c r="C3976" s="1">
        <v>42458</v>
      </c>
      <c r="D3976" s="1">
        <v>42462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0</v>
      </c>
      <c r="V3976">
        <v>-289.8</v>
      </c>
      <c r="W3976">
        <v>124.19999999999999</v>
      </c>
      <c r="X3976">
        <v>4</v>
      </c>
    </row>
    <row r="3977" spans="1:24" x14ac:dyDescent="0.3">
      <c r="A3977">
        <v>3976</v>
      </c>
      <c r="B3977" t="s">
        <v>7115</v>
      </c>
      <c r="C3977" s="1">
        <v>42458</v>
      </c>
      <c r="D3977" s="1">
        <v>42462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-8.2656000000000009</v>
      </c>
      <c r="V3977">
        <v>-18.081000000000003</v>
      </c>
      <c r="W3977">
        <v>14.981400000000001</v>
      </c>
      <c r="X3977">
        <v>4</v>
      </c>
    </row>
    <row r="3978" spans="1:24" x14ac:dyDescent="0.3">
      <c r="A3978">
        <v>3977</v>
      </c>
      <c r="B3978" t="s">
        <v>7116</v>
      </c>
      <c r="C3978" s="1">
        <v>42665</v>
      </c>
      <c r="D3978" s="1">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0</v>
      </c>
      <c r="V3978">
        <v>-28.7424</v>
      </c>
      <c r="W3978">
        <v>11.177600000000002</v>
      </c>
      <c r="X3978">
        <v>2</v>
      </c>
    </row>
    <row r="3979" spans="1:24" x14ac:dyDescent="0.3">
      <c r="A3979">
        <v>3978</v>
      </c>
      <c r="B3979" t="s">
        <v>7119</v>
      </c>
      <c r="C3979" s="1">
        <v>43010</v>
      </c>
      <c r="D3979" s="1">
        <v>43015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0</v>
      </c>
      <c r="V3979">
        <v>-4.8276000000000003</v>
      </c>
      <c r="W3979">
        <v>4.1123999999999992</v>
      </c>
      <c r="X3979">
        <v>5</v>
      </c>
    </row>
    <row r="3980" spans="1:24" x14ac:dyDescent="0.3">
      <c r="A3980">
        <v>3979</v>
      </c>
      <c r="B3980" t="s">
        <v>7119</v>
      </c>
      <c r="C3980" s="1">
        <v>43010</v>
      </c>
      <c r="D3980" s="1">
        <v>43015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-16.956800000000001</v>
      </c>
      <c r="V3980">
        <v>-87.963400000000007</v>
      </c>
      <c r="W3980">
        <v>-20.136200000000006</v>
      </c>
      <c r="X3980">
        <v>5</v>
      </c>
    </row>
    <row r="3981" spans="1:24" x14ac:dyDescent="0.3">
      <c r="A3981">
        <v>3980</v>
      </c>
      <c r="B3981" t="s">
        <v>7120</v>
      </c>
      <c r="C3981" s="1">
        <v>41996</v>
      </c>
      <c r="D3981" s="1">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53.315999999999995</v>
      </c>
      <c r="S3981">
        <v>2</v>
      </c>
      <c r="T3981">
        <v>0.4</v>
      </c>
      <c r="U3981">
        <v>-21.3264</v>
      </c>
      <c r="V3981">
        <v>-51.538800000000002</v>
      </c>
      <c r="W3981">
        <v>-19.549200000000006</v>
      </c>
      <c r="X3981">
        <v>4</v>
      </c>
    </row>
    <row r="3982" spans="1:24" x14ac:dyDescent="0.3">
      <c r="A3982">
        <v>3981</v>
      </c>
      <c r="B3982" t="s">
        <v>7120</v>
      </c>
      <c r="C3982" s="1">
        <v>41996</v>
      </c>
      <c r="D3982" s="1">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56.519999999999996</v>
      </c>
      <c r="S3982">
        <v>3</v>
      </c>
      <c r="T3982">
        <v>0</v>
      </c>
      <c r="U3982">
        <v>0</v>
      </c>
      <c r="V3982">
        <v>-40.694399999999995</v>
      </c>
      <c r="W3982">
        <v>15.8256</v>
      </c>
      <c r="X3982">
        <v>4</v>
      </c>
    </row>
    <row r="3983" spans="1:24" x14ac:dyDescent="0.3">
      <c r="A3983">
        <v>3982</v>
      </c>
      <c r="B3983" t="s">
        <v>7121</v>
      </c>
      <c r="C3983" s="1">
        <v>43084</v>
      </c>
      <c r="D3983" s="1">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0</v>
      </c>
      <c r="V3983">
        <v>-12.978899999999999</v>
      </c>
      <c r="W3983">
        <v>9.7911000000000001</v>
      </c>
      <c r="X3983">
        <v>5</v>
      </c>
    </row>
    <row r="3984" spans="1:24" x14ac:dyDescent="0.3">
      <c r="A3984">
        <v>3983</v>
      </c>
      <c r="B3984" t="s">
        <v>7122</v>
      </c>
      <c r="C3984" s="1">
        <v>42558</v>
      </c>
      <c r="D3984" s="1">
        <v>42560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-57.593600000000009</v>
      </c>
      <c r="V3984">
        <v>-233.97400000000005</v>
      </c>
      <c r="W3984">
        <v>-3.5996000000000521</v>
      </c>
      <c r="X3984">
        <v>2</v>
      </c>
    </row>
    <row r="3985" spans="1:24" x14ac:dyDescent="0.3">
      <c r="A3985">
        <v>3984</v>
      </c>
      <c r="B3985" t="s">
        <v>7122</v>
      </c>
      <c r="C3985" s="1">
        <v>42558</v>
      </c>
      <c r="D3985" s="1">
        <v>42560</v>
      </c>
      <c r="E3985" t="s">
        <v>21</v>
      </c>
      <c r="F3985" t="s">
        <v>6051</v>
      </c>
      <c r="G3985" t="s">
        <v>6052</v>
      </c>
      <c r="H3985" t="s">
        <v>24</v>
      </c>
      <c r="I3985" t="s">
        <v>25</v>
      </c>
      <c r="J3985" t="s">
        <v>40</v>
      </c>
      <c r="K3985" t="s">
        <v>41</v>
      </c>
      <c r="L3985">
        <v>90045</v>
      </c>
      <c r="M3985" t="s">
        <v>42</v>
      </c>
      <c r="N3985" t="s">
        <v>5279</v>
      </c>
      <c r="O3985" t="s">
        <v>69</v>
      </c>
      <c r="P3985" t="s">
        <v>1217</v>
      </c>
      <c r="Q3985" t="s">
        <v>5280</v>
      </c>
      <c r="R3985">
        <v>2799.9600000000005</v>
      </c>
      <c r="S3985">
        <v>5</v>
      </c>
      <c r="T3985">
        <v>0.2</v>
      </c>
      <c r="U3985">
        <v>-559.99200000000008</v>
      </c>
      <c r="V3985">
        <v>-1294.9815000000003</v>
      </c>
      <c r="W3985">
        <v>944.98649999999986</v>
      </c>
      <c r="X3985">
        <v>2</v>
      </c>
    </row>
    <row r="3986" spans="1:24" x14ac:dyDescent="0.3">
      <c r="A3986">
        <v>3985</v>
      </c>
      <c r="B3986" t="s">
        <v>7122</v>
      </c>
      <c r="C3986" s="1">
        <v>42558</v>
      </c>
      <c r="D3986" s="1">
        <v>42560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0</v>
      </c>
      <c r="V3986">
        <v>-24.47</v>
      </c>
      <c r="W3986">
        <v>24.47</v>
      </c>
      <c r="X3986">
        <v>2</v>
      </c>
    </row>
    <row r="3987" spans="1:24" x14ac:dyDescent="0.3">
      <c r="A3987">
        <v>3986</v>
      </c>
      <c r="B3987" t="s">
        <v>7123</v>
      </c>
      <c r="C3987" s="1">
        <v>42477</v>
      </c>
      <c r="D3987" s="1">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-38.624850000000002</v>
      </c>
      <c r="V3987">
        <v>-194.63895000000002</v>
      </c>
      <c r="W3987">
        <v>24.235199999999978</v>
      </c>
      <c r="X3987">
        <v>4</v>
      </c>
    </row>
    <row r="3988" spans="1:24" x14ac:dyDescent="0.3">
      <c r="A3988">
        <v>3987</v>
      </c>
      <c r="B3988" t="s">
        <v>7124</v>
      </c>
      <c r="C3988" s="1">
        <v>42833</v>
      </c>
      <c r="D3988" s="1">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0</v>
      </c>
      <c r="V3988">
        <v>-1969.5855999999999</v>
      </c>
      <c r="W3988">
        <v>621.97440000000006</v>
      </c>
      <c r="X3988">
        <v>6</v>
      </c>
    </row>
    <row r="3989" spans="1:24" x14ac:dyDescent="0.3">
      <c r="A3989">
        <v>3988</v>
      </c>
      <c r="B3989" t="s">
        <v>7124</v>
      </c>
      <c r="C3989" s="1">
        <v>42833</v>
      </c>
      <c r="D3989" s="1">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0</v>
      </c>
      <c r="V3989">
        <v>-31.462500000000002</v>
      </c>
      <c r="W3989">
        <v>10.487500000000001</v>
      </c>
      <c r="X3989">
        <v>6</v>
      </c>
    </row>
    <row r="3990" spans="1:24" x14ac:dyDescent="0.3">
      <c r="A3990">
        <v>3989</v>
      </c>
      <c r="B3990" t="s">
        <v>7127</v>
      </c>
      <c r="C3990" s="1">
        <v>42477</v>
      </c>
      <c r="D3990" s="1">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-15.824000000000002</v>
      </c>
      <c r="V3990">
        <v>-49.45000000000001</v>
      </c>
      <c r="W3990">
        <v>13.845999999999997</v>
      </c>
      <c r="X3990">
        <v>5</v>
      </c>
    </row>
    <row r="3991" spans="1:24" x14ac:dyDescent="0.3">
      <c r="A3991">
        <v>3990</v>
      </c>
      <c r="B3991" t="s">
        <v>7132</v>
      </c>
      <c r="C3991" s="1">
        <v>41968</v>
      </c>
      <c r="D3991" s="1">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0</v>
      </c>
      <c r="V3991">
        <v>-32.8352</v>
      </c>
      <c r="W3991">
        <v>20.1248</v>
      </c>
      <c r="X3991">
        <v>2</v>
      </c>
    </row>
    <row r="3992" spans="1:24" x14ac:dyDescent="0.3">
      <c r="A3992">
        <v>3991</v>
      </c>
      <c r="B3992" t="s">
        <v>7134</v>
      </c>
      <c r="C3992" s="1">
        <v>41946</v>
      </c>
      <c r="D3992" s="1">
        <v>41951</v>
      </c>
      <c r="E3992" t="s">
        <v>48</v>
      </c>
      <c r="F3992" t="s">
        <v>3994</v>
      </c>
      <c r="G3992" t="s">
        <v>3995</v>
      </c>
      <c r="H3992" t="s">
        <v>24</v>
      </c>
      <c r="I3992" t="s">
        <v>25</v>
      </c>
      <c r="J3992" t="s">
        <v>2474</v>
      </c>
      <c r="K3992" t="s">
        <v>145</v>
      </c>
      <c r="L3992">
        <v>17602</v>
      </c>
      <c r="M3992" t="s">
        <v>146</v>
      </c>
      <c r="N3992" t="s">
        <v>5900</v>
      </c>
      <c r="O3992" t="s">
        <v>44</v>
      </c>
      <c r="P3992" t="s">
        <v>577</v>
      </c>
      <c r="Q3992" t="s">
        <v>5901</v>
      </c>
      <c r="R3992">
        <v>286.34400000000005</v>
      </c>
      <c r="S3992">
        <v>3</v>
      </c>
      <c r="T3992">
        <v>0.2</v>
      </c>
      <c r="U3992">
        <v>-57.268800000000013</v>
      </c>
      <c r="V3992">
        <v>-293.50260000000003</v>
      </c>
      <c r="W3992">
        <v>-64.427400000000006</v>
      </c>
      <c r="X3992">
        <v>5</v>
      </c>
    </row>
    <row r="3993" spans="1:24" x14ac:dyDescent="0.3">
      <c r="A3993">
        <v>3992</v>
      </c>
      <c r="B3993" t="s">
        <v>7135</v>
      </c>
      <c r="C3993" s="1">
        <v>42125</v>
      </c>
      <c r="D3993" s="1">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63.552000000000007</v>
      </c>
      <c r="S3993">
        <v>3</v>
      </c>
      <c r="T3993">
        <v>0.2</v>
      </c>
      <c r="U3993">
        <v>-12.710400000000002</v>
      </c>
      <c r="V3993">
        <v>-36.542400000000008</v>
      </c>
      <c r="W3993">
        <v>14.299199999999999</v>
      </c>
      <c r="X3993">
        <v>4</v>
      </c>
    </row>
    <row r="3994" spans="1:24" x14ac:dyDescent="0.3">
      <c r="A3994">
        <v>3993</v>
      </c>
      <c r="B3994" t="s">
        <v>7135</v>
      </c>
      <c r="C3994" s="1">
        <v>42125</v>
      </c>
      <c r="D3994" s="1">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-8.2751999999999999</v>
      </c>
      <c r="V3994">
        <v>-28.446000000000005</v>
      </c>
      <c r="W3994">
        <v>4.6547999999999927</v>
      </c>
      <c r="X3994">
        <v>4</v>
      </c>
    </row>
    <row r="3995" spans="1:24" x14ac:dyDescent="0.3">
      <c r="A3995">
        <v>3994</v>
      </c>
      <c r="B3995" t="s">
        <v>7135</v>
      </c>
      <c r="C3995" s="1">
        <v>42125</v>
      </c>
      <c r="D3995" s="1">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-34.540800000000004</v>
      </c>
      <c r="V3995">
        <v>-127.36920000000003</v>
      </c>
      <c r="W3995">
        <v>10.793999999999983</v>
      </c>
      <c r="X3995">
        <v>4</v>
      </c>
    </row>
    <row r="3996" spans="1:24" x14ac:dyDescent="0.3">
      <c r="A3996">
        <v>3995</v>
      </c>
      <c r="B3996" t="s">
        <v>7136</v>
      </c>
      <c r="C3996" s="1">
        <v>42071</v>
      </c>
      <c r="D3996" s="1">
        <v>42075</v>
      </c>
      <c r="E3996" t="s">
        <v>48</v>
      </c>
      <c r="F3996" t="s">
        <v>7137</v>
      </c>
      <c r="G3996" t="s">
        <v>7138</v>
      </c>
      <c r="H3996" t="s">
        <v>24</v>
      </c>
      <c r="I3996" t="s">
        <v>25</v>
      </c>
      <c r="J3996" t="s">
        <v>4521</v>
      </c>
      <c r="K3996" t="s">
        <v>112</v>
      </c>
      <c r="L3996">
        <v>53142</v>
      </c>
      <c r="M3996" t="s">
        <v>103</v>
      </c>
      <c r="N3996" t="s">
        <v>6565</v>
      </c>
      <c r="O3996" t="s">
        <v>30</v>
      </c>
      <c r="P3996" t="s">
        <v>31</v>
      </c>
      <c r="Q3996" t="s">
        <v>6566</v>
      </c>
      <c r="R3996">
        <v>512.93999999999994</v>
      </c>
      <c r="S3996">
        <v>3</v>
      </c>
      <c r="T3996">
        <v>0</v>
      </c>
      <c r="U3996">
        <v>0</v>
      </c>
      <c r="V3996">
        <v>-415.48139999999995</v>
      </c>
      <c r="W3996">
        <v>97.45859999999999</v>
      </c>
      <c r="X3996">
        <v>4</v>
      </c>
    </row>
    <row r="3997" spans="1:24" x14ac:dyDescent="0.3">
      <c r="A3997">
        <v>3996</v>
      </c>
      <c r="B3997" t="s">
        <v>7136</v>
      </c>
      <c r="C3997" s="1">
        <v>42071</v>
      </c>
      <c r="D3997" s="1">
        <v>42075</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0</v>
      </c>
      <c r="V3997">
        <v>-671.52539999999999</v>
      </c>
      <c r="W3997">
        <v>189.40460000000002</v>
      </c>
      <c r="X3997">
        <v>4</v>
      </c>
    </row>
    <row r="3998" spans="1:24" x14ac:dyDescent="0.3">
      <c r="A3998">
        <v>3997</v>
      </c>
      <c r="B3998" t="s">
        <v>7136</v>
      </c>
      <c r="C3998" s="1">
        <v>42071</v>
      </c>
      <c r="D3998" s="1">
        <v>42075</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0</v>
      </c>
      <c r="V3998">
        <v>-546.66450000000009</v>
      </c>
      <c r="W3998">
        <v>223.28549999999993</v>
      </c>
      <c r="X3998">
        <v>4</v>
      </c>
    </row>
    <row r="3999" spans="1:24" x14ac:dyDescent="0.3">
      <c r="A3999">
        <v>3998</v>
      </c>
      <c r="B3999" t="s">
        <v>7136</v>
      </c>
      <c r="C3999" s="1">
        <v>42071</v>
      </c>
      <c r="D3999" s="1">
        <v>42075</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0</v>
      </c>
      <c r="V3999">
        <v>-10.486000000000001</v>
      </c>
      <c r="W3999">
        <v>4.4939999999999998</v>
      </c>
      <c r="X3999">
        <v>4</v>
      </c>
    </row>
    <row r="4000" spans="1:24" x14ac:dyDescent="0.3">
      <c r="A4000">
        <v>3999</v>
      </c>
      <c r="B4000" t="s">
        <v>7136</v>
      </c>
      <c r="C4000" s="1">
        <v>42071</v>
      </c>
      <c r="D4000" s="1">
        <v>42075</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0</v>
      </c>
      <c r="V4000">
        <v>-291.00239999999997</v>
      </c>
      <c r="W4000">
        <v>82.077600000000004</v>
      </c>
      <c r="X4000">
        <v>4</v>
      </c>
    </row>
    <row r="4001" spans="1:24" x14ac:dyDescent="0.3">
      <c r="A4001">
        <v>4000</v>
      </c>
      <c r="B4001" t="s">
        <v>7141</v>
      </c>
      <c r="C4001" s="1">
        <v>42202</v>
      </c>
      <c r="D4001" s="1">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231.92000000000002</v>
      </c>
      <c r="S4001">
        <v>5</v>
      </c>
      <c r="T4001">
        <v>0.2</v>
      </c>
      <c r="U4001">
        <v>-46.384000000000007</v>
      </c>
      <c r="V4001">
        <v>-179.738</v>
      </c>
      <c r="W4001">
        <v>5.7980000000000018</v>
      </c>
      <c r="X4001">
        <v>3</v>
      </c>
    </row>
    <row r="4002" spans="1:24" x14ac:dyDescent="0.3">
      <c r="A4002">
        <v>4001</v>
      </c>
      <c r="B4002" t="s">
        <v>7142</v>
      </c>
      <c r="C4002" s="1">
        <v>41923</v>
      </c>
      <c r="D4002" s="1">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0</v>
      </c>
      <c r="V4002">
        <v>-44.429000000000002</v>
      </c>
      <c r="W4002">
        <v>19.040999999999997</v>
      </c>
      <c r="X4002">
        <v>5</v>
      </c>
    </row>
    <row r="4003" spans="1:24" x14ac:dyDescent="0.3">
      <c r="A4003">
        <v>4002</v>
      </c>
      <c r="B4003" t="s">
        <v>7142</v>
      </c>
      <c r="C4003" s="1">
        <v>41923</v>
      </c>
      <c r="D4003" s="1">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0</v>
      </c>
      <c r="V4003">
        <v>-286.35000000000002</v>
      </c>
      <c r="W4003">
        <v>58.649999999999984</v>
      </c>
      <c r="X4003">
        <v>5</v>
      </c>
    </row>
    <row r="4004" spans="1:24" x14ac:dyDescent="0.3">
      <c r="A4004">
        <v>4003</v>
      </c>
      <c r="B4004" t="s">
        <v>7145</v>
      </c>
      <c r="C4004" s="1">
        <v>42432</v>
      </c>
      <c r="D4004" s="1">
        <v>42437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-191.36879999999999</v>
      </c>
      <c r="V4004">
        <v>-574.10639999999989</v>
      </c>
      <c r="W4004">
        <v>-127.57919999999996</v>
      </c>
      <c r="X4004">
        <v>5</v>
      </c>
    </row>
    <row r="4005" spans="1:24" x14ac:dyDescent="0.3">
      <c r="A4005">
        <v>4004</v>
      </c>
      <c r="B4005" t="s">
        <v>7145</v>
      </c>
      <c r="C4005" s="1">
        <v>42432</v>
      </c>
      <c r="D4005" s="1">
        <v>42437</v>
      </c>
      <c r="E4005" t="s">
        <v>48</v>
      </c>
      <c r="F4005" t="s">
        <v>3532</v>
      </c>
      <c r="G4005" t="s">
        <v>3533</v>
      </c>
      <c r="H4005" t="s">
        <v>24</v>
      </c>
      <c r="I4005" t="s">
        <v>25</v>
      </c>
      <c r="J4005" t="s">
        <v>678</v>
      </c>
      <c r="K4005" t="s">
        <v>102</v>
      </c>
      <c r="L4005">
        <v>78207</v>
      </c>
      <c r="M4005" t="s">
        <v>103</v>
      </c>
      <c r="N4005" t="s">
        <v>7146</v>
      </c>
      <c r="O4005" t="s">
        <v>69</v>
      </c>
      <c r="P4005" t="s">
        <v>682</v>
      </c>
      <c r="Q4005" t="s">
        <v>7147</v>
      </c>
      <c r="R4005">
        <v>287.90999999999997</v>
      </c>
      <c r="S4005">
        <v>3</v>
      </c>
      <c r="T4005">
        <v>0.4</v>
      </c>
      <c r="U4005">
        <v>-115.16399999999999</v>
      </c>
      <c r="V4005">
        <v>-139.15649999999999</v>
      </c>
      <c r="W4005">
        <v>33.589499999999987</v>
      </c>
      <c r="X4005">
        <v>5</v>
      </c>
    </row>
    <row r="4006" spans="1:24" x14ac:dyDescent="0.3">
      <c r="A4006">
        <v>4005</v>
      </c>
      <c r="B4006" t="s">
        <v>7145</v>
      </c>
      <c r="C4006" s="1">
        <v>42432</v>
      </c>
      <c r="D4006" s="1">
        <v>42437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-7.32</v>
      </c>
      <c r="V4006">
        <v>-17.385000000000005</v>
      </c>
      <c r="W4006">
        <v>11.894999999999994</v>
      </c>
      <c r="X4006">
        <v>5</v>
      </c>
    </row>
    <row r="4007" spans="1:24" x14ac:dyDescent="0.3">
      <c r="A4007">
        <v>4006</v>
      </c>
      <c r="B4007" t="s">
        <v>7148</v>
      </c>
      <c r="C4007" s="1">
        <v>42348</v>
      </c>
      <c r="D4007" s="1">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v>
      </c>
      <c r="V4007">
        <v>-1.2816000000000001</v>
      </c>
      <c r="W4007">
        <v>0.49839999999999995</v>
      </c>
      <c r="X4007">
        <v>6</v>
      </c>
    </row>
    <row r="4008" spans="1:24" x14ac:dyDescent="0.3">
      <c r="A4008">
        <v>4007</v>
      </c>
      <c r="B4008" t="s">
        <v>7148</v>
      </c>
      <c r="C4008" s="1">
        <v>42348</v>
      </c>
      <c r="D4008" s="1">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0</v>
      </c>
      <c r="V4008">
        <v>-13.478400000000001</v>
      </c>
      <c r="W4008">
        <v>12.441600000000001</v>
      </c>
      <c r="X4008">
        <v>6</v>
      </c>
    </row>
    <row r="4009" spans="1:24" x14ac:dyDescent="0.3">
      <c r="A4009">
        <v>4008</v>
      </c>
      <c r="B4009" t="s">
        <v>7148</v>
      </c>
      <c r="C4009" s="1">
        <v>42348</v>
      </c>
      <c r="D4009" s="1">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0</v>
      </c>
      <c r="V4009">
        <v>-80.532600000000002</v>
      </c>
      <c r="W4009">
        <v>21.407399999999999</v>
      </c>
      <c r="X4009">
        <v>6</v>
      </c>
    </row>
    <row r="4010" spans="1:24" x14ac:dyDescent="0.3">
      <c r="A4010">
        <v>4009</v>
      </c>
      <c r="B4010" t="s">
        <v>7153</v>
      </c>
      <c r="C4010" s="1">
        <v>42356</v>
      </c>
      <c r="D4010" s="1">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6.8480000000000008</v>
      </c>
      <c r="S4010">
        <v>2</v>
      </c>
      <c r="T4010">
        <v>0.2</v>
      </c>
      <c r="U4010">
        <v>-1.3696000000000002</v>
      </c>
      <c r="V4010">
        <v>-4.8792000000000009</v>
      </c>
      <c r="W4010">
        <v>0.59920000000000018</v>
      </c>
      <c r="X4010">
        <v>4</v>
      </c>
    </row>
    <row r="4011" spans="1:24" x14ac:dyDescent="0.3">
      <c r="A4011">
        <v>4010</v>
      </c>
      <c r="B4011" t="s">
        <v>7154</v>
      </c>
      <c r="C4011" s="1">
        <v>42736</v>
      </c>
      <c r="D4011" s="1">
        <v>42740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0</v>
      </c>
      <c r="V4011">
        <v>-275.1694</v>
      </c>
      <c r="W4011">
        <v>199.26060000000004</v>
      </c>
      <c r="X4011">
        <v>4</v>
      </c>
    </row>
    <row r="4012" spans="1:24" x14ac:dyDescent="0.3">
      <c r="A4012">
        <v>4011</v>
      </c>
      <c r="B4012" t="s">
        <v>7157</v>
      </c>
      <c r="C4012" s="1">
        <v>43060</v>
      </c>
      <c r="D4012" s="1">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-1.6896000000000002</v>
      </c>
      <c r="V4012">
        <v>-4.1184000000000003</v>
      </c>
      <c r="W4012">
        <v>2.6399999999999997</v>
      </c>
      <c r="X4012">
        <v>3</v>
      </c>
    </row>
    <row r="4013" spans="1:24" x14ac:dyDescent="0.3">
      <c r="A4013">
        <v>4012</v>
      </c>
      <c r="B4013" t="s">
        <v>7157</v>
      </c>
      <c r="C4013" s="1">
        <v>43060</v>
      </c>
      <c r="D4013" s="1">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-7.8592000000000004</v>
      </c>
      <c r="V4013">
        <v>-27.507199999999997</v>
      </c>
      <c r="W4013">
        <v>3.9295999999999989</v>
      </c>
      <c r="X4013">
        <v>3</v>
      </c>
    </row>
    <row r="4014" spans="1:24" x14ac:dyDescent="0.3">
      <c r="A4014">
        <v>4013</v>
      </c>
      <c r="B4014" t="s">
        <v>7158</v>
      </c>
      <c r="C4014" s="1">
        <v>42360</v>
      </c>
      <c r="D4014" s="1">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0</v>
      </c>
      <c r="V4014">
        <v>-12.155200000000002</v>
      </c>
      <c r="W4014">
        <v>4.9647999999999985</v>
      </c>
      <c r="X4014">
        <v>5</v>
      </c>
    </row>
    <row r="4015" spans="1:24" x14ac:dyDescent="0.3">
      <c r="A4015">
        <v>4014</v>
      </c>
      <c r="B4015" t="s">
        <v>7160</v>
      </c>
      <c r="C4015" s="1">
        <v>42239</v>
      </c>
      <c r="D4015" s="1">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542.93999999999994</v>
      </c>
      <c r="S4015">
        <v>3</v>
      </c>
      <c r="T4015">
        <v>0</v>
      </c>
      <c r="U4015">
        <v>0</v>
      </c>
      <c r="V4015">
        <v>-390.91679999999997</v>
      </c>
      <c r="W4015">
        <v>152.02319999999997</v>
      </c>
      <c r="X4015">
        <v>5</v>
      </c>
    </row>
    <row r="4016" spans="1:24" x14ac:dyDescent="0.3">
      <c r="A4016">
        <v>4015</v>
      </c>
      <c r="B4016" t="s">
        <v>7160</v>
      </c>
      <c r="C4016" s="1">
        <v>42239</v>
      </c>
      <c r="D4016" s="1">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0</v>
      </c>
      <c r="V4016">
        <v>-4.4064000000000005</v>
      </c>
      <c r="W4016">
        <v>4.2336</v>
      </c>
      <c r="X4016">
        <v>5</v>
      </c>
    </row>
    <row r="4017" spans="1:24" x14ac:dyDescent="0.3">
      <c r="A4017">
        <v>4016</v>
      </c>
      <c r="B4017" t="s">
        <v>7160</v>
      </c>
      <c r="C4017" s="1">
        <v>42239</v>
      </c>
      <c r="D4017" s="1">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193.79999999999998</v>
      </c>
      <c r="S4017">
        <v>5</v>
      </c>
      <c r="T4017">
        <v>0</v>
      </c>
      <c r="U4017">
        <v>0</v>
      </c>
      <c r="V4017">
        <v>-98.83799999999998</v>
      </c>
      <c r="W4017">
        <v>94.962000000000003</v>
      </c>
      <c r="X4017">
        <v>5</v>
      </c>
    </row>
    <row r="4018" spans="1:24" x14ac:dyDescent="0.3">
      <c r="A4018">
        <v>4017</v>
      </c>
      <c r="B4018" t="s">
        <v>7160</v>
      </c>
      <c r="C4018" s="1">
        <v>42239</v>
      </c>
      <c r="D4018" s="1">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21.400000000000002</v>
      </c>
      <c r="S4018">
        <v>5</v>
      </c>
      <c r="T4018">
        <v>0</v>
      </c>
      <c r="U4018">
        <v>0</v>
      </c>
      <c r="V4018">
        <v>-11.770000000000003</v>
      </c>
      <c r="W4018">
        <v>9.629999999999999</v>
      </c>
      <c r="X4018">
        <v>5</v>
      </c>
    </row>
    <row r="4019" spans="1:24" x14ac:dyDescent="0.3">
      <c r="A4019">
        <v>4018</v>
      </c>
      <c r="B4019" t="s">
        <v>7160</v>
      </c>
      <c r="C4019" s="1">
        <v>42239</v>
      </c>
      <c r="D4019" s="1">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0</v>
      </c>
      <c r="V4019">
        <v>-48.94</v>
      </c>
      <c r="W4019">
        <v>48.94</v>
      </c>
      <c r="X4019">
        <v>5</v>
      </c>
    </row>
    <row r="4020" spans="1:24" x14ac:dyDescent="0.3">
      <c r="A4020">
        <v>4019</v>
      </c>
      <c r="B4020" t="s">
        <v>7160</v>
      </c>
      <c r="C4020" s="1">
        <v>42239</v>
      </c>
      <c r="D4020" s="1">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0</v>
      </c>
      <c r="V4020">
        <v>-204.0471</v>
      </c>
      <c r="W4020">
        <v>47.862899999999982</v>
      </c>
      <c r="X4020">
        <v>5</v>
      </c>
    </row>
    <row r="4021" spans="1:24" x14ac:dyDescent="0.3">
      <c r="A4021">
        <v>4020</v>
      </c>
      <c r="B4021" t="s">
        <v>7160</v>
      </c>
      <c r="C4021" s="1">
        <v>42239</v>
      </c>
      <c r="D4021" s="1">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0</v>
      </c>
      <c r="V4021">
        <v>-19.136399999999998</v>
      </c>
      <c r="W4021">
        <v>6.7236000000000002</v>
      </c>
      <c r="X4021">
        <v>5</v>
      </c>
    </row>
    <row r="4022" spans="1:24" x14ac:dyDescent="0.3">
      <c r="A4022">
        <v>4021</v>
      </c>
      <c r="B4022" t="s">
        <v>7163</v>
      </c>
      <c r="C4022" s="1">
        <v>41812</v>
      </c>
      <c r="D4022" s="1">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-51.017399999999995</v>
      </c>
      <c r="V4022">
        <v>-123.89939999999999</v>
      </c>
      <c r="W4022">
        <v>-4.858799999999988</v>
      </c>
      <c r="X4022">
        <v>5</v>
      </c>
    </row>
    <row r="4023" spans="1:24" x14ac:dyDescent="0.3">
      <c r="A4023">
        <v>4022</v>
      </c>
      <c r="B4023" t="s">
        <v>7163</v>
      </c>
      <c r="C4023" s="1">
        <v>41812</v>
      </c>
      <c r="D4023" s="1">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82.782000000000011</v>
      </c>
      <c r="S4023">
        <v>3</v>
      </c>
      <c r="T4023">
        <v>0.4</v>
      </c>
      <c r="U4023">
        <v>-33.112800000000007</v>
      </c>
      <c r="V4023">
        <v>-64.8459</v>
      </c>
      <c r="W4023">
        <v>-15.176700000000004</v>
      </c>
      <c r="X4023">
        <v>5</v>
      </c>
    </row>
    <row r="4024" spans="1:24" x14ac:dyDescent="0.3">
      <c r="A4024">
        <v>4023</v>
      </c>
      <c r="B4024" t="s">
        <v>7163</v>
      </c>
      <c r="C4024" s="1">
        <v>41812</v>
      </c>
      <c r="D4024" s="1">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853.92999999999984</v>
      </c>
      <c r="S4024">
        <v>5</v>
      </c>
      <c r="T4024">
        <v>0.3</v>
      </c>
      <c r="U4024">
        <v>-256.17899999999992</v>
      </c>
      <c r="V4024">
        <v>-597.75099999999998</v>
      </c>
      <c r="W4024">
        <v>0</v>
      </c>
      <c r="X4024">
        <v>5</v>
      </c>
    </row>
    <row r="4025" spans="1:24" x14ac:dyDescent="0.3">
      <c r="A4025">
        <v>4024</v>
      </c>
      <c r="B4025" t="s">
        <v>7166</v>
      </c>
      <c r="C4025" s="1">
        <v>43035</v>
      </c>
      <c r="D4025" s="1">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-83.499749999999992</v>
      </c>
      <c r="V4025">
        <v>-466.61624999999992</v>
      </c>
      <c r="W4025">
        <v>6.5490000000000208</v>
      </c>
      <c r="X4025">
        <v>1</v>
      </c>
    </row>
    <row r="4026" spans="1:24" x14ac:dyDescent="0.3">
      <c r="A4026">
        <v>4025</v>
      </c>
      <c r="B4026" t="s">
        <v>7166</v>
      </c>
      <c r="C4026" s="1">
        <v>43035</v>
      </c>
      <c r="D4026" s="1">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-19.168000000000003</v>
      </c>
      <c r="V4026">
        <v>-41.93</v>
      </c>
      <c r="W4026">
        <v>34.741999999999997</v>
      </c>
      <c r="X4026">
        <v>1</v>
      </c>
    </row>
    <row r="4027" spans="1:24" x14ac:dyDescent="0.3">
      <c r="A4027">
        <v>4026</v>
      </c>
      <c r="B4027" t="s">
        <v>7169</v>
      </c>
      <c r="C4027" s="1">
        <v>42958</v>
      </c>
      <c r="D4027" s="1">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-5.9328000000000003</v>
      </c>
      <c r="V4027">
        <v>-13.719600000000003</v>
      </c>
      <c r="W4027">
        <v>10.011599999999998</v>
      </c>
      <c r="X4027">
        <v>2</v>
      </c>
    </row>
    <row r="4028" spans="1:24" x14ac:dyDescent="0.3">
      <c r="A4028">
        <v>4027</v>
      </c>
      <c r="B4028" t="s">
        <v>7169</v>
      </c>
      <c r="C4028" s="1">
        <v>42958</v>
      </c>
      <c r="D4028" s="1">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9.1840000000000011</v>
      </c>
      <c r="S4028">
        <v>7</v>
      </c>
      <c r="T4028">
        <v>0.2</v>
      </c>
      <c r="U4028">
        <v>-1.8368000000000002</v>
      </c>
      <c r="V4028">
        <v>-4.4772000000000016</v>
      </c>
      <c r="W4028">
        <v>2.8699999999999992</v>
      </c>
      <c r="X4028">
        <v>2</v>
      </c>
    </row>
    <row r="4029" spans="1:24" x14ac:dyDescent="0.3">
      <c r="A4029">
        <v>4028</v>
      </c>
      <c r="B4029" t="s">
        <v>7169</v>
      </c>
      <c r="C4029" s="1">
        <v>42958</v>
      </c>
      <c r="D4029" s="1">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-30.716800000000003</v>
      </c>
      <c r="V4029">
        <v>-109.4286</v>
      </c>
      <c r="W4029">
        <v>13.438599999999994</v>
      </c>
      <c r="X4029">
        <v>2</v>
      </c>
    </row>
    <row r="4030" spans="1:24" x14ac:dyDescent="0.3">
      <c r="A4030">
        <v>4029</v>
      </c>
      <c r="B4030" t="s">
        <v>7169</v>
      </c>
      <c r="C4030" s="1">
        <v>42958</v>
      </c>
      <c r="D4030" s="1">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12.863999999999995</v>
      </c>
      <c r="S4030">
        <v>8</v>
      </c>
      <c r="T4030">
        <v>0.8</v>
      </c>
      <c r="U4030">
        <v>-10.291199999999996</v>
      </c>
      <c r="V4030">
        <v>-25.084800000000001</v>
      </c>
      <c r="W4030">
        <v>-22.512</v>
      </c>
      <c r="X4030">
        <v>2</v>
      </c>
    </row>
    <row r="4031" spans="1:24" x14ac:dyDescent="0.3">
      <c r="A4031">
        <v>4030</v>
      </c>
      <c r="B4031" t="s">
        <v>7171</v>
      </c>
      <c r="C4031" s="1">
        <v>43093</v>
      </c>
      <c r="D4031" s="1">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0</v>
      </c>
      <c r="V4031">
        <v>-239.98500000000001</v>
      </c>
      <c r="W4031">
        <v>239.98500000000001</v>
      </c>
      <c r="X4031">
        <v>4</v>
      </c>
    </row>
    <row r="4032" spans="1:24" x14ac:dyDescent="0.3">
      <c r="A4032">
        <v>4031</v>
      </c>
      <c r="B4032" t="s">
        <v>7171</v>
      </c>
      <c r="C4032" s="1">
        <v>43093</v>
      </c>
      <c r="D4032" s="1">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0</v>
      </c>
      <c r="V4032">
        <v>-172.3312</v>
      </c>
      <c r="W4032">
        <v>60.5488</v>
      </c>
      <c r="X4032">
        <v>4</v>
      </c>
    </row>
    <row r="4033" spans="1:24" x14ac:dyDescent="0.3">
      <c r="A4033">
        <v>4032</v>
      </c>
      <c r="B4033" t="s">
        <v>7172</v>
      </c>
      <c r="C4033" s="1">
        <v>42639</v>
      </c>
      <c r="D4033" s="1">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0</v>
      </c>
      <c r="V4033">
        <v>-170.55359999999999</v>
      </c>
      <c r="W4033">
        <v>66.326400000000007</v>
      </c>
      <c r="X4033">
        <v>4</v>
      </c>
    </row>
    <row r="4034" spans="1:24" x14ac:dyDescent="0.3">
      <c r="A4034">
        <v>4033</v>
      </c>
      <c r="B4034" t="s">
        <v>7172</v>
      </c>
      <c r="C4034" s="1">
        <v>42639</v>
      </c>
      <c r="D4034" s="1">
        <v>42643</v>
      </c>
      <c r="E4034" t="s">
        <v>48</v>
      </c>
      <c r="F4034" t="s">
        <v>195</v>
      </c>
      <c r="G4034" t="s">
        <v>196</v>
      </c>
      <c r="H4034" t="s">
        <v>100</v>
      </c>
      <c r="I4034" t="s">
        <v>25</v>
      </c>
      <c r="J4034" t="s">
        <v>7173</v>
      </c>
      <c r="K4034" t="s">
        <v>94</v>
      </c>
      <c r="L4034">
        <v>98042</v>
      </c>
      <c r="M4034" t="s">
        <v>42</v>
      </c>
      <c r="N4034" t="s">
        <v>449</v>
      </c>
      <c r="O4034" t="s">
        <v>44</v>
      </c>
      <c r="P4034" t="s">
        <v>88</v>
      </c>
      <c r="Q4034" t="s">
        <v>450</v>
      </c>
      <c r="R4034">
        <v>29.900000000000002</v>
      </c>
      <c r="S4034">
        <v>5</v>
      </c>
      <c r="T4034">
        <v>0</v>
      </c>
      <c r="U4034">
        <v>0</v>
      </c>
      <c r="V4034">
        <v>-15.249000000000002</v>
      </c>
      <c r="W4034">
        <v>14.651</v>
      </c>
      <c r="X4034">
        <v>4</v>
      </c>
    </row>
    <row r="4035" spans="1:24" x14ac:dyDescent="0.3">
      <c r="A4035">
        <v>4034</v>
      </c>
      <c r="B4035" t="s">
        <v>7172</v>
      </c>
      <c r="C4035" s="1">
        <v>42639</v>
      </c>
      <c r="D4035" s="1">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0</v>
      </c>
      <c r="V4035">
        <v>-79</v>
      </c>
      <c r="W4035">
        <v>21</v>
      </c>
      <c r="X4035">
        <v>4</v>
      </c>
    </row>
    <row r="4036" spans="1:24" x14ac:dyDescent="0.3">
      <c r="A4036">
        <v>4035</v>
      </c>
      <c r="B4036" t="s">
        <v>7174</v>
      </c>
      <c r="C4036" s="1">
        <v>42716</v>
      </c>
      <c r="D4036" s="1">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-13.085100000000001</v>
      </c>
      <c r="V4036">
        <v>-19.939199999999992</v>
      </c>
      <c r="W4036">
        <v>-14.331299999999992</v>
      </c>
      <c r="X4036">
        <v>0</v>
      </c>
    </row>
    <row r="4037" spans="1:24" x14ac:dyDescent="0.3">
      <c r="A4037">
        <v>4036</v>
      </c>
      <c r="B4037" t="s">
        <v>7174</v>
      </c>
      <c r="C4037" s="1">
        <v>42716</v>
      </c>
      <c r="D4037" s="1">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c r="V4037">
        <v>-230.37120000000004</v>
      </c>
      <c r="W4037">
        <v>76.790399999999977</v>
      </c>
      <c r="X4037">
        <v>0</v>
      </c>
    </row>
    <row r="4038" spans="1:24" x14ac:dyDescent="0.3">
      <c r="A4038">
        <v>4037</v>
      </c>
      <c r="B4038" t="s">
        <v>7175</v>
      </c>
      <c r="C4038" s="1">
        <v>42366</v>
      </c>
      <c r="D4038" s="1">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24.816000000000003</v>
      </c>
      <c r="S4038">
        <v>2</v>
      </c>
      <c r="T4038">
        <v>0.2</v>
      </c>
      <c r="U4038">
        <v>-4.9632000000000005</v>
      </c>
      <c r="V4038">
        <v>-18.301800000000004</v>
      </c>
      <c r="W4038">
        <v>1.5509999999999984</v>
      </c>
      <c r="X4038">
        <v>4</v>
      </c>
    </row>
    <row r="4039" spans="1:24" x14ac:dyDescent="0.3">
      <c r="A4039">
        <v>4038</v>
      </c>
      <c r="B4039" t="s">
        <v>7176</v>
      </c>
      <c r="C4039" s="1">
        <v>42002</v>
      </c>
      <c r="D4039" s="1">
        <v>42006</v>
      </c>
      <c r="E4039" t="s">
        <v>48</v>
      </c>
      <c r="F4039" t="s">
        <v>2435</v>
      </c>
      <c r="G4039" t="s">
        <v>2436</v>
      </c>
      <c r="H4039" t="s">
        <v>39</v>
      </c>
      <c r="I4039" t="s">
        <v>25</v>
      </c>
      <c r="J4039" t="s">
        <v>125</v>
      </c>
      <c r="K4039" t="s">
        <v>41</v>
      </c>
      <c r="L4039">
        <v>94110</v>
      </c>
      <c r="M4039" t="s">
        <v>42</v>
      </c>
      <c r="N4039" t="s">
        <v>6197</v>
      </c>
      <c r="O4039" t="s">
        <v>30</v>
      </c>
      <c r="P4039" t="s">
        <v>63</v>
      </c>
      <c r="Q4039" t="s">
        <v>6198</v>
      </c>
      <c r="R4039">
        <v>24.900000000000002</v>
      </c>
      <c r="S4039">
        <v>5</v>
      </c>
      <c r="T4039">
        <v>0</v>
      </c>
      <c r="U4039">
        <v>0</v>
      </c>
      <c r="V4039">
        <v>-16.683000000000003</v>
      </c>
      <c r="W4039">
        <v>8.2169999999999987</v>
      </c>
      <c r="X4039">
        <v>4</v>
      </c>
    </row>
    <row r="4040" spans="1:24" x14ac:dyDescent="0.3">
      <c r="A4040">
        <v>4039</v>
      </c>
      <c r="B4040" t="s">
        <v>7176</v>
      </c>
      <c r="C4040" s="1">
        <v>42002</v>
      </c>
      <c r="D4040" s="1">
        <v>42006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0</v>
      </c>
      <c r="V4040">
        <v>-11.616000000000001</v>
      </c>
      <c r="W4040">
        <v>9.5039999999999996</v>
      </c>
      <c r="X4040">
        <v>4</v>
      </c>
    </row>
    <row r="4041" spans="1:24" x14ac:dyDescent="0.3">
      <c r="A4041">
        <v>4040</v>
      </c>
      <c r="B4041" t="s">
        <v>7176</v>
      </c>
      <c r="C4041" s="1">
        <v>42002</v>
      </c>
      <c r="D4041" s="1">
        <v>42006</v>
      </c>
      <c r="E4041" t="s">
        <v>48</v>
      </c>
      <c r="F4041" t="s">
        <v>2435</v>
      </c>
      <c r="G4041" t="s">
        <v>2436</v>
      </c>
      <c r="H4041" t="s">
        <v>39</v>
      </c>
      <c r="I4041" t="s">
        <v>25</v>
      </c>
      <c r="J4041" t="s">
        <v>125</v>
      </c>
      <c r="K4041" t="s">
        <v>41</v>
      </c>
      <c r="L4041">
        <v>94110</v>
      </c>
      <c r="M4041" t="s">
        <v>42</v>
      </c>
      <c r="N4041" t="s">
        <v>3760</v>
      </c>
      <c r="O4041" t="s">
        <v>69</v>
      </c>
      <c r="P4041" t="s">
        <v>682</v>
      </c>
      <c r="Q4041" t="s">
        <v>3761</v>
      </c>
      <c r="R4041">
        <v>767.95200000000011</v>
      </c>
      <c r="S4041">
        <v>6</v>
      </c>
      <c r="T4041">
        <v>0.2</v>
      </c>
      <c r="U4041">
        <v>-153.59040000000002</v>
      </c>
      <c r="V4041">
        <v>-326.3796000000001</v>
      </c>
      <c r="W4041">
        <v>287.98199999999997</v>
      </c>
      <c r="X4041">
        <v>4</v>
      </c>
    </row>
    <row r="4042" spans="1:24" x14ac:dyDescent="0.3">
      <c r="A4042">
        <v>4041</v>
      </c>
      <c r="B4042" t="s">
        <v>7176</v>
      </c>
      <c r="C4042" s="1">
        <v>42002</v>
      </c>
      <c r="D4042" s="1">
        <v>42006</v>
      </c>
      <c r="E4042" t="s">
        <v>48</v>
      </c>
      <c r="F4042" t="s">
        <v>2435</v>
      </c>
      <c r="G4042" t="s">
        <v>2436</v>
      </c>
      <c r="H4042" t="s">
        <v>39</v>
      </c>
      <c r="I4042" t="s">
        <v>25</v>
      </c>
      <c r="J4042" t="s">
        <v>125</v>
      </c>
      <c r="K4042" t="s">
        <v>41</v>
      </c>
      <c r="L4042">
        <v>94110</v>
      </c>
      <c r="M4042" t="s">
        <v>42</v>
      </c>
      <c r="N4042" t="s">
        <v>2217</v>
      </c>
      <c r="O4042" t="s">
        <v>44</v>
      </c>
      <c r="P4042" t="s">
        <v>73</v>
      </c>
      <c r="Q4042" t="s">
        <v>2218</v>
      </c>
      <c r="R4042">
        <v>14.352000000000002</v>
      </c>
      <c r="S4042">
        <v>3</v>
      </c>
      <c r="T4042">
        <v>0.2</v>
      </c>
      <c r="U4042">
        <v>-2.8704000000000005</v>
      </c>
      <c r="V4042">
        <v>-6.8172000000000033</v>
      </c>
      <c r="W4042">
        <v>4.6643999999999988</v>
      </c>
      <c r="X4042">
        <v>4</v>
      </c>
    </row>
    <row r="4043" spans="1:24" x14ac:dyDescent="0.3">
      <c r="A4043">
        <v>4042</v>
      </c>
      <c r="B4043" t="s">
        <v>7176</v>
      </c>
      <c r="C4043" s="1">
        <v>42002</v>
      </c>
      <c r="D4043" s="1">
        <v>42006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-38.395200000000003</v>
      </c>
      <c r="V4043">
        <v>-134.38320000000002</v>
      </c>
      <c r="W4043">
        <v>19.197599999999994</v>
      </c>
      <c r="X4043">
        <v>4</v>
      </c>
    </row>
    <row r="4044" spans="1:24" x14ac:dyDescent="0.3">
      <c r="A4044">
        <v>4043</v>
      </c>
      <c r="B4044" t="s">
        <v>7176</v>
      </c>
      <c r="C4044" s="1">
        <v>42002</v>
      </c>
      <c r="D4044" s="1">
        <v>42006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0</v>
      </c>
      <c r="V4044">
        <v>-148.37579999999997</v>
      </c>
      <c r="W4044">
        <v>126.39420000000001</v>
      </c>
      <c r="X4044">
        <v>4</v>
      </c>
    </row>
    <row r="4045" spans="1:24" x14ac:dyDescent="0.3">
      <c r="A4045">
        <v>4044</v>
      </c>
      <c r="B4045" t="s">
        <v>7176</v>
      </c>
      <c r="C4045" s="1">
        <v>42002</v>
      </c>
      <c r="D4045" s="1">
        <v>42006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0</v>
      </c>
      <c r="V4045">
        <v>-46.569600000000008</v>
      </c>
      <c r="W4045">
        <v>23.990399999999994</v>
      </c>
      <c r="X4045">
        <v>4</v>
      </c>
    </row>
    <row r="4046" spans="1:24" x14ac:dyDescent="0.3">
      <c r="A4046">
        <v>4045</v>
      </c>
      <c r="B4046" t="s">
        <v>7177</v>
      </c>
      <c r="C4046" s="1">
        <v>42180</v>
      </c>
      <c r="D4046" s="1">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0</v>
      </c>
      <c r="V4046">
        <v>-147.49199999999999</v>
      </c>
      <c r="W4046">
        <v>57.358000000000011</v>
      </c>
      <c r="X4046">
        <v>5</v>
      </c>
    </row>
    <row r="4047" spans="1:24" x14ac:dyDescent="0.3">
      <c r="A4047">
        <v>4046</v>
      </c>
      <c r="B4047" t="s">
        <v>7178</v>
      </c>
      <c r="C4047" s="1">
        <v>42096</v>
      </c>
      <c r="D4047" s="1">
        <v>42101</v>
      </c>
      <c r="E4047" t="s">
        <v>48</v>
      </c>
      <c r="F4047" t="s">
        <v>6361</v>
      </c>
      <c r="G4047" t="s">
        <v>6362</v>
      </c>
      <c r="H4047" t="s">
        <v>39</v>
      </c>
      <c r="I4047" t="s">
        <v>25</v>
      </c>
      <c r="J4047" t="s">
        <v>182</v>
      </c>
      <c r="K4047" t="s">
        <v>102</v>
      </c>
      <c r="L4047">
        <v>77070</v>
      </c>
      <c r="M4047" t="s">
        <v>103</v>
      </c>
      <c r="N4047" t="s">
        <v>3080</v>
      </c>
      <c r="O4047" t="s">
        <v>44</v>
      </c>
      <c r="P4047" t="s">
        <v>73</v>
      </c>
      <c r="Q4047" t="s">
        <v>3081</v>
      </c>
      <c r="R4047">
        <v>9.155999999999997</v>
      </c>
      <c r="S4047">
        <v>3</v>
      </c>
      <c r="T4047">
        <v>0.8</v>
      </c>
      <c r="U4047">
        <v>-7.324799999999998</v>
      </c>
      <c r="V4047">
        <v>-15.565200000000001</v>
      </c>
      <c r="W4047">
        <v>-13.734000000000002</v>
      </c>
      <c r="X4047">
        <v>5</v>
      </c>
    </row>
    <row r="4048" spans="1:24" x14ac:dyDescent="0.3">
      <c r="A4048">
        <v>4047</v>
      </c>
      <c r="B4048" t="s">
        <v>7179</v>
      </c>
      <c r="C4048" s="1">
        <v>43029</v>
      </c>
      <c r="D4048" s="1">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23.991999999999994</v>
      </c>
      <c r="S4048">
        <v>2</v>
      </c>
      <c r="T4048">
        <v>0.8</v>
      </c>
      <c r="U4048">
        <v>-19.193599999999996</v>
      </c>
      <c r="V4048">
        <v>-67.177599999999998</v>
      </c>
      <c r="W4048">
        <v>-62.379199999999997</v>
      </c>
      <c r="X4048">
        <v>4</v>
      </c>
    </row>
    <row r="4049" spans="1:24" x14ac:dyDescent="0.3">
      <c r="A4049">
        <v>4048</v>
      </c>
      <c r="B4049" t="s">
        <v>7180</v>
      </c>
      <c r="C4049" s="1">
        <v>42201</v>
      </c>
      <c r="D4049" s="1">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0</v>
      </c>
      <c r="V4049">
        <v>-41.248799999999996</v>
      </c>
      <c r="W4049">
        <v>39.6312</v>
      </c>
      <c r="X4049">
        <v>3</v>
      </c>
    </row>
    <row r="4050" spans="1:24" x14ac:dyDescent="0.3">
      <c r="A4050">
        <v>4049</v>
      </c>
      <c r="B4050" t="s">
        <v>7180</v>
      </c>
      <c r="C4050" s="1">
        <v>42201</v>
      </c>
      <c r="D4050" s="1">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0</v>
      </c>
      <c r="V4050">
        <v>-407.93200000000002</v>
      </c>
      <c r="W4050">
        <v>191.96799999999996</v>
      </c>
      <c r="X4050">
        <v>3</v>
      </c>
    </row>
    <row r="4051" spans="1:24" x14ac:dyDescent="0.3">
      <c r="A4051">
        <v>4050</v>
      </c>
      <c r="B4051" t="s">
        <v>7181</v>
      </c>
      <c r="C4051" s="1">
        <v>42910</v>
      </c>
      <c r="D4051" s="1">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0</v>
      </c>
      <c r="V4051">
        <v>-226.88580000000002</v>
      </c>
      <c r="W4051">
        <v>49.804199999999994</v>
      </c>
      <c r="X4051">
        <v>2</v>
      </c>
    </row>
    <row r="4052" spans="1:24" x14ac:dyDescent="0.3">
      <c r="A4052">
        <v>4051</v>
      </c>
      <c r="B4052" t="s">
        <v>7181</v>
      </c>
      <c r="C4052" s="1">
        <v>42910</v>
      </c>
      <c r="D4052" s="1">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-17.276400000000002</v>
      </c>
      <c r="V4052">
        <v>-122.8544</v>
      </c>
      <c r="W4052">
        <v>32.633200000000016</v>
      </c>
      <c r="X4052">
        <v>2</v>
      </c>
    </row>
    <row r="4053" spans="1:24" x14ac:dyDescent="0.3">
      <c r="A4053">
        <v>4052</v>
      </c>
      <c r="B4053" t="s">
        <v>7182</v>
      </c>
      <c r="C4053" s="1">
        <v>41911</v>
      </c>
      <c r="D4053" s="1">
        <v>41915</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-0.84480000000000011</v>
      </c>
      <c r="V4053">
        <v>-1.9008000000000003</v>
      </c>
      <c r="W4053">
        <v>1.4783999999999997</v>
      </c>
      <c r="X4053">
        <v>4</v>
      </c>
    </row>
    <row r="4054" spans="1:24" x14ac:dyDescent="0.3">
      <c r="A4054">
        <v>4053</v>
      </c>
      <c r="B4054" t="s">
        <v>7182</v>
      </c>
      <c r="C4054" s="1">
        <v>41911</v>
      </c>
      <c r="D4054" s="1">
        <v>41915</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-163.7088</v>
      </c>
      <c r="V4054">
        <v>-327.41759999999999</v>
      </c>
      <c r="W4054">
        <v>-81.854399999999998</v>
      </c>
      <c r="X4054">
        <v>4</v>
      </c>
    </row>
    <row r="4055" spans="1:24" x14ac:dyDescent="0.3">
      <c r="A4055">
        <v>4054</v>
      </c>
      <c r="B4055" t="s">
        <v>7182</v>
      </c>
      <c r="C4055" s="1">
        <v>41911</v>
      </c>
      <c r="D4055" s="1">
        <v>41915</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-11.088000000000001</v>
      </c>
      <c r="V4055">
        <v>-26.334</v>
      </c>
      <c r="W4055">
        <v>18.017999999999997</v>
      </c>
      <c r="X4055">
        <v>4</v>
      </c>
    </row>
    <row r="4056" spans="1:24" x14ac:dyDescent="0.3">
      <c r="A4056">
        <v>4055</v>
      </c>
      <c r="B4056" t="s">
        <v>7182</v>
      </c>
      <c r="C4056" s="1">
        <v>41911</v>
      </c>
      <c r="D4056" s="1">
        <v>41915</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-4.1856</v>
      </c>
      <c r="V4056">
        <v>-9.9407999999999994</v>
      </c>
      <c r="W4056">
        <v>6.8015999999999996</v>
      </c>
      <c r="X4056">
        <v>4</v>
      </c>
    </row>
    <row r="4057" spans="1:24" x14ac:dyDescent="0.3">
      <c r="A4057">
        <v>4056</v>
      </c>
      <c r="B4057" t="s">
        <v>7182</v>
      </c>
      <c r="C4057" s="1">
        <v>41911</v>
      </c>
      <c r="D4057" s="1">
        <v>41915</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-360.32640000000004</v>
      </c>
      <c r="V4057">
        <v>-1779.1116000000002</v>
      </c>
      <c r="W4057">
        <v>-337.80600000000004</v>
      </c>
      <c r="X4057">
        <v>4</v>
      </c>
    </row>
    <row r="4058" spans="1:24" x14ac:dyDescent="0.3">
      <c r="A4058">
        <v>4057</v>
      </c>
      <c r="B4058" t="s">
        <v>7182</v>
      </c>
      <c r="C4058" s="1">
        <v>41911</v>
      </c>
      <c r="D4058" s="1">
        <v>41915</v>
      </c>
      <c r="E4058" t="s">
        <v>48</v>
      </c>
      <c r="F4058" t="s">
        <v>3525</v>
      </c>
      <c r="G4058" t="s">
        <v>3526</v>
      </c>
      <c r="H4058" t="s">
        <v>39</v>
      </c>
      <c r="I4058" t="s">
        <v>25</v>
      </c>
      <c r="J4058" t="s">
        <v>144</v>
      </c>
      <c r="K4058" t="s">
        <v>145</v>
      </c>
      <c r="L4058">
        <v>19134</v>
      </c>
      <c r="M4058" t="s">
        <v>146</v>
      </c>
      <c r="N4058" t="s">
        <v>3230</v>
      </c>
      <c r="O4058" t="s">
        <v>30</v>
      </c>
      <c r="P4058" t="s">
        <v>54</v>
      </c>
      <c r="Q4058" t="s">
        <v>3231</v>
      </c>
      <c r="R4058">
        <v>67.175999999999988</v>
      </c>
      <c r="S4058">
        <v>1</v>
      </c>
      <c r="T4058">
        <v>0.4</v>
      </c>
      <c r="U4058">
        <v>-26.870399999999997</v>
      </c>
      <c r="V4058">
        <v>-60.458399999999997</v>
      </c>
      <c r="W4058">
        <v>-20.152800000000006</v>
      </c>
      <c r="X4058">
        <v>4</v>
      </c>
    </row>
    <row r="4059" spans="1:24" x14ac:dyDescent="0.3">
      <c r="A4059">
        <v>4058</v>
      </c>
      <c r="B4059" t="s">
        <v>7185</v>
      </c>
      <c r="C4059" s="1">
        <v>41967</v>
      </c>
      <c r="D4059" s="1">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-129.24</v>
      </c>
      <c r="V4059">
        <v>-525.03750000000002</v>
      </c>
      <c r="W4059">
        <v>-8.0774999999999864</v>
      </c>
      <c r="X4059">
        <v>4</v>
      </c>
    </row>
    <row r="4060" spans="1:24" x14ac:dyDescent="0.3">
      <c r="A4060">
        <v>4059</v>
      </c>
      <c r="B4060" t="s">
        <v>7186</v>
      </c>
      <c r="C4060" s="1">
        <v>42328</v>
      </c>
      <c r="D4060" s="1">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72.744000000000014</v>
      </c>
      <c r="S4060">
        <v>7</v>
      </c>
      <c r="T4060">
        <v>0.2</v>
      </c>
      <c r="U4060">
        <v>-14.548800000000004</v>
      </c>
      <c r="V4060">
        <v>-73.653300000000016</v>
      </c>
      <c r="W4060">
        <v>-15.458100000000007</v>
      </c>
      <c r="X4060">
        <v>4</v>
      </c>
    </row>
    <row r="4061" spans="1:24" x14ac:dyDescent="0.3">
      <c r="A4061">
        <v>4060</v>
      </c>
      <c r="B4061" t="s">
        <v>7186</v>
      </c>
      <c r="C4061" s="1">
        <v>42328</v>
      </c>
      <c r="D4061" s="1">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572.16000000000008</v>
      </c>
      <c r="S4061">
        <v>3</v>
      </c>
      <c r="T4061">
        <v>0.2</v>
      </c>
      <c r="U4061">
        <v>-114.43200000000002</v>
      </c>
      <c r="V4061">
        <v>-421.96800000000007</v>
      </c>
      <c r="W4061">
        <v>35.759999999999962</v>
      </c>
      <c r="X4061">
        <v>4</v>
      </c>
    </row>
    <row r="4062" spans="1:24" x14ac:dyDescent="0.3">
      <c r="A4062">
        <v>4061</v>
      </c>
      <c r="B4062" t="s">
        <v>7187</v>
      </c>
      <c r="C4062" s="1">
        <v>42675</v>
      </c>
      <c r="D4062" s="1">
        <v>42681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-13.622399999999999</v>
      </c>
      <c r="V4062">
        <v>-36.610199999999999</v>
      </c>
      <c r="W4062">
        <v>17.879399999999997</v>
      </c>
      <c r="X4062">
        <v>6</v>
      </c>
    </row>
    <row r="4063" spans="1:24" x14ac:dyDescent="0.3">
      <c r="A4063">
        <v>4062</v>
      </c>
      <c r="B4063" t="s">
        <v>7188</v>
      </c>
      <c r="C4063" s="1">
        <v>42264</v>
      </c>
      <c r="D4063" s="1">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25.031999999999996</v>
      </c>
      <c r="S4063">
        <v>3</v>
      </c>
      <c r="T4063">
        <v>0.2</v>
      </c>
      <c r="U4063">
        <v>-5.0063999999999993</v>
      </c>
      <c r="V4063">
        <v>-12.203099999999999</v>
      </c>
      <c r="W4063">
        <v>7.822499999999998</v>
      </c>
      <c r="X4063">
        <v>3</v>
      </c>
    </row>
    <row r="4064" spans="1:24" x14ac:dyDescent="0.3">
      <c r="A4064">
        <v>4063</v>
      </c>
      <c r="B4064" t="s">
        <v>7189</v>
      </c>
      <c r="C4064" s="1">
        <v>42439</v>
      </c>
      <c r="D4064" s="1">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39.992000000000004</v>
      </c>
      <c r="S4064">
        <v>1</v>
      </c>
      <c r="T4064">
        <v>0.2</v>
      </c>
      <c r="U4064">
        <v>-7.9984000000000011</v>
      </c>
      <c r="V4064">
        <v>-24.495100000000008</v>
      </c>
      <c r="W4064">
        <v>7.4984999999999964</v>
      </c>
      <c r="X4064">
        <v>4</v>
      </c>
    </row>
    <row r="4065" spans="1:24" x14ac:dyDescent="0.3">
      <c r="A4065">
        <v>4064</v>
      </c>
      <c r="B4065" t="s">
        <v>7190</v>
      </c>
      <c r="C4065" s="1">
        <v>41813</v>
      </c>
      <c r="D4065" s="1">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-4.0031999999999996</v>
      </c>
      <c r="V4065">
        <v>-14.261399999999998</v>
      </c>
      <c r="W4065">
        <v>1.7514000000000003</v>
      </c>
      <c r="X4065">
        <v>3</v>
      </c>
    </row>
    <row r="4066" spans="1:24" x14ac:dyDescent="0.3">
      <c r="A4066">
        <v>4065</v>
      </c>
      <c r="B4066" t="s">
        <v>7190</v>
      </c>
      <c r="C4066" s="1">
        <v>41813</v>
      </c>
      <c r="D4066" s="1">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-0.62080000000000002</v>
      </c>
      <c r="V4066">
        <v>-2.1340000000000003</v>
      </c>
      <c r="W4066">
        <v>0.34919999999999951</v>
      </c>
      <c r="X4066">
        <v>3</v>
      </c>
    </row>
    <row r="4067" spans="1:24" x14ac:dyDescent="0.3">
      <c r="A4067">
        <v>4066</v>
      </c>
      <c r="B4067" t="s">
        <v>7192</v>
      </c>
      <c r="C4067" s="1">
        <v>41944</v>
      </c>
      <c r="D4067" s="1">
        <v>41948</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-1.504</v>
      </c>
      <c r="V4067">
        <v>-4.6059999999999999</v>
      </c>
      <c r="W4067">
        <v>1.4099999999999997</v>
      </c>
      <c r="X4067">
        <v>4</v>
      </c>
    </row>
    <row r="4068" spans="1:24" x14ac:dyDescent="0.3">
      <c r="A4068">
        <v>4067</v>
      </c>
      <c r="B4068" t="s">
        <v>7192</v>
      </c>
      <c r="C4068" s="1">
        <v>41944</v>
      </c>
      <c r="D4068" s="1">
        <v>41948</v>
      </c>
      <c r="E4068" t="s">
        <v>48</v>
      </c>
      <c r="F4068" t="s">
        <v>1506</v>
      </c>
      <c r="G4068" t="s">
        <v>1507</v>
      </c>
      <c r="H4068" t="s">
        <v>39</v>
      </c>
      <c r="I4068" t="s">
        <v>25</v>
      </c>
      <c r="J4068" t="s">
        <v>465</v>
      </c>
      <c r="K4068" t="s">
        <v>86</v>
      </c>
      <c r="L4068">
        <v>28205</v>
      </c>
      <c r="M4068" t="s">
        <v>28</v>
      </c>
      <c r="N4068" t="s">
        <v>3957</v>
      </c>
      <c r="O4068" t="s">
        <v>44</v>
      </c>
      <c r="P4068" t="s">
        <v>66</v>
      </c>
      <c r="Q4068" t="s">
        <v>3958</v>
      </c>
      <c r="R4068">
        <v>10.272000000000002</v>
      </c>
      <c r="S4068">
        <v>3</v>
      </c>
      <c r="T4068">
        <v>0.2</v>
      </c>
      <c r="U4068">
        <v>-2.0544000000000007</v>
      </c>
      <c r="V4068">
        <v>-7.3188000000000013</v>
      </c>
      <c r="W4068">
        <v>0.89880000000000004</v>
      </c>
      <c r="X4068">
        <v>4</v>
      </c>
    </row>
    <row r="4069" spans="1:24" x14ac:dyDescent="0.3">
      <c r="A4069">
        <v>4068</v>
      </c>
      <c r="B4069" t="s">
        <v>7192</v>
      </c>
      <c r="C4069" s="1">
        <v>41944</v>
      </c>
      <c r="D4069" s="1">
        <v>41948</v>
      </c>
      <c r="E4069" t="s">
        <v>48</v>
      </c>
      <c r="F4069" t="s">
        <v>1506</v>
      </c>
      <c r="G4069" t="s">
        <v>1507</v>
      </c>
      <c r="H4069" t="s">
        <v>39</v>
      </c>
      <c r="I4069" t="s">
        <v>25</v>
      </c>
      <c r="J4069" t="s">
        <v>465</v>
      </c>
      <c r="K4069" t="s">
        <v>86</v>
      </c>
      <c r="L4069">
        <v>28205</v>
      </c>
      <c r="M4069" t="s">
        <v>28</v>
      </c>
      <c r="N4069" t="s">
        <v>4572</v>
      </c>
      <c r="O4069" t="s">
        <v>44</v>
      </c>
      <c r="P4069" t="s">
        <v>45</v>
      </c>
      <c r="Q4069" t="s">
        <v>4573</v>
      </c>
      <c r="R4069">
        <v>47.808000000000007</v>
      </c>
      <c r="S4069">
        <v>12</v>
      </c>
      <c r="T4069">
        <v>0.2</v>
      </c>
      <c r="U4069">
        <v>-9.5616000000000021</v>
      </c>
      <c r="V4069">
        <v>-22.708800000000011</v>
      </c>
      <c r="W4069">
        <v>15.537599999999998</v>
      </c>
      <c r="X4069">
        <v>4</v>
      </c>
    </row>
    <row r="4070" spans="1:24" x14ac:dyDescent="0.3">
      <c r="A4070">
        <v>4069</v>
      </c>
      <c r="B4070" t="s">
        <v>7192</v>
      </c>
      <c r="C4070" s="1">
        <v>41944</v>
      </c>
      <c r="D4070" s="1">
        <v>41948</v>
      </c>
      <c r="E4070" t="s">
        <v>48</v>
      </c>
      <c r="F4070" t="s">
        <v>1506</v>
      </c>
      <c r="G4070" t="s">
        <v>1507</v>
      </c>
      <c r="H4070" t="s">
        <v>39</v>
      </c>
      <c r="I4070" t="s">
        <v>25</v>
      </c>
      <c r="J4070" t="s">
        <v>465</v>
      </c>
      <c r="K4070" t="s">
        <v>86</v>
      </c>
      <c r="L4070">
        <v>28205</v>
      </c>
      <c r="M4070" t="s">
        <v>28</v>
      </c>
      <c r="N4070" t="s">
        <v>7193</v>
      </c>
      <c r="O4070" t="s">
        <v>69</v>
      </c>
      <c r="P4070" t="s">
        <v>70</v>
      </c>
      <c r="Q4070" t="s">
        <v>7194</v>
      </c>
      <c r="R4070">
        <v>978.83999999999992</v>
      </c>
      <c r="S4070">
        <v>9</v>
      </c>
      <c r="T4070">
        <v>0.2</v>
      </c>
      <c r="U4070">
        <v>-195.768</v>
      </c>
      <c r="V4070">
        <v>-672.95249999999999</v>
      </c>
      <c r="W4070">
        <v>110.1194999999999</v>
      </c>
      <c r="X4070">
        <v>4</v>
      </c>
    </row>
    <row r="4071" spans="1:24" x14ac:dyDescent="0.3">
      <c r="A4071">
        <v>4070</v>
      </c>
      <c r="B4071" t="s">
        <v>7195</v>
      </c>
      <c r="C4071" s="1">
        <v>42610</v>
      </c>
      <c r="D4071" s="1">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13.139999999999997</v>
      </c>
      <c r="S4071">
        <v>9</v>
      </c>
      <c r="T4071">
        <v>0.8</v>
      </c>
      <c r="U4071">
        <v>-10.511999999999999</v>
      </c>
      <c r="V4071">
        <v>-24.309000000000005</v>
      </c>
      <c r="W4071">
        <v>-21.681000000000004</v>
      </c>
      <c r="X4071">
        <v>3</v>
      </c>
    </row>
    <row r="4072" spans="1:24" x14ac:dyDescent="0.3">
      <c r="A4072">
        <v>4071</v>
      </c>
      <c r="B4072" t="s">
        <v>7195</v>
      </c>
      <c r="C4072" s="1">
        <v>42610</v>
      </c>
      <c r="D4072" s="1">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10.023999999999997</v>
      </c>
      <c r="S4072">
        <v>4</v>
      </c>
      <c r="T4072">
        <v>0.8</v>
      </c>
      <c r="U4072">
        <v>-8.0191999999999979</v>
      </c>
      <c r="V4072">
        <v>-18.544400000000007</v>
      </c>
      <c r="W4072">
        <v>-16.539600000000007</v>
      </c>
      <c r="X4072">
        <v>3</v>
      </c>
    </row>
    <row r="4073" spans="1:24" x14ac:dyDescent="0.3">
      <c r="A4073">
        <v>4072</v>
      </c>
      <c r="B4073" t="s">
        <v>7195</v>
      </c>
      <c r="C4073" s="1">
        <v>42610</v>
      </c>
      <c r="D4073" s="1">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156.37279999999998</v>
      </c>
      <c r="S4073">
        <v>2</v>
      </c>
      <c r="T4073">
        <v>0.32</v>
      </c>
      <c r="U4073">
        <v>-50.039295999999993</v>
      </c>
      <c r="V4073">
        <v>-159.22430400000002</v>
      </c>
      <c r="W4073">
        <v>-52.890800000000027</v>
      </c>
      <c r="X4073">
        <v>3</v>
      </c>
    </row>
    <row r="4074" spans="1:24" x14ac:dyDescent="0.3">
      <c r="A4074">
        <v>4073</v>
      </c>
      <c r="B4074" t="s">
        <v>7196</v>
      </c>
      <c r="C4074" s="1">
        <v>42344</v>
      </c>
      <c r="D4074" s="1">
        <v>42346</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0</v>
      </c>
      <c r="V4074">
        <v>-549.98900000000003</v>
      </c>
      <c r="W4074">
        <v>449.99099999999999</v>
      </c>
      <c r="X4074">
        <v>2</v>
      </c>
    </row>
    <row r="4075" spans="1:24" x14ac:dyDescent="0.3">
      <c r="A4075">
        <v>4074</v>
      </c>
      <c r="B4075" t="s">
        <v>7197</v>
      </c>
      <c r="C4075" s="1">
        <v>42271</v>
      </c>
      <c r="D4075" s="1">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0</v>
      </c>
      <c r="V4075">
        <v>-608.23559999999998</v>
      </c>
      <c r="W4075">
        <v>213.70440000000002</v>
      </c>
      <c r="X4075">
        <v>3</v>
      </c>
    </row>
    <row r="4076" spans="1:24" x14ac:dyDescent="0.3">
      <c r="A4076">
        <v>4075</v>
      </c>
      <c r="B4076" t="s">
        <v>7199</v>
      </c>
      <c r="C4076" s="1">
        <v>43054</v>
      </c>
      <c r="D4076" s="1">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-44.012799999999999</v>
      </c>
      <c r="V4076">
        <v>-121.03519999999997</v>
      </c>
      <c r="W4076">
        <v>55.016000000000012</v>
      </c>
      <c r="X4076">
        <v>5</v>
      </c>
    </row>
    <row r="4077" spans="1:24" x14ac:dyDescent="0.3">
      <c r="A4077">
        <v>4076</v>
      </c>
      <c r="B4077" t="s">
        <v>7199</v>
      </c>
      <c r="C4077" s="1">
        <v>43054</v>
      </c>
      <c r="D4077" s="1">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-67.827200000000005</v>
      </c>
      <c r="V4077">
        <v>-271.30880000000002</v>
      </c>
      <c r="W4077">
        <v>0</v>
      </c>
      <c r="X4077">
        <v>5</v>
      </c>
    </row>
    <row r="4078" spans="1:24" x14ac:dyDescent="0.3">
      <c r="A4078">
        <v>4077</v>
      </c>
      <c r="B4078" t="s">
        <v>7201</v>
      </c>
      <c r="C4078" s="1">
        <v>42357</v>
      </c>
      <c r="D4078" s="1">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0</v>
      </c>
      <c r="V4078">
        <v>-3.7312000000000003</v>
      </c>
      <c r="W4078">
        <v>3.3087999999999997</v>
      </c>
      <c r="X4078">
        <v>2</v>
      </c>
    </row>
    <row r="4079" spans="1:24" x14ac:dyDescent="0.3">
      <c r="A4079">
        <v>4078</v>
      </c>
      <c r="B4079" t="s">
        <v>7201</v>
      </c>
      <c r="C4079" s="1">
        <v>42357</v>
      </c>
      <c r="D4079" s="1">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v>
      </c>
      <c r="V4079">
        <v>-4.8384</v>
      </c>
      <c r="W4079">
        <v>0.2016</v>
      </c>
      <c r="X4079">
        <v>2</v>
      </c>
    </row>
    <row r="4080" spans="1:24" x14ac:dyDescent="0.3">
      <c r="A4080">
        <v>4079</v>
      </c>
      <c r="B4080" t="s">
        <v>7201</v>
      </c>
      <c r="C4080" s="1">
        <v>42357</v>
      </c>
      <c r="D4080" s="1">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0</v>
      </c>
      <c r="V4080">
        <v>-59.302800000000005</v>
      </c>
      <c r="W4080">
        <v>56.977199999999996</v>
      </c>
      <c r="X4080">
        <v>2</v>
      </c>
    </row>
    <row r="4081" spans="1:24" x14ac:dyDescent="0.3">
      <c r="A4081">
        <v>4080</v>
      </c>
      <c r="B4081" t="s">
        <v>7202</v>
      </c>
      <c r="C4081" s="1">
        <v>42359</v>
      </c>
      <c r="D4081" s="1">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-9.5952000000000002</v>
      </c>
      <c r="V4081">
        <v>-33.583199999999998</v>
      </c>
      <c r="W4081">
        <v>4.7976000000000028</v>
      </c>
      <c r="X4081">
        <v>3</v>
      </c>
    </row>
    <row r="4082" spans="1:24" x14ac:dyDescent="0.3">
      <c r="A4082">
        <v>4081</v>
      </c>
      <c r="B4082" t="s">
        <v>7203</v>
      </c>
      <c r="C4082" s="1">
        <v>42638</v>
      </c>
      <c r="D4082" s="1">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-12.009600000000001</v>
      </c>
      <c r="V4082">
        <v>-25.520400000000002</v>
      </c>
      <c r="W4082">
        <v>22.518000000000001</v>
      </c>
      <c r="X4082">
        <v>4</v>
      </c>
    </row>
    <row r="4083" spans="1:24" x14ac:dyDescent="0.3">
      <c r="A4083">
        <v>4082</v>
      </c>
      <c r="B4083" t="s">
        <v>7203</v>
      </c>
      <c r="C4083" s="1">
        <v>42638</v>
      </c>
      <c r="D4083" s="1">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c r="V4083">
        <v>-5.0220000000000002</v>
      </c>
      <c r="W4083">
        <v>-3.5153999999999996</v>
      </c>
      <c r="X4083">
        <v>4</v>
      </c>
    </row>
    <row r="4084" spans="1:24" x14ac:dyDescent="0.3">
      <c r="A4084">
        <v>4083</v>
      </c>
      <c r="B4084" t="s">
        <v>7204</v>
      </c>
      <c r="C4084" s="1">
        <v>42910</v>
      </c>
      <c r="D4084" s="1">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182.99399999999997</v>
      </c>
      <c r="S4084">
        <v>3</v>
      </c>
      <c r="T4084">
        <v>0.8</v>
      </c>
      <c r="U4084">
        <v>-146.39519999999999</v>
      </c>
      <c r="V4084">
        <v>-356.83830000000012</v>
      </c>
      <c r="W4084">
        <v>-320.23950000000013</v>
      </c>
      <c r="X4084">
        <v>6</v>
      </c>
    </row>
    <row r="4085" spans="1:24" x14ac:dyDescent="0.3">
      <c r="A4085">
        <v>4084</v>
      </c>
      <c r="B4085" t="s">
        <v>7204</v>
      </c>
      <c r="C4085" s="1">
        <v>42910</v>
      </c>
      <c r="D4085" s="1">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10.272000000000002</v>
      </c>
      <c r="S4085">
        <v>3</v>
      </c>
      <c r="T4085">
        <v>0.2</v>
      </c>
      <c r="U4085">
        <v>-2.0544000000000007</v>
      </c>
      <c r="V4085">
        <v>-5.0076000000000027</v>
      </c>
      <c r="W4085">
        <v>3.2099999999999982</v>
      </c>
      <c r="X4085">
        <v>6</v>
      </c>
    </row>
    <row r="4086" spans="1:24" x14ac:dyDescent="0.3">
      <c r="A4086">
        <v>4085</v>
      </c>
      <c r="B4086" t="s">
        <v>7205</v>
      </c>
      <c r="C4086" s="1">
        <v>42985</v>
      </c>
      <c r="D4086" s="1">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7.857000000000002</v>
      </c>
      <c r="S4086">
        <v>3</v>
      </c>
      <c r="T4086">
        <v>0.7</v>
      </c>
      <c r="U4086">
        <v>-5.4999000000000011</v>
      </c>
      <c r="V4086">
        <v>-8.3808000000000007</v>
      </c>
      <c r="W4086">
        <v>-6.0236999999999998</v>
      </c>
      <c r="X4086">
        <v>2</v>
      </c>
    </row>
    <row r="4087" spans="1:24" x14ac:dyDescent="0.3">
      <c r="A4087">
        <v>4086</v>
      </c>
      <c r="B4087" t="s">
        <v>7206</v>
      </c>
      <c r="C4087" s="1">
        <v>42586</v>
      </c>
      <c r="D4087" s="1">
        <v>42588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-60.476800000000004</v>
      </c>
      <c r="V4087">
        <v>-211.6688</v>
      </c>
      <c r="W4087">
        <v>30.238400000000013</v>
      </c>
      <c r="X4087">
        <v>2</v>
      </c>
    </row>
    <row r="4088" spans="1:24" x14ac:dyDescent="0.3">
      <c r="A4088">
        <v>4087</v>
      </c>
      <c r="B4088" t="s">
        <v>7206</v>
      </c>
      <c r="C4088" s="1">
        <v>42586</v>
      </c>
      <c r="D4088" s="1">
        <v>42588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-4.1904000000000003</v>
      </c>
      <c r="V4088">
        <v>-9.6903000000000041</v>
      </c>
      <c r="W4088">
        <v>7.0712999999999981</v>
      </c>
      <c r="X4088">
        <v>2</v>
      </c>
    </row>
    <row r="4089" spans="1:24" x14ac:dyDescent="0.3">
      <c r="A4089">
        <v>4088</v>
      </c>
      <c r="B4089" t="s">
        <v>7206</v>
      </c>
      <c r="C4089" s="1">
        <v>42586</v>
      </c>
      <c r="D4089" s="1">
        <v>42588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-2.3568000000000002</v>
      </c>
      <c r="V4089">
        <v>-5.4501000000000008</v>
      </c>
      <c r="W4089">
        <v>3.9770999999999996</v>
      </c>
      <c r="X4089">
        <v>2</v>
      </c>
    </row>
    <row r="4090" spans="1:24" x14ac:dyDescent="0.3">
      <c r="A4090">
        <v>4089</v>
      </c>
      <c r="B4090" t="s">
        <v>7207</v>
      </c>
      <c r="C4090" s="1">
        <v>41870</v>
      </c>
      <c r="D4090" s="1">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0</v>
      </c>
      <c r="V4090">
        <v>-466.33860000000004</v>
      </c>
      <c r="W4090">
        <v>172.48140000000001</v>
      </c>
      <c r="X4090">
        <v>7</v>
      </c>
    </row>
    <row r="4091" spans="1:24" x14ac:dyDescent="0.3">
      <c r="A4091">
        <v>4090</v>
      </c>
      <c r="B4091" t="s">
        <v>7210</v>
      </c>
      <c r="C4091" s="1">
        <v>42461</v>
      </c>
      <c r="D4091" s="1">
        <v>42465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0</v>
      </c>
      <c r="V4091">
        <v>-10.763999999999999</v>
      </c>
      <c r="W4091">
        <v>9.9359999999999999</v>
      </c>
      <c r="X4091">
        <v>4</v>
      </c>
    </row>
    <row r="4092" spans="1:24" x14ac:dyDescent="0.3">
      <c r="A4092">
        <v>4091</v>
      </c>
      <c r="B4092" t="s">
        <v>7210</v>
      </c>
      <c r="C4092" s="1">
        <v>42461</v>
      </c>
      <c r="D4092" s="1">
        <v>42465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0</v>
      </c>
      <c r="V4092">
        <v>-7.665</v>
      </c>
      <c r="W4092">
        <v>3.2849999999999993</v>
      </c>
      <c r="X4092">
        <v>4</v>
      </c>
    </row>
    <row r="4093" spans="1:24" x14ac:dyDescent="0.3">
      <c r="A4093">
        <v>4092</v>
      </c>
      <c r="B4093" t="s">
        <v>7210</v>
      </c>
      <c r="C4093" s="1">
        <v>42461</v>
      </c>
      <c r="D4093" s="1">
        <v>42465</v>
      </c>
      <c r="E4093" t="s">
        <v>48</v>
      </c>
      <c r="F4093" t="s">
        <v>4531</v>
      </c>
      <c r="G4093" t="s">
        <v>4532</v>
      </c>
      <c r="H4093" t="s">
        <v>39</v>
      </c>
      <c r="I4093" t="s">
        <v>25</v>
      </c>
      <c r="J4093" t="s">
        <v>264</v>
      </c>
      <c r="K4093" t="s">
        <v>265</v>
      </c>
      <c r="L4093">
        <v>10035</v>
      </c>
      <c r="M4093" t="s">
        <v>146</v>
      </c>
      <c r="N4093" t="s">
        <v>2217</v>
      </c>
      <c r="O4093" t="s">
        <v>44</v>
      </c>
      <c r="P4093" t="s">
        <v>73</v>
      </c>
      <c r="Q4093" t="s">
        <v>2218</v>
      </c>
      <c r="R4093">
        <v>14.352000000000002</v>
      </c>
      <c r="S4093">
        <v>3</v>
      </c>
      <c r="T4093">
        <v>0.2</v>
      </c>
      <c r="U4093">
        <v>-2.8704000000000005</v>
      </c>
      <c r="V4093">
        <v>-6.8172000000000033</v>
      </c>
      <c r="W4093">
        <v>4.6643999999999988</v>
      </c>
      <c r="X4093">
        <v>4</v>
      </c>
    </row>
    <row r="4094" spans="1:24" x14ac:dyDescent="0.3">
      <c r="A4094">
        <v>4093</v>
      </c>
      <c r="B4094" t="s">
        <v>7211</v>
      </c>
      <c r="C4094" s="1">
        <v>42871</v>
      </c>
      <c r="D4094" s="1">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-44.204800000000006</v>
      </c>
      <c r="V4094">
        <v>-232.0752</v>
      </c>
      <c r="W4094">
        <v>-55.256</v>
      </c>
      <c r="X4094">
        <v>2</v>
      </c>
    </row>
    <row r="4095" spans="1:24" x14ac:dyDescent="0.3">
      <c r="A4095">
        <v>4094</v>
      </c>
      <c r="B4095" t="s">
        <v>7212</v>
      </c>
      <c r="C4095" s="1">
        <v>42240</v>
      </c>
      <c r="D4095" s="1">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0</v>
      </c>
      <c r="V4095">
        <v>-1663.2000000000003</v>
      </c>
      <c r="W4095">
        <v>1416.7999999999997</v>
      </c>
      <c r="X4095">
        <v>4</v>
      </c>
    </row>
    <row r="4096" spans="1:24" x14ac:dyDescent="0.3">
      <c r="A4096">
        <v>4095</v>
      </c>
      <c r="B4096" t="s">
        <v>7212</v>
      </c>
      <c r="C4096" s="1">
        <v>42240</v>
      </c>
      <c r="D4096" s="1">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0</v>
      </c>
      <c r="V4096">
        <v>-61.569199999999995</v>
      </c>
      <c r="W4096">
        <v>18.390799999999999</v>
      </c>
      <c r="X4096">
        <v>4</v>
      </c>
    </row>
    <row r="4097" spans="1:24" x14ac:dyDescent="0.3">
      <c r="A4097">
        <v>4096</v>
      </c>
      <c r="B4097" t="s">
        <v>7212</v>
      </c>
      <c r="C4097" s="1">
        <v>42240</v>
      </c>
      <c r="D4097" s="1">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0</v>
      </c>
      <c r="V4097">
        <v>-417.45870000000002</v>
      </c>
      <c r="W4097">
        <v>170.51129999999998</v>
      </c>
      <c r="X4097">
        <v>4</v>
      </c>
    </row>
    <row r="4098" spans="1:24" x14ac:dyDescent="0.3">
      <c r="A4098">
        <v>4097</v>
      </c>
      <c r="B4098" t="s">
        <v>7213</v>
      </c>
      <c r="C4098" s="1">
        <v>41905</v>
      </c>
      <c r="D4098" s="1">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32.400000000000006</v>
      </c>
      <c r="S4098">
        <v>5</v>
      </c>
      <c r="T4098">
        <v>0</v>
      </c>
      <c r="U4098">
        <v>0</v>
      </c>
      <c r="V4098">
        <v>-16.848000000000006</v>
      </c>
      <c r="W4098">
        <v>15.552000000000001</v>
      </c>
      <c r="X4098">
        <v>5</v>
      </c>
    </row>
    <row r="4099" spans="1:24" x14ac:dyDescent="0.3">
      <c r="A4099">
        <v>4098</v>
      </c>
      <c r="B4099" t="s">
        <v>7213</v>
      </c>
      <c r="C4099" s="1">
        <v>41905</v>
      </c>
      <c r="D4099" s="1">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404.90000000000003</v>
      </c>
      <c r="S4099">
        <v>5</v>
      </c>
      <c r="T4099">
        <v>0</v>
      </c>
      <c r="U4099">
        <v>0</v>
      </c>
      <c r="V4099">
        <v>-388.70400000000006</v>
      </c>
      <c r="W4099">
        <v>16.195999999999984</v>
      </c>
      <c r="X4099">
        <v>5</v>
      </c>
    </row>
    <row r="4100" spans="1:24" x14ac:dyDescent="0.3">
      <c r="A4100">
        <v>4099</v>
      </c>
      <c r="B4100" t="s">
        <v>7213</v>
      </c>
      <c r="C4100" s="1">
        <v>41905</v>
      </c>
      <c r="D4100" s="1">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0</v>
      </c>
      <c r="V4100">
        <v>-4819.4745000000003</v>
      </c>
      <c r="W4100">
        <v>4630.4755000000005</v>
      </c>
      <c r="X4100">
        <v>5</v>
      </c>
    </row>
    <row r="4101" spans="1:24" x14ac:dyDescent="0.3">
      <c r="A4101">
        <v>4100</v>
      </c>
      <c r="B4101" t="s">
        <v>7213</v>
      </c>
      <c r="C4101" s="1">
        <v>41905</v>
      </c>
      <c r="D4101" s="1">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0</v>
      </c>
      <c r="V4101">
        <v>-6.47</v>
      </c>
      <c r="W4101">
        <v>6.47</v>
      </c>
      <c r="X4101">
        <v>5</v>
      </c>
    </row>
    <row r="4102" spans="1:24" x14ac:dyDescent="0.3">
      <c r="A4102">
        <v>4101</v>
      </c>
      <c r="B4102" t="s">
        <v>7216</v>
      </c>
      <c r="C4102" s="1">
        <v>42905</v>
      </c>
      <c r="D4102" s="1">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2.2639999999999993</v>
      </c>
      <c r="S4102">
        <v>1</v>
      </c>
      <c r="T4102">
        <v>0.8</v>
      </c>
      <c r="U4102">
        <v>-1.8111999999999995</v>
      </c>
      <c r="V4102">
        <v>-5.660000000000001</v>
      </c>
      <c r="W4102">
        <v>-5.2072000000000012</v>
      </c>
      <c r="X4102">
        <v>4</v>
      </c>
    </row>
    <row r="4103" spans="1:24" x14ac:dyDescent="0.3">
      <c r="A4103">
        <v>4102</v>
      </c>
      <c r="B4103" t="s">
        <v>7216</v>
      </c>
      <c r="C4103" s="1">
        <v>42905</v>
      </c>
      <c r="D4103" s="1">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0.44399999999999995</v>
      </c>
      <c r="S4103">
        <v>1</v>
      </c>
      <c r="T4103">
        <v>0.8</v>
      </c>
      <c r="U4103">
        <v>-0.35519999999999996</v>
      </c>
      <c r="V4103">
        <v>-1.1988000000000003</v>
      </c>
      <c r="W4103">
        <v>-1.1100000000000003</v>
      </c>
      <c r="X4103">
        <v>4</v>
      </c>
    </row>
    <row r="4104" spans="1:24" x14ac:dyDescent="0.3">
      <c r="A4104">
        <v>4103</v>
      </c>
      <c r="B4104" t="s">
        <v>7216</v>
      </c>
      <c r="C4104" s="1">
        <v>42905</v>
      </c>
      <c r="D4104" s="1">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146.17600000000002</v>
      </c>
      <c r="S4104">
        <v>8</v>
      </c>
      <c r="T4104">
        <v>0.2</v>
      </c>
      <c r="U4104">
        <v>-29.235200000000006</v>
      </c>
      <c r="V4104">
        <v>-69.433600000000013</v>
      </c>
      <c r="W4104">
        <v>47.50719999999999</v>
      </c>
      <c r="X4104">
        <v>4</v>
      </c>
    </row>
    <row r="4105" spans="1:24" x14ac:dyDescent="0.3">
      <c r="A4105">
        <v>4104</v>
      </c>
      <c r="B4105" t="s">
        <v>7219</v>
      </c>
      <c r="C4105" s="1">
        <v>43090</v>
      </c>
      <c r="D4105" s="1">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0</v>
      </c>
      <c r="V4105">
        <v>-8.9151999999999987</v>
      </c>
      <c r="W4105">
        <v>7.0048000000000012</v>
      </c>
      <c r="X4105">
        <v>0</v>
      </c>
    </row>
    <row r="4106" spans="1:24" x14ac:dyDescent="0.3">
      <c r="A4106">
        <v>4105</v>
      </c>
      <c r="B4106" t="s">
        <v>7220</v>
      </c>
      <c r="C4106" s="1">
        <v>42954</v>
      </c>
      <c r="D4106" s="1">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159.96000000000004</v>
      </c>
      <c r="S4106">
        <v>5</v>
      </c>
      <c r="T4106">
        <v>0.2</v>
      </c>
      <c r="U4106">
        <v>-31.992000000000008</v>
      </c>
      <c r="V4106">
        <v>-109.97250000000005</v>
      </c>
      <c r="W4106">
        <v>17.995499999999979</v>
      </c>
      <c r="X4106">
        <v>6</v>
      </c>
    </row>
    <row r="4107" spans="1:24" x14ac:dyDescent="0.3">
      <c r="A4107">
        <v>4106</v>
      </c>
      <c r="B4107" t="s">
        <v>7220</v>
      </c>
      <c r="C4107" s="1">
        <v>42954</v>
      </c>
      <c r="D4107" s="1">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-2.7520000000000002</v>
      </c>
      <c r="V4107">
        <v>-6.363999999999999</v>
      </c>
      <c r="W4107">
        <v>4.6440000000000001</v>
      </c>
      <c r="X4107">
        <v>6</v>
      </c>
    </row>
    <row r="4108" spans="1:24" x14ac:dyDescent="0.3">
      <c r="A4108">
        <v>4107</v>
      </c>
      <c r="B4108" t="s">
        <v>7221</v>
      </c>
      <c r="C4108" s="1">
        <v>42604</v>
      </c>
      <c r="D4108" s="1">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4.3119999999999985</v>
      </c>
      <c r="S4108">
        <v>2</v>
      </c>
      <c r="T4108">
        <v>0.8</v>
      </c>
      <c r="U4108">
        <v>-3.4495999999999989</v>
      </c>
      <c r="V4108">
        <v>-7.7616000000000014</v>
      </c>
      <c r="W4108">
        <v>-6.8992000000000022</v>
      </c>
      <c r="X4108">
        <v>4</v>
      </c>
    </row>
    <row r="4109" spans="1:24" x14ac:dyDescent="0.3">
      <c r="A4109">
        <v>4108</v>
      </c>
      <c r="B4109" t="s">
        <v>7224</v>
      </c>
      <c r="C4109" s="1">
        <v>42254</v>
      </c>
      <c r="D4109" s="1">
        <v>42254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v>
      </c>
      <c r="V4109">
        <v>-13.680800000000001</v>
      </c>
      <c r="W4109">
        <v>0.27919999999999945</v>
      </c>
      <c r="X4109">
        <v>0</v>
      </c>
    </row>
    <row r="4110" spans="1:24" x14ac:dyDescent="0.3">
      <c r="A4110">
        <v>4109</v>
      </c>
      <c r="B4110" t="s">
        <v>7224</v>
      </c>
      <c r="C4110" s="1">
        <v>42254</v>
      </c>
      <c r="D4110" s="1">
        <v>42254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-10.965600000000002</v>
      </c>
      <c r="V4110">
        <v>-30.612300000000005</v>
      </c>
      <c r="W4110">
        <v>-14.163900000000005</v>
      </c>
      <c r="X4110">
        <v>0</v>
      </c>
    </row>
    <row r="4111" spans="1:24" x14ac:dyDescent="0.3">
      <c r="A4111">
        <v>4110</v>
      </c>
      <c r="B4111" t="s">
        <v>7225</v>
      </c>
      <c r="C4111" s="1">
        <v>42363</v>
      </c>
      <c r="D4111" s="1">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0</v>
      </c>
      <c r="V4111">
        <v>-54.005400000000002</v>
      </c>
      <c r="W4111">
        <v>19.974600000000002</v>
      </c>
      <c r="X4111">
        <v>7</v>
      </c>
    </row>
    <row r="4112" spans="1:24" x14ac:dyDescent="0.3">
      <c r="A4112">
        <v>4111</v>
      </c>
      <c r="B4112" t="s">
        <v>7225</v>
      </c>
      <c r="C4112" s="1">
        <v>42363</v>
      </c>
      <c r="D4112" s="1">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0</v>
      </c>
      <c r="V4112">
        <v>-140.05259999999998</v>
      </c>
      <c r="W4112">
        <v>20.927400000000006</v>
      </c>
      <c r="X4112">
        <v>7</v>
      </c>
    </row>
    <row r="4113" spans="1:24" x14ac:dyDescent="0.3">
      <c r="A4113">
        <v>4112</v>
      </c>
      <c r="B4113" t="s">
        <v>7225</v>
      </c>
      <c r="C4113" s="1">
        <v>42363</v>
      </c>
      <c r="D4113" s="1">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0</v>
      </c>
      <c r="V4113">
        <v>-8.843399999999999</v>
      </c>
      <c r="W4113">
        <v>8.4966000000000008</v>
      </c>
      <c r="X4113">
        <v>7</v>
      </c>
    </row>
    <row r="4114" spans="1:24" x14ac:dyDescent="0.3">
      <c r="A4114">
        <v>4113</v>
      </c>
      <c r="B4114" t="s">
        <v>7225</v>
      </c>
      <c r="C4114" s="1">
        <v>42363</v>
      </c>
      <c r="D4114" s="1">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v>
      </c>
      <c r="V4114">
        <v>-2.3288000000000002</v>
      </c>
      <c r="W4114">
        <v>0.9511999999999996</v>
      </c>
      <c r="X4114">
        <v>7</v>
      </c>
    </row>
    <row r="4115" spans="1:24" x14ac:dyDescent="0.3">
      <c r="A4115">
        <v>4114</v>
      </c>
      <c r="B4115" t="s">
        <v>7228</v>
      </c>
      <c r="C4115" s="1">
        <v>42126</v>
      </c>
      <c r="D4115" s="1">
        <v>42131</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-1.7712000000000001</v>
      </c>
      <c r="V4115">
        <v>-4.0959000000000003</v>
      </c>
      <c r="W4115">
        <v>2.9888999999999997</v>
      </c>
      <c r="X4115">
        <v>5</v>
      </c>
    </row>
    <row r="4116" spans="1:24" x14ac:dyDescent="0.3">
      <c r="A4116">
        <v>4115</v>
      </c>
      <c r="B4116" t="s">
        <v>7228</v>
      </c>
      <c r="C4116" s="1">
        <v>42126</v>
      </c>
      <c r="D4116" s="1">
        <v>42131</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-31.675200000000004</v>
      </c>
      <c r="V4116">
        <v>-112.84289999999999</v>
      </c>
      <c r="W4116">
        <v>13.857900000000008</v>
      </c>
      <c r="X4116">
        <v>5</v>
      </c>
    </row>
    <row r="4117" spans="1:24" x14ac:dyDescent="0.3">
      <c r="A4117">
        <v>4116</v>
      </c>
      <c r="B4117" t="s">
        <v>7229</v>
      </c>
      <c r="C4117" s="1">
        <v>42698</v>
      </c>
      <c r="D4117" s="1">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-243.99200000000002</v>
      </c>
      <c r="V4117">
        <v>-594.73050000000012</v>
      </c>
      <c r="W4117">
        <v>381.23749999999995</v>
      </c>
      <c r="X4117">
        <v>3</v>
      </c>
    </row>
    <row r="4118" spans="1:24" x14ac:dyDescent="0.3">
      <c r="A4118">
        <v>4117</v>
      </c>
      <c r="B4118" t="s">
        <v>7230</v>
      </c>
      <c r="C4118" s="1">
        <v>42332</v>
      </c>
      <c r="D4118" s="1">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-0.63360000000000005</v>
      </c>
      <c r="V4118">
        <v>-1.5444000000000002</v>
      </c>
      <c r="W4118">
        <v>0.99</v>
      </c>
      <c r="X4118">
        <v>5</v>
      </c>
    </row>
    <row r="4119" spans="1:24" x14ac:dyDescent="0.3">
      <c r="A4119">
        <v>4118</v>
      </c>
      <c r="B4119" t="s">
        <v>7230</v>
      </c>
      <c r="C4119" s="1">
        <v>42332</v>
      </c>
      <c r="D4119" s="1">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0</v>
      </c>
      <c r="V4119">
        <v>-10.1088</v>
      </c>
      <c r="W4119">
        <v>9.3312000000000008</v>
      </c>
      <c r="X4119">
        <v>5</v>
      </c>
    </row>
    <row r="4120" spans="1:24" x14ac:dyDescent="0.3">
      <c r="A4120">
        <v>4119</v>
      </c>
      <c r="B4120" t="s">
        <v>7230</v>
      </c>
      <c r="C4120" s="1">
        <v>42332</v>
      </c>
      <c r="D4120" s="1">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0</v>
      </c>
      <c r="V4120">
        <v>-400.27679999999998</v>
      </c>
      <c r="W4120">
        <v>54.583200000000019</v>
      </c>
      <c r="X4120">
        <v>5</v>
      </c>
    </row>
    <row r="4121" spans="1:24" x14ac:dyDescent="0.3">
      <c r="A4121">
        <v>4120</v>
      </c>
      <c r="B4121" t="s">
        <v>7230</v>
      </c>
      <c r="C4121" s="1">
        <v>42332</v>
      </c>
      <c r="D4121" s="1">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-18.278400000000001</v>
      </c>
      <c r="V4121">
        <v>-43.411199999999994</v>
      </c>
      <c r="W4121">
        <v>29.702399999999997</v>
      </c>
      <c r="X4121">
        <v>5</v>
      </c>
    </row>
    <row r="4122" spans="1:24" x14ac:dyDescent="0.3">
      <c r="A4122">
        <v>4121</v>
      </c>
      <c r="B4122" t="s">
        <v>7231</v>
      </c>
      <c r="C4122" s="1">
        <v>42982</v>
      </c>
      <c r="D4122" s="1">
        <v>42988</v>
      </c>
      <c r="E4122" t="s">
        <v>48</v>
      </c>
      <c r="F4122" t="s">
        <v>3888</v>
      </c>
      <c r="G4122" t="s">
        <v>3889</v>
      </c>
      <c r="H4122" t="s">
        <v>24</v>
      </c>
      <c r="I4122" t="s">
        <v>25</v>
      </c>
      <c r="J4122" t="s">
        <v>144</v>
      </c>
      <c r="K4122" t="s">
        <v>145</v>
      </c>
      <c r="L4122">
        <v>19120</v>
      </c>
      <c r="M4122" t="s">
        <v>146</v>
      </c>
      <c r="N4122" t="s">
        <v>7232</v>
      </c>
      <c r="O4122" t="s">
        <v>69</v>
      </c>
      <c r="P4122" t="s">
        <v>159</v>
      </c>
      <c r="Q4122" t="s">
        <v>7233</v>
      </c>
      <c r="R4122">
        <v>19.040000000000003</v>
      </c>
      <c r="S4122">
        <v>4</v>
      </c>
      <c r="T4122">
        <v>0.2</v>
      </c>
      <c r="U4122">
        <v>-3.8080000000000007</v>
      </c>
      <c r="V4122">
        <v>-16.660000000000004</v>
      </c>
      <c r="W4122">
        <v>-1.4279999999999999</v>
      </c>
      <c r="X4122">
        <v>6</v>
      </c>
    </row>
    <row r="4123" spans="1:24" x14ac:dyDescent="0.3">
      <c r="A4123">
        <v>4122</v>
      </c>
      <c r="B4123" t="s">
        <v>7234</v>
      </c>
      <c r="C4123" s="1">
        <v>42866</v>
      </c>
      <c r="D4123" s="1">
        <v>42867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0</v>
      </c>
      <c r="V4123">
        <v>-20.591999999999999</v>
      </c>
      <c r="W4123">
        <v>16.847999999999999</v>
      </c>
      <c r="X4123">
        <v>1</v>
      </c>
    </row>
    <row r="4124" spans="1:24" x14ac:dyDescent="0.3">
      <c r="A4124">
        <v>4123</v>
      </c>
      <c r="B4124" t="s">
        <v>7234</v>
      </c>
      <c r="C4124" s="1">
        <v>42866</v>
      </c>
      <c r="D4124" s="1">
        <v>42867</v>
      </c>
      <c r="E4124" t="s">
        <v>1291</v>
      </c>
      <c r="F4124" t="s">
        <v>1904</v>
      </c>
      <c r="G4124" t="s">
        <v>1905</v>
      </c>
      <c r="H4124" t="s">
        <v>24</v>
      </c>
      <c r="I4124" t="s">
        <v>25</v>
      </c>
      <c r="J4124" t="s">
        <v>93</v>
      </c>
      <c r="K4124" t="s">
        <v>94</v>
      </c>
      <c r="L4124">
        <v>98103</v>
      </c>
      <c r="M4124" t="s">
        <v>42</v>
      </c>
      <c r="N4124" t="s">
        <v>5549</v>
      </c>
      <c r="O4124" t="s">
        <v>44</v>
      </c>
      <c r="P4124" t="s">
        <v>45</v>
      </c>
      <c r="Q4124" t="s">
        <v>5550</v>
      </c>
      <c r="R4124">
        <v>37.589999999999996</v>
      </c>
      <c r="S4124">
        <v>3</v>
      </c>
      <c r="T4124">
        <v>0</v>
      </c>
      <c r="U4124">
        <v>0</v>
      </c>
      <c r="V4124">
        <v>-19.922699999999999</v>
      </c>
      <c r="W4124">
        <v>17.667299999999997</v>
      </c>
      <c r="X4124">
        <v>1</v>
      </c>
    </row>
    <row r="4125" spans="1:24" x14ac:dyDescent="0.3">
      <c r="A4125">
        <v>4124</v>
      </c>
      <c r="B4125" t="s">
        <v>7234</v>
      </c>
      <c r="C4125" s="1">
        <v>42866</v>
      </c>
      <c r="D4125" s="1">
        <v>42867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-5.2064000000000004</v>
      </c>
      <c r="V4125">
        <v>-11.389000000000003</v>
      </c>
      <c r="W4125">
        <v>9.4365999999999985</v>
      </c>
      <c r="X4125">
        <v>1</v>
      </c>
    </row>
    <row r="4126" spans="1:24" x14ac:dyDescent="0.3">
      <c r="A4126">
        <v>4125</v>
      </c>
      <c r="B4126" t="s">
        <v>7235</v>
      </c>
      <c r="C4126" s="1">
        <v>41770</v>
      </c>
      <c r="D4126" s="1">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35.910000000000004</v>
      </c>
      <c r="S4126">
        <v>3</v>
      </c>
      <c r="T4126">
        <v>0</v>
      </c>
      <c r="U4126">
        <v>0</v>
      </c>
      <c r="V4126">
        <v>-26.214300000000005</v>
      </c>
      <c r="W4126">
        <v>9.6956999999999987</v>
      </c>
      <c r="X4126">
        <v>7</v>
      </c>
    </row>
    <row r="4127" spans="1:24" x14ac:dyDescent="0.3">
      <c r="A4127">
        <v>4126</v>
      </c>
      <c r="B4127" t="s">
        <v>7236</v>
      </c>
      <c r="C4127" s="1">
        <v>42943</v>
      </c>
      <c r="D4127" s="1">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91.032000000000011</v>
      </c>
      <c r="S4127">
        <v>3</v>
      </c>
      <c r="T4127">
        <v>0.2</v>
      </c>
      <c r="U4127">
        <v>-18.206400000000002</v>
      </c>
      <c r="V4127">
        <v>-75.101400000000012</v>
      </c>
      <c r="W4127">
        <v>-2.2758000000000109</v>
      </c>
      <c r="X4127">
        <v>4</v>
      </c>
    </row>
    <row r="4128" spans="1:24" x14ac:dyDescent="0.3">
      <c r="A4128">
        <v>4127</v>
      </c>
      <c r="B4128" t="s">
        <v>7237</v>
      </c>
      <c r="C4128" s="1">
        <v>42861</v>
      </c>
      <c r="D4128" s="1">
        <v>42864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0</v>
      </c>
      <c r="V4128">
        <v>-36.622199999999999</v>
      </c>
      <c r="W4128">
        <v>18.037799999999997</v>
      </c>
      <c r="X4128">
        <v>3</v>
      </c>
    </row>
    <row r="4129" spans="1:24" x14ac:dyDescent="0.3">
      <c r="A4129">
        <v>4128</v>
      </c>
      <c r="B4129" t="s">
        <v>7238</v>
      </c>
      <c r="C4129" s="1">
        <v>41901</v>
      </c>
      <c r="D4129" s="1">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-13.4688</v>
      </c>
      <c r="V4129">
        <v>-46.299000000000007</v>
      </c>
      <c r="W4129">
        <v>7.5761999999999894</v>
      </c>
      <c r="X4129">
        <v>5</v>
      </c>
    </row>
    <row r="4130" spans="1:24" x14ac:dyDescent="0.3">
      <c r="A4130">
        <v>4129</v>
      </c>
      <c r="B4130" t="s">
        <v>7238</v>
      </c>
      <c r="C4130" s="1">
        <v>41901</v>
      </c>
      <c r="D4130" s="1">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-1312.4925000000001</v>
      </c>
      <c r="V4130">
        <v>-2257.4871000000003</v>
      </c>
      <c r="W4130">
        <v>-944.99460000000045</v>
      </c>
      <c r="X4130">
        <v>5</v>
      </c>
    </row>
    <row r="4131" spans="1:24" x14ac:dyDescent="0.3">
      <c r="A4131">
        <v>4130</v>
      </c>
      <c r="B4131" t="s">
        <v>7241</v>
      </c>
      <c r="C4131" s="1">
        <v>42092</v>
      </c>
      <c r="D4131" s="1">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0</v>
      </c>
      <c r="V4131">
        <v>-52.028800000000004</v>
      </c>
      <c r="W4131">
        <v>21.251199999999997</v>
      </c>
      <c r="X4131">
        <v>6</v>
      </c>
    </row>
    <row r="4132" spans="1:24" x14ac:dyDescent="0.3">
      <c r="A4132">
        <v>4131</v>
      </c>
      <c r="B4132" t="s">
        <v>7242</v>
      </c>
      <c r="C4132" s="1">
        <v>41961</v>
      </c>
      <c r="D4132" s="1">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14.479999999999997</v>
      </c>
      <c r="S4132">
        <v>5</v>
      </c>
      <c r="T4132">
        <v>0.8</v>
      </c>
      <c r="U4132">
        <v>-11.583999999999998</v>
      </c>
      <c r="V4132">
        <v>-26.788000000000011</v>
      </c>
      <c r="W4132">
        <v>-23.89200000000001</v>
      </c>
      <c r="X4132">
        <v>7</v>
      </c>
    </row>
    <row r="4133" spans="1:24" x14ac:dyDescent="0.3">
      <c r="A4133">
        <v>4132</v>
      </c>
      <c r="B4133" t="s">
        <v>7243</v>
      </c>
      <c r="C4133" s="1">
        <v>42187</v>
      </c>
      <c r="D4133" s="1">
        <v>42194</v>
      </c>
      <c r="E4133" t="s">
        <v>48</v>
      </c>
      <c r="F4133" t="s">
        <v>405</v>
      </c>
      <c r="G4133" t="s">
        <v>406</v>
      </c>
      <c r="H4133" t="s">
        <v>24</v>
      </c>
      <c r="I4133" t="s">
        <v>25</v>
      </c>
      <c r="J4133" t="s">
        <v>7244</v>
      </c>
      <c r="K4133" t="s">
        <v>52</v>
      </c>
      <c r="L4133">
        <v>33021</v>
      </c>
      <c r="M4133" t="s">
        <v>28</v>
      </c>
      <c r="N4133" t="s">
        <v>3191</v>
      </c>
      <c r="O4133" t="s">
        <v>44</v>
      </c>
      <c r="P4133" t="s">
        <v>88</v>
      </c>
      <c r="Q4133" t="s">
        <v>184</v>
      </c>
      <c r="R4133">
        <v>11.952000000000002</v>
      </c>
      <c r="S4133">
        <v>3</v>
      </c>
      <c r="T4133">
        <v>0.2</v>
      </c>
      <c r="U4133">
        <v>-2.3904000000000005</v>
      </c>
      <c r="V4133">
        <v>-5.5278000000000018</v>
      </c>
      <c r="W4133">
        <v>4.0338000000000003</v>
      </c>
      <c r="X4133">
        <v>7</v>
      </c>
    </row>
    <row r="4134" spans="1:24" x14ac:dyDescent="0.3">
      <c r="A4134">
        <v>4133</v>
      </c>
      <c r="B4134" t="s">
        <v>7243</v>
      </c>
      <c r="C4134" s="1">
        <v>42187</v>
      </c>
      <c r="D4134" s="1">
        <v>42194</v>
      </c>
      <c r="E4134" t="s">
        <v>48</v>
      </c>
      <c r="F4134" t="s">
        <v>405</v>
      </c>
      <c r="G4134" t="s">
        <v>406</v>
      </c>
      <c r="H4134" t="s">
        <v>24</v>
      </c>
      <c r="I4134" t="s">
        <v>25</v>
      </c>
      <c r="J4134" t="s">
        <v>7244</v>
      </c>
      <c r="K4134" t="s">
        <v>52</v>
      </c>
      <c r="L4134">
        <v>33021</v>
      </c>
      <c r="M4134" t="s">
        <v>28</v>
      </c>
      <c r="N4134" t="s">
        <v>918</v>
      </c>
      <c r="O4134" t="s">
        <v>44</v>
      </c>
      <c r="P4134" t="s">
        <v>88</v>
      </c>
      <c r="Q4134" t="s">
        <v>919</v>
      </c>
      <c r="R4134">
        <v>15.552000000000003</v>
      </c>
      <c r="S4134">
        <v>3</v>
      </c>
      <c r="T4134">
        <v>0.2</v>
      </c>
      <c r="U4134">
        <v>-3.1104000000000007</v>
      </c>
      <c r="V4134">
        <v>-6.8040000000000029</v>
      </c>
      <c r="W4134">
        <v>5.6375999999999999</v>
      </c>
      <c r="X4134">
        <v>7</v>
      </c>
    </row>
    <row r="4135" spans="1:24" x14ac:dyDescent="0.3">
      <c r="A4135">
        <v>4134</v>
      </c>
      <c r="B4135" t="s">
        <v>7245</v>
      </c>
      <c r="C4135" s="1">
        <v>41890</v>
      </c>
      <c r="D4135" s="1">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0</v>
      </c>
      <c r="V4135">
        <v>-23.400000000000002</v>
      </c>
      <c r="W4135">
        <v>21.599999999999998</v>
      </c>
      <c r="X4135">
        <v>5</v>
      </c>
    </row>
    <row r="4136" spans="1:24" x14ac:dyDescent="0.3">
      <c r="A4136">
        <v>4135</v>
      </c>
      <c r="B4136" t="s">
        <v>7245</v>
      </c>
      <c r="C4136" s="1">
        <v>41890</v>
      </c>
      <c r="D4136" s="1">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209.96999999999997</v>
      </c>
      <c r="S4136">
        <v>3</v>
      </c>
      <c r="T4136">
        <v>0</v>
      </c>
      <c r="U4136">
        <v>0</v>
      </c>
      <c r="V4136">
        <v>-119.68289999999996</v>
      </c>
      <c r="W4136">
        <v>90.287100000000009</v>
      </c>
      <c r="X4136">
        <v>5</v>
      </c>
    </row>
    <row r="4137" spans="1:24" x14ac:dyDescent="0.3">
      <c r="A4137">
        <v>4136</v>
      </c>
      <c r="B4137" t="s">
        <v>7246</v>
      </c>
      <c r="C4137" s="1">
        <v>43010</v>
      </c>
      <c r="D4137" s="1">
        <v>43016</v>
      </c>
      <c r="E4137" t="s">
        <v>48</v>
      </c>
      <c r="F4137" t="s">
        <v>3233</v>
      </c>
      <c r="G4137" t="s">
        <v>3234</v>
      </c>
      <c r="H4137" t="s">
        <v>100</v>
      </c>
      <c r="I4137" t="s">
        <v>25</v>
      </c>
      <c r="J4137" t="s">
        <v>40</v>
      </c>
      <c r="K4137" t="s">
        <v>41</v>
      </c>
      <c r="L4137">
        <v>90036</v>
      </c>
      <c r="M4137" t="s">
        <v>42</v>
      </c>
      <c r="N4137" t="s">
        <v>3549</v>
      </c>
      <c r="O4137" t="s">
        <v>44</v>
      </c>
      <c r="P4137" t="s">
        <v>73</v>
      </c>
      <c r="Q4137" t="s">
        <v>3550</v>
      </c>
      <c r="R4137">
        <v>112.12000000000002</v>
      </c>
      <c r="S4137">
        <v>5</v>
      </c>
      <c r="T4137">
        <v>0.2</v>
      </c>
      <c r="U4137">
        <v>-22.424000000000007</v>
      </c>
      <c r="V4137">
        <v>-47.65100000000001</v>
      </c>
      <c r="W4137">
        <v>42.045000000000002</v>
      </c>
      <c r="X4137">
        <v>6</v>
      </c>
    </row>
    <row r="4138" spans="1:24" x14ac:dyDescent="0.3">
      <c r="A4138">
        <v>4137</v>
      </c>
      <c r="B4138" t="s">
        <v>7246</v>
      </c>
      <c r="C4138" s="1">
        <v>43010</v>
      </c>
      <c r="D4138" s="1">
        <v>43016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0</v>
      </c>
      <c r="V4138">
        <v>-1370.3718000000001</v>
      </c>
      <c r="W4138">
        <v>204.76820000000001</v>
      </c>
      <c r="X4138">
        <v>6</v>
      </c>
    </row>
    <row r="4139" spans="1:24" x14ac:dyDescent="0.3">
      <c r="A4139">
        <v>4138</v>
      </c>
      <c r="B4139" t="s">
        <v>7247</v>
      </c>
      <c r="C4139" s="1">
        <v>43058</v>
      </c>
      <c r="D4139" s="1">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25.060000000000002</v>
      </c>
      <c r="S4139">
        <v>7</v>
      </c>
      <c r="T4139">
        <v>0</v>
      </c>
      <c r="U4139">
        <v>0</v>
      </c>
      <c r="V4139">
        <v>-12.530000000000001</v>
      </c>
      <c r="W4139">
        <v>12.530000000000001</v>
      </c>
      <c r="X4139">
        <v>4</v>
      </c>
    </row>
    <row r="4140" spans="1:24" x14ac:dyDescent="0.3">
      <c r="A4140">
        <v>4139</v>
      </c>
      <c r="B4140" t="s">
        <v>7248</v>
      </c>
      <c r="C4140" s="1">
        <v>42734</v>
      </c>
      <c r="D4140" s="1">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6.9239999999999977</v>
      </c>
      <c r="S4140">
        <v>6</v>
      </c>
      <c r="T4140">
        <v>0.8</v>
      </c>
      <c r="U4140">
        <v>-5.5391999999999983</v>
      </c>
      <c r="V4140">
        <v>-11.770799999999998</v>
      </c>
      <c r="W4140">
        <v>-10.385999999999999</v>
      </c>
      <c r="X4140">
        <v>2</v>
      </c>
    </row>
    <row r="4141" spans="1:24" x14ac:dyDescent="0.3">
      <c r="A4141">
        <v>4140</v>
      </c>
      <c r="B4141" t="s">
        <v>7250</v>
      </c>
      <c r="C4141" s="1">
        <v>43070</v>
      </c>
      <c r="D4141" s="1">
        <v>43073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-7.4784000000000006</v>
      </c>
      <c r="V4141">
        <v>-27.576600000000006</v>
      </c>
      <c r="W4141">
        <v>2.336999999999998</v>
      </c>
      <c r="X4141">
        <v>3</v>
      </c>
    </row>
    <row r="4142" spans="1:24" x14ac:dyDescent="0.3">
      <c r="A4142">
        <v>4141</v>
      </c>
      <c r="B4142" t="s">
        <v>7250</v>
      </c>
      <c r="C4142" s="1">
        <v>43070</v>
      </c>
      <c r="D4142" s="1">
        <v>43073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-15.824000000000002</v>
      </c>
      <c r="V4142">
        <v>-49.45000000000001</v>
      </c>
      <c r="W4142">
        <v>13.845999999999997</v>
      </c>
      <c r="X4142">
        <v>3</v>
      </c>
    </row>
    <row r="4143" spans="1:24" x14ac:dyDescent="0.3">
      <c r="A4143">
        <v>4142</v>
      </c>
      <c r="B4143" t="s">
        <v>7251</v>
      </c>
      <c r="C4143" s="1">
        <v>42534</v>
      </c>
      <c r="D4143" s="1">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0</v>
      </c>
      <c r="V4143">
        <v>-10.206</v>
      </c>
      <c r="W4143">
        <v>8.6939999999999991</v>
      </c>
      <c r="X4143">
        <v>4</v>
      </c>
    </row>
    <row r="4144" spans="1:24" x14ac:dyDescent="0.3">
      <c r="A4144">
        <v>4143</v>
      </c>
      <c r="B4144" t="s">
        <v>7253</v>
      </c>
      <c r="C4144" s="1">
        <v>41778</v>
      </c>
      <c r="D4144" s="1">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0</v>
      </c>
      <c r="V4144">
        <v>-31.006800000000005</v>
      </c>
      <c r="W4144">
        <v>26.413199999999996</v>
      </c>
      <c r="X4144">
        <v>4</v>
      </c>
    </row>
    <row r="4145" spans="1:24" x14ac:dyDescent="0.3">
      <c r="A4145">
        <v>4144</v>
      </c>
      <c r="B4145" t="s">
        <v>7254</v>
      </c>
      <c r="C4145" s="1">
        <v>42765</v>
      </c>
      <c r="D4145" s="1">
        <v>42772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0</v>
      </c>
      <c r="V4145">
        <v>-7.0070000000000006</v>
      </c>
      <c r="W4145">
        <v>5.7329999999999997</v>
      </c>
      <c r="X4145">
        <v>7</v>
      </c>
    </row>
    <row r="4146" spans="1:24" x14ac:dyDescent="0.3">
      <c r="A4146">
        <v>4145</v>
      </c>
      <c r="B4146" t="s">
        <v>7254</v>
      </c>
      <c r="C4146" s="1">
        <v>42765</v>
      </c>
      <c r="D4146" s="1">
        <v>42772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0</v>
      </c>
      <c r="V4146">
        <v>-6.4386000000000001</v>
      </c>
      <c r="W4146">
        <v>2.3814000000000002</v>
      </c>
      <c r="X4146">
        <v>7</v>
      </c>
    </row>
    <row r="4147" spans="1:24" x14ac:dyDescent="0.3">
      <c r="A4147">
        <v>4146</v>
      </c>
      <c r="B4147" t="s">
        <v>7254</v>
      </c>
      <c r="C4147" s="1">
        <v>42765</v>
      </c>
      <c r="D4147" s="1">
        <v>42772</v>
      </c>
      <c r="E4147" t="s">
        <v>48</v>
      </c>
      <c r="F4147" t="s">
        <v>2164</v>
      </c>
      <c r="G4147" t="s">
        <v>2165</v>
      </c>
      <c r="H4147" t="s">
        <v>100</v>
      </c>
      <c r="I4147" t="s">
        <v>25</v>
      </c>
      <c r="J4147" t="s">
        <v>125</v>
      </c>
      <c r="K4147" t="s">
        <v>41</v>
      </c>
      <c r="L4147">
        <v>94110</v>
      </c>
      <c r="M4147" t="s">
        <v>42</v>
      </c>
      <c r="N4147" t="s">
        <v>382</v>
      </c>
      <c r="O4147" t="s">
        <v>30</v>
      </c>
      <c r="P4147" t="s">
        <v>34</v>
      </c>
      <c r="Q4147" t="s">
        <v>383</v>
      </c>
      <c r="R4147">
        <v>120.78399999999999</v>
      </c>
      <c r="S4147">
        <v>1</v>
      </c>
      <c r="T4147">
        <v>0.2</v>
      </c>
      <c r="U4147">
        <v>-24.1568</v>
      </c>
      <c r="V4147">
        <v>-110.21539999999999</v>
      </c>
      <c r="W4147">
        <v>-13.588200000000001</v>
      </c>
      <c r="X4147">
        <v>7</v>
      </c>
    </row>
    <row r="4148" spans="1:24" x14ac:dyDescent="0.3">
      <c r="A4148">
        <v>4147</v>
      </c>
      <c r="B4148" t="s">
        <v>7257</v>
      </c>
      <c r="C4148" s="1">
        <v>42336</v>
      </c>
      <c r="D4148" s="1">
        <v>42342</v>
      </c>
      <c r="E4148" t="s">
        <v>48</v>
      </c>
      <c r="F4148" t="s">
        <v>5265</v>
      </c>
      <c r="G4148" t="s">
        <v>5266</v>
      </c>
      <c r="H4148" t="s">
        <v>24</v>
      </c>
      <c r="I4148" t="s">
        <v>25</v>
      </c>
      <c r="J4148" t="s">
        <v>3715</v>
      </c>
      <c r="K4148" t="s">
        <v>265</v>
      </c>
      <c r="L4148">
        <v>11520</v>
      </c>
      <c r="M4148" t="s">
        <v>146</v>
      </c>
      <c r="N4148" t="s">
        <v>905</v>
      </c>
      <c r="O4148" t="s">
        <v>30</v>
      </c>
      <c r="P4148" t="s">
        <v>63</v>
      </c>
      <c r="Q4148" t="s">
        <v>906</v>
      </c>
      <c r="R4148">
        <v>322.59000000000003</v>
      </c>
      <c r="S4148">
        <v>3</v>
      </c>
      <c r="T4148">
        <v>0</v>
      </c>
      <c r="U4148">
        <v>0</v>
      </c>
      <c r="V4148">
        <v>-258.072</v>
      </c>
      <c r="W4148">
        <v>64.518000000000001</v>
      </c>
      <c r="X4148">
        <v>6</v>
      </c>
    </row>
    <row r="4149" spans="1:24" x14ac:dyDescent="0.3">
      <c r="A4149">
        <v>4148</v>
      </c>
      <c r="B4149" t="s">
        <v>7258</v>
      </c>
      <c r="C4149" s="1">
        <v>43031</v>
      </c>
      <c r="D4149" s="1">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9.7619999999999969</v>
      </c>
      <c r="S4149">
        <v>3</v>
      </c>
      <c r="T4149">
        <v>0.8</v>
      </c>
      <c r="U4149">
        <v>-7.8095999999999979</v>
      </c>
      <c r="V4149">
        <v>-17.083500000000001</v>
      </c>
      <c r="W4149">
        <v>-15.131100000000004</v>
      </c>
      <c r="X4149">
        <v>5</v>
      </c>
    </row>
    <row r="4150" spans="1:24" x14ac:dyDescent="0.3">
      <c r="A4150">
        <v>4149</v>
      </c>
      <c r="B4150" t="s">
        <v>7258</v>
      </c>
      <c r="C4150" s="1">
        <v>43031</v>
      </c>
      <c r="D4150" s="1">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13.719999999999999</v>
      </c>
      <c r="S4150">
        <v>1</v>
      </c>
      <c r="T4150">
        <v>0.2</v>
      </c>
      <c r="U4150">
        <v>-2.7439999999999998</v>
      </c>
      <c r="V4150">
        <v>-9.7754999999999992</v>
      </c>
      <c r="W4150">
        <v>1.2004999999999999</v>
      </c>
      <c r="X4150">
        <v>5</v>
      </c>
    </row>
    <row r="4151" spans="1:24" x14ac:dyDescent="0.3">
      <c r="A4151">
        <v>4150</v>
      </c>
      <c r="B4151" t="s">
        <v>7258</v>
      </c>
      <c r="C4151" s="1">
        <v>43031</v>
      </c>
      <c r="D4151" s="1">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-11.040000000000001</v>
      </c>
      <c r="V4151">
        <v>-46.230000000000004</v>
      </c>
      <c r="W4151">
        <v>-2.0700000000000038</v>
      </c>
      <c r="X4151">
        <v>5</v>
      </c>
    </row>
    <row r="4152" spans="1:24" x14ac:dyDescent="0.3">
      <c r="A4152">
        <v>4151</v>
      </c>
      <c r="B4152" t="s">
        <v>7258</v>
      </c>
      <c r="C4152" s="1">
        <v>43031</v>
      </c>
      <c r="D4152" s="1">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-51.827200000000005</v>
      </c>
      <c r="V4152">
        <v>-265.61439999999999</v>
      </c>
      <c r="W4152">
        <v>-58.305599999999984</v>
      </c>
      <c r="X4152">
        <v>5</v>
      </c>
    </row>
    <row r="4153" spans="1:24" x14ac:dyDescent="0.3">
      <c r="A4153">
        <v>4152</v>
      </c>
      <c r="B4153" t="s">
        <v>7259</v>
      </c>
      <c r="C4153" s="1">
        <v>42985</v>
      </c>
      <c r="D4153" s="1">
        <v>42989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-5.8479999999999999</v>
      </c>
      <c r="V4153">
        <v>-13.523499999999999</v>
      </c>
      <c r="W4153">
        <v>9.8685000000000009</v>
      </c>
      <c r="X4153">
        <v>4</v>
      </c>
    </row>
    <row r="4154" spans="1:24" x14ac:dyDescent="0.3">
      <c r="A4154">
        <v>4153</v>
      </c>
      <c r="B4154" t="s">
        <v>7259</v>
      </c>
      <c r="C4154" s="1">
        <v>42985</v>
      </c>
      <c r="D4154" s="1">
        <v>42989</v>
      </c>
      <c r="E4154" t="s">
        <v>48</v>
      </c>
      <c r="F4154" t="s">
        <v>777</v>
      </c>
      <c r="G4154" t="s">
        <v>778</v>
      </c>
      <c r="H4154" t="s">
        <v>24</v>
      </c>
      <c r="I4154" t="s">
        <v>25</v>
      </c>
      <c r="J4154" t="s">
        <v>144</v>
      </c>
      <c r="K4154" t="s">
        <v>145</v>
      </c>
      <c r="L4154">
        <v>19134</v>
      </c>
      <c r="M4154" t="s">
        <v>146</v>
      </c>
      <c r="N4154" t="s">
        <v>3639</v>
      </c>
      <c r="O4154" t="s">
        <v>44</v>
      </c>
      <c r="P4154" t="s">
        <v>88</v>
      </c>
      <c r="Q4154" t="s">
        <v>3640</v>
      </c>
      <c r="R4154">
        <v>15.552000000000003</v>
      </c>
      <c r="S4154">
        <v>3</v>
      </c>
      <c r="T4154">
        <v>0.2</v>
      </c>
      <c r="U4154">
        <v>-3.1104000000000007</v>
      </c>
      <c r="V4154">
        <v>-6.9984000000000028</v>
      </c>
      <c r="W4154">
        <v>5.4432</v>
      </c>
      <c r="X4154">
        <v>4</v>
      </c>
    </row>
    <row r="4155" spans="1:24" x14ac:dyDescent="0.3">
      <c r="A4155">
        <v>4154</v>
      </c>
      <c r="B4155" t="s">
        <v>7259</v>
      </c>
      <c r="C4155" s="1">
        <v>42985</v>
      </c>
      <c r="D4155" s="1">
        <v>42989</v>
      </c>
      <c r="E4155" t="s">
        <v>48</v>
      </c>
      <c r="F4155" t="s">
        <v>777</v>
      </c>
      <c r="G4155" t="s">
        <v>778</v>
      </c>
      <c r="H4155" t="s">
        <v>24</v>
      </c>
      <c r="I4155" t="s">
        <v>25</v>
      </c>
      <c r="J4155" t="s">
        <v>144</v>
      </c>
      <c r="K4155" t="s">
        <v>145</v>
      </c>
      <c r="L4155">
        <v>19134</v>
      </c>
      <c r="M4155" t="s">
        <v>146</v>
      </c>
      <c r="N4155" t="s">
        <v>170</v>
      </c>
      <c r="O4155" t="s">
        <v>44</v>
      </c>
      <c r="P4155" t="s">
        <v>171</v>
      </c>
      <c r="Q4155" t="s">
        <v>172</v>
      </c>
      <c r="R4155">
        <v>4.8960000000000008</v>
      </c>
      <c r="S4155">
        <v>3</v>
      </c>
      <c r="T4155">
        <v>0.2</v>
      </c>
      <c r="U4155">
        <v>-0.97920000000000018</v>
      </c>
      <c r="V4155">
        <v>-2.2644000000000015</v>
      </c>
      <c r="W4155">
        <v>1.6523999999999992</v>
      </c>
      <c r="X4155">
        <v>4</v>
      </c>
    </row>
    <row r="4156" spans="1:24" x14ac:dyDescent="0.3">
      <c r="A4156">
        <v>4155</v>
      </c>
      <c r="B4156" t="s">
        <v>7260</v>
      </c>
      <c r="C4156" s="1">
        <v>42733</v>
      </c>
      <c r="D4156" s="1">
        <v>42738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-26.6616</v>
      </c>
      <c r="V4156">
        <v>-39.357599999999991</v>
      </c>
      <c r="W4156">
        <v>-27.93119999999999</v>
      </c>
      <c r="X4156">
        <v>5</v>
      </c>
    </row>
    <row r="4157" spans="1:24" x14ac:dyDescent="0.3">
      <c r="A4157">
        <v>4156</v>
      </c>
      <c r="B4157" t="s">
        <v>7260</v>
      </c>
      <c r="C4157" s="1">
        <v>42733</v>
      </c>
      <c r="D4157" s="1">
        <v>42738</v>
      </c>
      <c r="E4157" t="s">
        <v>48</v>
      </c>
      <c r="F4157" t="s">
        <v>1480</v>
      </c>
      <c r="G4157" t="s">
        <v>1481</v>
      </c>
      <c r="H4157" t="s">
        <v>39</v>
      </c>
      <c r="I4157" t="s">
        <v>25</v>
      </c>
      <c r="J4157" t="s">
        <v>513</v>
      </c>
      <c r="K4157" t="s">
        <v>333</v>
      </c>
      <c r="L4157">
        <v>37620</v>
      </c>
      <c r="M4157" t="s">
        <v>28</v>
      </c>
      <c r="N4157" t="s">
        <v>2918</v>
      </c>
      <c r="O4157" t="s">
        <v>44</v>
      </c>
      <c r="P4157" t="s">
        <v>73</v>
      </c>
      <c r="Q4157" t="s">
        <v>2919</v>
      </c>
      <c r="R4157">
        <v>2.8080000000000007</v>
      </c>
      <c r="S4157">
        <v>3</v>
      </c>
      <c r="T4157">
        <v>0.7</v>
      </c>
      <c r="U4157">
        <v>-1.9656000000000005</v>
      </c>
      <c r="V4157">
        <v>-2.8080000000000007</v>
      </c>
      <c r="W4157">
        <v>-1.9656000000000002</v>
      </c>
      <c r="X4157">
        <v>5</v>
      </c>
    </row>
    <row r="4158" spans="1:24" x14ac:dyDescent="0.3">
      <c r="A4158">
        <v>4157</v>
      </c>
      <c r="B4158" t="s">
        <v>7261</v>
      </c>
      <c r="C4158" s="1">
        <v>42343</v>
      </c>
      <c r="D4158" s="1">
        <v>42347</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-9.5968</v>
      </c>
      <c r="V4158">
        <v>-37.787400000000005</v>
      </c>
      <c r="W4158">
        <v>0.59979999999999656</v>
      </c>
      <c r="X4158">
        <v>4</v>
      </c>
    </row>
    <row r="4159" spans="1:24" x14ac:dyDescent="0.3">
      <c r="A4159">
        <v>4158</v>
      </c>
      <c r="B4159" t="s">
        <v>7261</v>
      </c>
      <c r="C4159" s="1">
        <v>42343</v>
      </c>
      <c r="D4159" s="1">
        <v>42347</v>
      </c>
      <c r="E4159" t="s">
        <v>21</v>
      </c>
      <c r="F4159" t="s">
        <v>5030</v>
      </c>
      <c r="G4159" t="s">
        <v>5031</v>
      </c>
      <c r="H4159" t="s">
        <v>24</v>
      </c>
      <c r="I4159" t="s">
        <v>25</v>
      </c>
      <c r="J4159" t="s">
        <v>144</v>
      </c>
      <c r="K4159" t="s">
        <v>145</v>
      </c>
      <c r="L4159">
        <v>19140</v>
      </c>
      <c r="M4159" t="s">
        <v>146</v>
      </c>
      <c r="N4159" t="s">
        <v>1930</v>
      </c>
      <c r="O4159" t="s">
        <v>44</v>
      </c>
      <c r="P4159" t="s">
        <v>73</v>
      </c>
      <c r="Q4159" t="s">
        <v>1931</v>
      </c>
      <c r="R4159">
        <v>26.064000000000007</v>
      </c>
      <c r="S4159">
        <v>6</v>
      </c>
      <c r="T4159">
        <v>0.7</v>
      </c>
      <c r="U4159">
        <v>-18.244800000000005</v>
      </c>
      <c r="V4159">
        <v>-27.801599999999993</v>
      </c>
      <c r="W4159">
        <v>-19.982399999999991</v>
      </c>
      <c r="X4159">
        <v>4</v>
      </c>
    </row>
    <row r="4160" spans="1:24" x14ac:dyDescent="0.3">
      <c r="A4160">
        <v>4159</v>
      </c>
      <c r="B4160" t="s">
        <v>7262</v>
      </c>
      <c r="C4160" s="1">
        <v>41944</v>
      </c>
      <c r="D4160" s="1">
        <v>41951</v>
      </c>
      <c r="E4160" t="s">
        <v>48</v>
      </c>
      <c r="F4160" t="s">
        <v>3525</v>
      </c>
      <c r="G4160" t="s">
        <v>3526</v>
      </c>
      <c r="H4160" t="s">
        <v>39</v>
      </c>
      <c r="I4160" t="s">
        <v>25</v>
      </c>
      <c r="J4160" t="s">
        <v>301</v>
      </c>
      <c r="K4160" t="s">
        <v>209</v>
      </c>
      <c r="L4160">
        <v>60610</v>
      </c>
      <c r="M4160" t="s">
        <v>103</v>
      </c>
      <c r="N4160" t="s">
        <v>4902</v>
      </c>
      <c r="O4160" t="s">
        <v>44</v>
      </c>
      <c r="P4160" t="s">
        <v>88</v>
      </c>
      <c r="Q4160" t="s">
        <v>4903</v>
      </c>
      <c r="R4160">
        <v>15.696000000000002</v>
      </c>
      <c r="S4160">
        <v>3</v>
      </c>
      <c r="T4160">
        <v>0.2</v>
      </c>
      <c r="U4160">
        <v>-3.1392000000000007</v>
      </c>
      <c r="V4160">
        <v>-7.4556000000000013</v>
      </c>
      <c r="W4160">
        <v>5.1011999999999995</v>
      </c>
      <c r="X4160">
        <v>7</v>
      </c>
    </row>
    <row r="4161" spans="1:24" x14ac:dyDescent="0.3">
      <c r="A4161">
        <v>4160</v>
      </c>
      <c r="B4161" t="s">
        <v>7263</v>
      </c>
      <c r="C4161" s="1">
        <v>42476</v>
      </c>
      <c r="D4161" s="1">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0</v>
      </c>
      <c r="V4161">
        <v>-9.1164000000000005</v>
      </c>
      <c r="W4161">
        <v>3.7235999999999989</v>
      </c>
      <c r="X4161">
        <v>7</v>
      </c>
    </row>
    <row r="4162" spans="1:24" x14ac:dyDescent="0.3">
      <c r="A4162">
        <v>4161</v>
      </c>
      <c r="B4162" t="s">
        <v>7264</v>
      </c>
      <c r="C4162" s="1">
        <v>42869</v>
      </c>
      <c r="D4162" s="1">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0</v>
      </c>
      <c r="V4162">
        <v>-404.97750000000002</v>
      </c>
      <c r="W4162">
        <v>134.99250000000001</v>
      </c>
      <c r="X4162">
        <v>4</v>
      </c>
    </row>
    <row r="4163" spans="1:24" x14ac:dyDescent="0.3">
      <c r="A4163">
        <v>4162</v>
      </c>
      <c r="B4163" t="s">
        <v>7264</v>
      </c>
      <c r="C4163" s="1">
        <v>42869</v>
      </c>
      <c r="D4163" s="1">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0</v>
      </c>
      <c r="V4163">
        <v>-16.709199999999999</v>
      </c>
      <c r="W4163">
        <v>5.8707999999999991</v>
      </c>
      <c r="X4163">
        <v>4</v>
      </c>
    </row>
    <row r="4164" spans="1:24" x14ac:dyDescent="0.3">
      <c r="A4164">
        <v>4163</v>
      </c>
      <c r="B4164" t="s">
        <v>7267</v>
      </c>
      <c r="C4164" s="1">
        <v>42077</v>
      </c>
      <c r="D4164" s="1">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0</v>
      </c>
      <c r="V4164">
        <v>-8.9207999999999998</v>
      </c>
      <c r="W4164">
        <v>7.5991999999999997</v>
      </c>
      <c r="X4164">
        <v>4</v>
      </c>
    </row>
    <row r="4165" spans="1:24" x14ac:dyDescent="0.3">
      <c r="A4165">
        <v>4164</v>
      </c>
      <c r="B4165" t="s">
        <v>7267</v>
      </c>
      <c r="C4165" s="1">
        <v>42077</v>
      </c>
      <c r="D4165" s="1">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671.93999999999994</v>
      </c>
      <c r="S4165">
        <v>3</v>
      </c>
      <c r="T4165">
        <v>0</v>
      </c>
      <c r="U4165">
        <v>0</v>
      </c>
      <c r="V4165">
        <v>-356.12819999999999</v>
      </c>
      <c r="W4165">
        <v>315.81179999999995</v>
      </c>
      <c r="X4165">
        <v>4</v>
      </c>
    </row>
    <row r="4166" spans="1:24" x14ac:dyDescent="0.3">
      <c r="A4166">
        <v>4165</v>
      </c>
      <c r="B4166" t="s">
        <v>7268</v>
      </c>
      <c r="C4166" s="1">
        <v>42749</v>
      </c>
      <c r="D4166" s="1">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169.06400000000002</v>
      </c>
      <c r="S4166">
        <v>7</v>
      </c>
      <c r="T4166">
        <v>0.2</v>
      </c>
      <c r="U4166">
        <v>-33.812800000000003</v>
      </c>
      <c r="V4166">
        <v>-150.04430000000002</v>
      </c>
      <c r="W4166">
        <v>-14.793099999999995</v>
      </c>
      <c r="X4166">
        <v>2</v>
      </c>
    </row>
    <row r="4167" spans="1:24" x14ac:dyDescent="0.3">
      <c r="A4167">
        <v>4166</v>
      </c>
      <c r="B4167" t="s">
        <v>7268</v>
      </c>
      <c r="C4167" s="1">
        <v>42749</v>
      </c>
      <c r="D4167" s="1">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-33.724800000000002</v>
      </c>
      <c r="V4167">
        <v>-120.14460000000001</v>
      </c>
      <c r="W4167">
        <v>14.754599999999996</v>
      </c>
      <c r="X4167">
        <v>2</v>
      </c>
    </row>
    <row r="4168" spans="1:24" x14ac:dyDescent="0.3">
      <c r="A4168">
        <v>4167</v>
      </c>
      <c r="B4168" t="s">
        <v>7271</v>
      </c>
      <c r="C4168" s="1">
        <v>42071</v>
      </c>
      <c r="D4168" s="1">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0</v>
      </c>
      <c r="V4168">
        <v>-10.1088</v>
      </c>
      <c r="W4168">
        <v>9.3312000000000008</v>
      </c>
      <c r="X4168">
        <v>5</v>
      </c>
    </row>
    <row r="4169" spans="1:24" x14ac:dyDescent="0.3">
      <c r="A4169">
        <v>4168</v>
      </c>
      <c r="B4169" t="s">
        <v>7272</v>
      </c>
      <c r="C4169" s="1">
        <v>41923</v>
      </c>
      <c r="D4169" s="1">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0</v>
      </c>
      <c r="V4169">
        <v>-23.620800000000003</v>
      </c>
      <c r="W4169">
        <v>8.299199999999999</v>
      </c>
      <c r="X4169">
        <v>2</v>
      </c>
    </row>
    <row r="4170" spans="1:24" x14ac:dyDescent="0.3">
      <c r="A4170">
        <v>4169</v>
      </c>
      <c r="B4170" t="s">
        <v>7272</v>
      </c>
      <c r="C4170" s="1">
        <v>41923</v>
      </c>
      <c r="D4170" s="1">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433.56800000000004</v>
      </c>
      <c r="S4170">
        <v>2</v>
      </c>
      <c r="T4170">
        <v>0.2</v>
      </c>
      <c r="U4170">
        <v>-86.713600000000014</v>
      </c>
      <c r="V4170">
        <v>-411.88960000000009</v>
      </c>
      <c r="W4170">
        <v>-65.035200000000046</v>
      </c>
      <c r="X4170">
        <v>2</v>
      </c>
    </row>
    <row r="4171" spans="1:24" x14ac:dyDescent="0.3">
      <c r="A4171">
        <v>4170</v>
      </c>
      <c r="B4171" t="s">
        <v>7275</v>
      </c>
      <c r="C4171" s="1">
        <v>42107</v>
      </c>
      <c r="D4171" s="1">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31.104000000000006</v>
      </c>
      <c r="S4171">
        <v>6</v>
      </c>
      <c r="T4171">
        <v>0.2</v>
      </c>
      <c r="U4171">
        <v>-6.2208000000000014</v>
      </c>
      <c r="V4171">
        <v>-13.996800000000006</v>
      </c>
      <c r="W4171">
        <v>10.8864</v>
      </c>
      <c r="X4171">
        <v>1</v>
      </c>
    </row>
    <row r="4172" spans="1:24" x14ac:dyDescent="0.3">
      <c r="A4172">
        <v>4171</v>
      </c>
      <c r="B4172" t="s">
        <v>7275</v>
      </c>
      <c r="C4172" s="1">
        <v>42107</v>
      </c>
      <c r="D4172" s="1">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-10.963200000000001</v>
      </c>
      <c r="V4172">
        <v>-26.037600000000005</v>
      </c>
      <c r="W4172">
        <v>17.815199999999997</v>
      </c>
      <c r="X4172">
        <v>1</v>
      </c>
    </row>
    <row r="4173" spans="1:24" x14ac:dyDescent="0.3">
      <c r="A4173">
        <v>4172</v>
      </c>
      <c r="B4173" t="s">
        <v>7276</v>
      </c>
      <c r="C4173" s="1">
        <v>43055</v>
      </c>
      <c r="D4173" s="1">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v>
      </c>
      <c r="V4173">
        <v>-47.882800000000003</v>
      </c>
      <c r="W4173">
        <v>0.97719999999999807</v>
      </c>
      <c r="X4173">
        <v>4</v>
      </c>
    </row>
    <row r="4174" spans="1:24" x14ac:dyDescent="0.3">
      <c r="A4174">
        <v>4173</v>
      </c>
      <c r="B4174" t="s">
        <v>7277</v>
      </c>
      <c r="C4174" s="1">
        <v>42552</v>
      </c>
      <c r="D4174" s="1">
        <v>42552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0</v>
      </c>
      <c r="V4174">
        <v>-7.6680000000000001</v>
      </c>
      <c r="W4174">
        <v>6.5319999999999991</v>
      </c>
      <c r="X4174">
        <v>0</v>
      </c>
    </row>
    <row r="4175" spans="1:24" x14ac:dyDescent="0.3">
      <c r="A4175">
        <v>4174</v>
      </c>
      <c r="B4175" t="s">
        <v>7277</v>
      </c>
      <c r="C4175" s="1">
        <v>42552</v>
      </c>
      <c r="D4175" s="1">
        <v>42552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0</v>
      </c>
      <c r="V4175">
        <v>-6.7392000000000003</v>
      </c>
      <c r="W4175">
        <v>6.2208000000000006</v>
      </c>
      <c r="X4175">
        <v>0</v>
      </c>
    </row>
    <row r="4176" spans="1:24" x14ac:dyDescent="0.3">
      <c r="A4176">
        <v>4175</v>
      </c>
      <c r="B4176" t="s">
        <v>7277</v>
      </c>
      <c r="C4176" s="1">
        <v>42552</v>
      </c>
      <c r="D4176" s="1">
        <v>42552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0</v>
      </c>
      <c r="V4176">
        <v>-30.336800000000004</v>
      </c>
      <c r="W4176">
        <v>28.0032</v>
      </c>
      <c r="X4176">
        <v>0</v>
      </c>
    </row>
    <row r="4177" spans="1:24" x14ac:dyDescent="0.3">
      <c r="A4177">
        <v>4176</v>
      </c>
      <c r="B4177" t="s">
        <v>7278</v>
      </c>
      <c r="C4177" s="1">
        <v>42337</v>
      </c>
      <c r="D4177" s="1">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0</v>
      </c>
      <c r="V4177">
        <v>-40.535999999999994</v>
      </c>
      <c r="W4177">
        <v>15.764000000000003</v>
      </c>
      <c r="X4177">
        <v>1</v>
      </c>
    </row>
    <row r="4178" spans="1:24" x14ac:dyDescent="0.3">
      <c r="A4178">
        <v>4177</v>
      </c>
      <c r="B4178" t="s">
        <v>7281</v>
      </c>
      <c r="C4178" s="1">
        <v>41736</v>
      </c>
      <c r="D4178" s="1">
        <v>41741</v>
      </c>
      <c r="E4178" t="s">
        <v>48</v>
      </c>
      <c r="F4178" t="s">
        <v>2296</v>
      </c>
      <c r="G4178" t="s">
        <v>2297</v>
      </c>
      <c r="H4178" t="s">
        <v>39</v>
      </c>
      <c r="I4178" t="s">
        <v>25</v>
      </c>
      <c r="J4178" t="s">
        <v>380</v>
      </c>
      <c r="K4178" t="s">
        <v>381</v>
      </c>
      <c r="L4178">
        <v>29203</v>
      </c>
      <c r="M4178" t="s">
        <v>28</v>
      </c>
      <c r="N4178" t="s">
        <v>737</v>
      </c>
      <c r="O4178" t="s">
        <v>69</v>
      </c>
      <c r="P4178" t="s">
        <v>70</v>
      </c>
      <c r="Q4178" t="s">
        <v>738</v>
      </c>
      <c r="R4178">
        <v>629.94999999999993</v>
      </c>
      <c r="S4178">
        <v>5</v>
      </c>
      <c r="T4178">
        <v>0</v>
      </c>
      <c r="U4178">
        <v>0</v>
      </c>
      <c r="V4178">
        <v>-466.1629999999999</v>
      </c>
      <c r="W4178">
        <v>163.78700000000003</v>
      </c>
      <c r="X4178">
        <v>5</v>
      </c>
    </row>
    <row r="4179" spans="1:24" x14ac:dyDescent="0.3">
      <c r="A4179">
        <v>4178</v>
      </c>
      <c r="B4179" t="s">
        <v>7281</v>
      </c>
      <c r="C4179" s="1">
        <v>41736</v>
      </c>
      <c r="D4179" s="1">
        <v>41741</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0</v>
      </c>
      <c r="V4179">
        <v>-62.714699999999993</v>
      </c>
      <c r="W4179">
        <v>60.255300000000005</v>
      </c>
      <c r="X4179">
        <v>5</v>
      </c>
    </row>
    <row r="4180" spans="1:24" x14ac:dyDescent="0.3">
      <c r="A4180">
        <v>4179</v>
      </c>
      <c r="B4180" t="s">
        <v>7282</v>
      </c>
      <c r="C4180" s="1">
        <v>42537</v>
      </c>
      <c r="D4180" s="1">
        <v>42539</v>
      </c>
      <c r="E4180" t="s">
        <v>21</v>
      </c>
      <c r="F4180" t="s">
        <v>1873</v>
      </c>
      <c r="G4180" t="s">
        <v>1874</v>
      </c>
      <c r="H4180" t="s">
        <v>24</v>
      </c>
      <c r="I4180" t="s">
        <v>25</v>
      </c>
      <c r="J4180" t="s">
        <v>40</v>
      </c>
      <c r="K4180" t="s">
        <v>41</v>
      </c>
      <c r="L4180">
        <v>90045</v>
      </c>
      <c r="M4180" t="s">
        <v>42</v>
      </c>
      <c r="N4180" t="s">
        <v>5245</v>
      </c>
      <c r="O4180" t="s">
        <v>44</v>
      </c>
      <c r="P4180" t="s">
        <v>88</v>
      </c>
      <c r="Q4180" t="s">
        <v>5246</v>
      </c>
      <c r="R4180">
        <v>46.349999999999994</v>
      </c>
      <c r="S4180">
        <v>5</v>
      </c>
      <c r="T4180">
        <v>0</v>
      </c>
      <c r="U4180">
        <v>0</v>
      </c>
      <c r="V4180">
        <v>-24.565499999999997</v>
      </c>
      <c r="W4180">
        <v>21.784499999999998</v>
      </c>
      <c r="X4180">
        <v>2</v>
      </c>
    </row>
    <row r="4181" spans="1:24" x14ac:dyDescent="0.3">
      <c r="A4181">
        <v>4180</v>
      </c>
      <c r="B4181" t="s">
        <v>7283</v>
      </c>
      <c r="C4181" s="1">
        <v>42800</v>
      </c>
      <c r="D4181" s="1">
        <v>42804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-2.9952000000000005</v>
      </c>
      <c r="V4181">
        <v>-6.5519999999999996</v>
      </c>
      <c r="W4181">
        <v>5.4288000000000007</v>
      </c>
      <c r="X4181">
        <v>4</v>
      </c>
    </row>
    <row r="4182" spans="1:24" x14ac:dyDescent="0.3">
      <c r="A4182">
        <v>4181</v>
      </c>
      <c r="B4182" t="s">
        <v>7284</v>
      </c>
      <c r="C4182" s="1">
        <v>43015</v>
      </c>
      <c r="D4182" s="1">
        <v>43019</v>
      </c>
      <c r="E4182" t="s">
        <v>48</v>
      </c>
      <c r="F4182" t="s">
        <v>2488</v>
      </c>
      <c r="G4182" t="s">
        <v>2489</v>
      </c>
      <c r="H4182" t="s">
        <v>24</v>
      </c>
      <c r="I4182" t="s">
        <v>25</v>
      </c>
      <c r="J4182" t="s">
        <v>182</v>
      </c>
      <c r="K4182" t="s">
        <v>102</v>
      </c>
      <c r="L4182">
        <v>77036</v>
      </c>
      <c r="M4182" t="s">
        <v>103</v>
      </c>
      <c r="N4182" t="s">
        <v>106</v>
      </c>
      <c r="O4182" t="s">
        <v>44</v>
      </c>
      <c r="P4182" t="s">
        <v>73</v>
      </c>
      <c r="Q4182" t="s">
        <v>107</v>
      </c>
      <c r="R4182">
        <v>4.2399999999999993</v>
      </c>
      <c r="S4182">
        <v>5</v>
      </c>
      <c r="T4182">
        <v>0.8</v>
      </c>
      <c r="U4182">
        <v>-3.3919999999999995</v>
      </c>
      <c r="V4182">
        <v>-7.2079999999999993</v>
      </c>
      <c r="W4182">
        <v>-6.3599999999999994</v>
      </c>
      <c r="X4182">
        <v>4</v>
      </c>
    </row>
    <row r="4183" spans="1:24" x14ac:dyDescent="0.3">
      <c r="A4183">
        <v>4182</v>
      </c>
      <c r="B4183" t="s">
        <v>7285</v>
      </c>
      <c r="C4183" s="1">
        <v>43014</v>
      </c>
      <c r="D4183" s="1">
        <v>43020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0</v>
      </c>
      <c r="V4183">
        <v>-204.77439999999999</v>
      </c>
      <c r="W4183">
        <v>115.18559999999999</v>
      </c>
      <c r="X4183">
        <v>6</v>
      </c>
    </row>
    <row r="4184" spans="1:24" x14ac:dyDescent="0.3">
      <c r="A4184">
        <v>4183</v>
      </c>
      <c r="B4184" t="s">
        <v>7285</v>
      </c>
      <c r="C4184" s="1">
        <v>43014</v>
      </c>
      <c r="D4184" s="1">
        <v>43020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0</v>
      </c>
      <c r="V4184">
        <v>-9.3719999999999999</v>
      </c>
      <c r="W4184">
        <v>7.6679999999999993</v>
      </c>
      <c r="X4184">
        <v>6</v>
      </c>
    </row>
    <row r="4185" spans="1:24" x14ac:dyDescent="0.3">
      <c r="A4185">
        <v>4184</v>
      </c>
      <c r="B4185" t="s">
        <v>7285</v>
      </c>
      <c r="C4185" s="1">
        <v>43014</v>
      </c>
      <c r="D4185" s="1">
        <v>43020</v>
      </c>
      <c r="E4185" t="s">
        <v>48</v>
      </c>
      <c r="F4185" t="s">
        <v>7286</v>
      </c>
      <c r="G4185" t="s">
        <v>7287</v>
      </c>
      <c r="H4185" t="s">
        <v>100</v>
      </c>
      <c r="I4185" t="s">
        <v>25</v>
      </c>
      <c r="J4185" t="s">
        <v>264</v>
      </c>
      <c r="K4185" t="s">
        <v>265</v>
      </c>
      <c r="L4185">
        <v>10035</v>
      </c>
      <c r="M4185" t="s">
        <v>146</v>
      </c>
      <c r="N4185" t="s">
        <v>684</v>
      </c>
      <c r="O4185" t="s">
        <v>44</v>
      </c>
      <c r="P4185" t="s">
        <v>57</v>
      </c>
      <c r="Q4185" t="s">
        <v>685</v>
      </c>
      <c r="R4185">
        <v>344.90999999999997</v>
      </c>
      <c r="S4185">
        <v>3</v>
      </c>
      <c r="T4185">
        <v>0</v>
      </c>
      <c r="U4185">
        <v>0</v>
      </c>
      <c r="V4185">
        <v>-334.56269999999995</v>
      </c>
      <c r="W4185">
        <v>10.347300000000004</v>
      </c>
      <c r="X4185">
        <v>6</v>
      </c>
    </row>
    <row r="4186" spans="1:24" x14ac:dyDescent="0.3">
      <c r="A4186">
        <v>4185</v>
      </c>
      <c r="B4186" t="s">
        <v>7288</v>
      </c>
      <c r="C4186" s="1">
        <v>42709</v>
      </c>
      <c r="D4186" s="1">
        <v>42711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0</v>
      </c>
      <c r="V4186">
        <v>-61.454999999999998</v>
      </c>
      <c r="W4186">
        <v>20.484999999999999</v>
      </c>
      <c r="X4186">
        <v>2</v>
      </c>
    </row>
    <row r="4187" spans="1:24" x14ac:dyDescent="0.3">
      <c r="A4187">
        <v>4186</v>
      </c>
      <c r="B4187" t="s">
        <v>7291</v>
      </c>
      <c r="C4187" s="1">
        <v>42664</v>
      </c>
      <c r="D4187" s="1">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0</v>
      </c>
      <c r="V4187">
        <v>-88.343999999999994</v>
      </c>
      <c r="W4187">
        <v>9.8159999999999954</v>
      </c>
      <c r="X4187">
        <v>1</v>
      </c>
    </row>
    <row r="4188" spans="1:24" x14ac:dyDescent="0.3">
      <c r="A4188">
        <v>4187</v>
      </c>
      <c r="B4188" t="s">
        <v>7292</v>
      </c>
      <c r="C4188" s="1">
        <v>42873</v>
      </c>
      <c r="D4188" s="1">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6.8739999999999988</v>
      </c>
      <c r="S4188">
        <v>7</v>
      </c>
      <c r="T4188">
        <v>0.8</v>
      </c>
      <c r="U4188">
        <v>-5.4991999999999992</v>
      </c>
      <c r="V4188">
        <v>-12.029500000000002</v>
      </c>
      <c r="W4188">
        <v>-10.654700000000002</v>
      </c>
      <c r="X4188">
        <v>5</v>
      </c>
    </row>
    <row r="4189" spans="1:24" x14ac:dyDescent="0.3">
      <c r="A4189">
        <v>4188</v>
      </c>
      <c r="B4189" t="s">
        <v>7292</v>
      </c>
      <c r="C4189" s="1">
        <v>42873</v>
      </c>
      <c r="D4189" s="1">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1.9959999999999996</v>
      </c>
      <c r="S4189">
        <v>1</v>
      </c>
      <c r="T4189">
        <v>0.8</v>
      </c>
      <c r="U4189">
        <v>-1.5967999999999998</v>
      </c>
      <c r="V4189">
        <v>-3.6926000000000005</v>
      </c>
      <c r="W4189">
        <v>-3.293400000000001</v>
      </c>
      <c r="X4189">
        <v>5</v>
      </c>
    </row>
    <row r="4190" spans="1:24" x14ac:dyDescent="0.3">
      <c r="A4190">
        <v>4189</v>
      </c>
      <c r="B4190" t="s">
        <v>7292</v>
      </c>
      <c r="C4190" s="1">
        <v>42873</v>
      </c>
      <c r="D4190" s="1">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-1.7856000000000003</v>
      </c>
      <c r="V4190">
        <v>-6.4728000000000003</v>
      </c>
      <c r="W4190">
        <v>0.66959999999999997</v>
      </c>
      <c r="X4190">
        <v>5</v>
      </c>
    </row>
    <row r="4191" spans="1:24" x14ac:dyDescent="0.3">
      <c r="A4191">
        <v>4190</v>
      </c>
      <c r="B4191" t="s">
        <v>7296</v>
      </c>
      <c r="C4191" s="1">
        <v>42639</v>
      </c>
      <c r="D4191" s="1">
        <v>42644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0</v>
      </c>
      <c r="V4191">
        <v>-5.4945000000000004</v>
      </c>
      <c r="W4191">
        <v>4.4954999999999998</v>
      </c>
      <c r="X4191">
        <v>5</v>
      </c>
    </row>
    <row r="4192" spans="1:24" x14ac:dyDescent="0.3">
      <c r="A4192">
        <v>4191</v>
      </c>
      <c r="B4192" t="s">
        <v>7300</v>
      </c>
      <c r="C4192" s="1">
        <v>43056</v>
      </c>
      <c r="D4192" s="1">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0</v>
      </c>
      <c r="V4192">
        <v>-5459.9843999999994</v>
      </c>
      <c r="W4192">
        <v>5039.9856</v>
      </c>
      <c r="X4192">
        <v>5</v>
      </c>
    </row>
    <row r="4193" spans="1:24" x14ac:dyDescent="0.3">
      <c r="A4193">
        <v>4192</v>
      </c>
      <c r="B4193" t="s">
        <v>7301</v>
      </c>
      <c r="C4193" s="1">
        <v>42193</v>
      </c>
      <c r="D4193" s="1">
        <v>42193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-4.2240000000000002</v>
      </c>
      <c r="V4193">
        <v>-10.296000000000003</v>
      </c>
      <c r="W4193">
        <v>6.5999999999999988</v>
      </c>
      <c r="X4193">
        <v>0</v>
      </c>
    </row>
    <row r="4194" spans="1:24" x14ac:dyDescent="0.3">
      <c r="A4194">
        <v>4193</v>
      </c>
      <c r="B4194" t="s">
        <v>7304</v>
      </c>
      <c r="C4194" s="1">
        <v>42324</v>
      </c>
      <c r="D4194" s="1">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0</v>
      </c>
      <c r="V4194">
        <v>-536.24339999999995</v>
      </c>
      <c r="W4194">
        <v>160.17660000000001</v>
      </c>
      <c r="X4194">
        <v>4</v>
      </c>
    </row>
    <row r="4195" spans="1:24" x14ac:dyDescent="0.3">
      <c r="A4195">
        <v>4194</v>
      </c>
      <c r="B4195" t="s">
        <v>7304</v>
      </c>
      <c r="C4195" s="1">
        <v>42324</v>
      </c>
      <c r="D4195" s="1">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-60.955200000000005</v>
      </c>
      <c r="V4195">
        <v>-220.96260000000004</v>
      </c>
      <c r="W4195">
        <v>22.858199999999982</v>
      </c>
      <c r="X4195">
        <v>4</v>
      </c>
    </row>
    <row r="4196" spans="1:24" x14ac:dyDescent="0.3">
      <c r="A4196">
        <v>4195</v>
      </c>
      <c r="B4196" t="s">
        <v>7306</v>
      </c>
      <c r="C4196" s="1">
        <v>42173</v>
      </c>
      <c r="D4196" s="1">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0</v>
      </c>
      <c r="V4196">
        <v>-36.905799999999999</v>
      </c>
      <c r="W4196">
        <v>15.074199999999998</v>
      </c>
      <c r="X4196">
        <v>4</v>
      </c>
    </row>
    <row r="4197" spans="1:24" x14ac:dyDescent="0.3">
      <c r="A4197">
        <v>4196</v>
      </c>
      <c r="B4197" t="s">
        <v>7307</v>
      </c>
      <c r="C4197" s="1">
        <v>42468</v>
      </c>
      <c r="D4197" s="1">
        <v>42474</v>
      </c>
      <c r="E4197" t="s">
        <v>48</v>
      </c>
      <c r="F4197" t="s">
        <v>2038</v>
      </c>
      <c r="G4197" t="s">
        <v>2039</v>
      </c>
      <c r="H4197" t="s">
        <v>24</v>
      </c>
      <c r="I4197" t="s">
        <v>25</v>
      </c>
      <c r="J4197" t="s">
        <v>40</v>
      </c>
      <c r="K4197" t="s">
        <v>41</v>
      </c>
      <c r="L4197">
        <v>90032</v>
      </c>
      <c r="M4197" t="s">
        <v>42</v>
      </c>
      <c r="N4197" t="s">
        <v>2451</v>
      </c>
      <c r="O4197" t="s">
        <v>30</v>
      </c>
      <c r="P4197" t="s">
        <v>63</v>
      </c>
      <c r="Q4197" t="s">
        <v>2452</v>
      </c>
      <c r="R4197">
        <v>24.700000000000003</v>
      </c>
      <c r="S4197">
        <v>5</v>
      </c>
      <c r="T4197">
        <v>0</v>
      </c>
      <c r="U4197">
        <v>0</v>
      </c>
      <c r="V4197">
        <v>-14.326000000000002</v>
      </c>
      <c r="W4197">
        <v>10.374000000000001</v>
      </c>
      <c r="X4197">
        <v>6</v>
      </c>
    </row>
    <row r="4198" spans="1:24" x14ac:dyDescent="0.3">
      <c r="A4198">
        <v>4197</v>
      </c>
      <c r="B4198" t="s">
        <v>7308</v>
      </c>
      <c r="C4198" s="1">
        <v>42112</v>
      </c>
      <c r="D4198" s="1">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0</v>
      </c>
      <c r="V4198">
        <v>-11.622900000000001</v>
      </c>
      <c r="W4198">
        <v>10.307099999999998</v>
      </c>
      <c r="X4198">
        <v>5</v>
      </c>
    </row>
    <row r="4199" spans="1:24" x14ac:dyDescent="0.3">
      <c r="A4199">
        <v>4198</v>
      </c>
      <c r="B4199" t="s">
        <v>7309</v>
      </c>
      <c r="C4199" s="1">
        <v>42707</v>
      </c>
      <c r="D4199" s="1">
        <v>42712</v>
      </c>
      <c r="E4199" t="s">
        <v>48</v>
      </c>
      <c r="F4199" t="s">
        <v>1456</v>
      </c>
      <c r="G4199" t="s">
        <v>1457</v>
      </c>
      <c r="H4199" t="s">
        <v>24</v>
      </c>
      <c r="I4199" t="s">
        <v>25</v>
      </c>
      <c r="J4199" t="s">
        <v>144</v>
      </c>
      <c r="K4199" t="s">
        <v>145</v>
      </c>
      <c r="L4199">
        <v>19134</v>
      </c>
      <c r="M4199" t="s">
        <v>146</v>
      </c>
      <c r="N4199" t="s">
        <v>2065</v>
      </c>
      <c r="O4199" t="s">
        <v>44</v>
      </c>
      <c r="P4199" t="s">
        <v>76</v>
      </c>
      <c r="Q4199" t="s">
        <v>2066</v>
      </c>
      <c r="R4199">
        <v>394.81600000000003</v>
      </c>
      <c r="S4199">
        <v>4</v>
      </c>
      <c r="T4199">
        <v>0.2</v>
      </c>
      <c r="U4199">
        <v>-78.963200000000015</v>
      </c>
      <c r="V4199">
        <v>-222.084</v>
      </c>
      <c r="W4199">
        <v>93.768799999999999</v>
      </c>
      <c r="X4199">
        <v>5</v>
      </c>
    </row>
    <row r="4200" spans="1:24" x14ac:dyDescent="0.3">
      <c r="A4200">
        <v>4199</v>
      </c>
      <c r="B4200" t="s">
        <v>7309</v>
      </c>
      <c r="C4200" s="1">
        <v>42707</v>
      </c>
      <c r="D4200" s="1">
        <v>42712</v>
      </c>
      <c r="E4200" t="s">
        <v>48</v>
      </c>
      <c r="F4200" t="s">
        <v>1456</v>
      </c>
      <c r="G4200" t="s">
        <v>1457</v>
      </c>
      <c r="H4200" t="s">
        <v>24</v>
      </c>
      <c r="I4200" t="s">
        <v>25</v>
      </c>
      <c r="J4200" t="s">
        <v>144</v>
      </c>
      <c r="K4200" t="s">
        <v>145</v>
      </c>
      <c r="L4200">
        <v>19134</v>
      </c>
      <c r="M4200" t="s">
        <v>146</v>
      </c>
      <c r="N4200" t="s">
        <v>1121</v>
      </c>
      <c r="O4200" t="s">
        <v>44</v>
      </c>
      <c r="P4200" t="s">
        <v>73</v>
      </c>
      <c r="Q4200" t="s">
        <v>1122</v>
      </c>
      <c r="R4200">
        <v>18.192000000000004</v>
      </c>
      <c r="S4200">
        <v>4</v>
      </c>
      <c r="T4200">
        <v>0.7</v>
      </c>
      <c r="U4200">
        <v>-12.734400000000003</v>
      </c>
      <c r="V4200">
        <v>-20.011200000000002</v>
      </c>
      <c r="W4200">
        <v>-14.553600000000003</v>
      </c>
      <c r="X4200">
        <v>5</v>
      </c>
    </row>
    <row r="4201" spans="1:24" x14ac:dyDescent="0.3">
      <c r="A4201">
        <v>4200</v>
      </c>
      <c r="B4201" t="s">
        <v>7310</v>
      </c>
      <c r="C4201" s="1">
        <v>42348</v>
      </c>
      <c r="D4201" s="1">
        <v>42348</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0</v>
      </c>
      <c r="V4201">
        <v>-3.8742999999999999</v>
      </c>
      <c r="W4201">
        <v>3.4356999999999998</v>
      </c>
      <c r="X4201">
        <v>0</v>
      </c>
    </row>
    <row r="4202" spans="1:24" x14ac:dyDescent="0.3">
      <c r="A4202">
        <v>4201</v>
      </c>
      <c r="B4202" t="s">
        <v>7310</v>
      </c>
      <c r="C4202" s="1">
        <v>42348</v>
      </c>
      <c r="D4202" s="1">
        <v>42348</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-159.99680000000001</v>
      </c>
      <c r="V4202">
        <v>-389.99220000000003</v>
      </c>
      <c r="W4202">
        <v>249.99499999999998</v>
      </c>
      <c r="X4202">
        <v>0</v>
      </c>
    </row>
    <row r="4203" spans="1:24" x14ac:dyDescent="0.3">
      <c r="A4203">
        <v>4202</v>
      </c>
      <c r="B4203" t="s">
        <v>7310</v>
      </c>
      <c r="C4203" s="1">
        <v>42348</v>
      </c>
      <c r="D4203" s="1">
        <v>42348</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0</v>
      </c>
      <c r="V4203">
        <v>-22.291200000000003</v>
      </c>
      <c r="W4203">
        <v>18.988799999999998</v>
      </c>
      <c r="X4203">
        <v>0</v>
      </c>
    </row>
    <row r="4204" spans="1:24" x14ac:dyDescent="0.3">
      <c r="A4204">
        <v>4203</v>
      </c>
      <c r="B4204" t="s">
        <v>7310</v>
      </c>
      <c r="C4204" s="1">
        <v>42348</v>
      </c>
      <c r="D4204" s="1">
        <v>42348</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0</v>
      </c>
      <c r="V4204">
        <v>-99.716400000000007</v>
      </c>
      <c r="W4204">
        <v>84.943599999999989</v>
      </c>
      <c r="X4204">
        <v>0</v>
      </c>
    </row>
    <row r="4205" spans="1:24" x14ac:dyDescent="0.3">
      <c r="A4205">
        <v>4204</v>
      </c>
      <c r="B4205" t="s">
        <v>7311</v>
      </c>
      <c r="C4205" s="1">
        <v>41943</v>
      </c>
      <c r="D4205" s="1">
        <v>41945</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0</v>
      </c>
      <c r="V4205">
        <v>-30.534999999999997</v>
      </c>
      <c r="W4205">
        <v>18.715000000000003</v>
      </c>
      <c r="X4205">
        <v>2</v>
      </c>
    </row>
    <row r="4206" spans="1:24" x14ac:dyDescent="0.3">
      <c r="A4206">
        <v>4205</v>
      </c>
      <c r="B4206" t="s">
        <v>7311</v>
      </c>
      <c r="C4206" s="1">
        <v>41943</v>
      </c>
      <c r="D4206" s="1">
        <v>41945</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0</v>
      </c>
      <c r="V4206">
        <v>-5.3848000000000003</v>
      </c>
      <c r="W4206">
        <v>4.7751999999999999</v>
      </c>
      <c r="X4206">
        <v>2</v>
      </c>
    </row>
    <row r="4207" spans="1:24" x14ac:dyDescent="0.3">
      <c r="A4207">
        <v>4206</v>
      </c>
      <c r="B4207" t="s">
        <v>7311</v>
      </c>
      <c r="C4207" s="1">
        <v>41943</v>
      </c>
      <c r="D4207" s="1">
        <v>41945</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0</v>
      </c>
      <c r="V4207">
        <v>-10.479600000000001</v>
      </c>
      <c r="W4207">
        <v>4.2803999999999984</v>
      </c>
      <c r="X4207">
        <v>2</v>
      </c>
    </row>
    <row r="4208" spans="1:24" x14ac:dyDescent="0.3">
      <c r="A4208">
        <v>4207</v>
      </c>
      <c r="B4208" t="s">
        <v>7311</v>
      </c>
      <c r="C4208" s="1">
        <v>41943</v>
      </c>
      <c r="D4208" s="1">
        <v>41945</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0</v>
      </c>
      <c r="V4208">
        <v>-18.403200000000002</v>
      </c>
      <c r="W4208">
        <v>15.676799999999997</v>
      </c>
      <c r="X4208">
        <v>2</v>
      </c>
    </row>
    <row r="4209" spans="1:24" x14ac:dyDescent="0.3">
      <c r="A4209">
        <v>4208</v>
      </c>
      <c r="B4209" t="s">
        <v>7311</v>
      </c>
      <c r="C4209" s="1">
        <v>41943</v>
      </c>
      <c r="D4209" s="1">
        <v>41945</v>
      </c>
      <c r="E4209" t="s">
        <v>21</v>
      </c>
      <c r="F4209" t="s">
        <v>4900</v>
      </c>
      <c r="G4209" t="s">
        <v>4901</v>
      </c>
      <c r="H4209" t="s">
        <v>24</v>
      </c>
      <c r="I4209" t="s">
        <v>25</v>
      </c>
      <c r="J4209" t="s">
        <v>7312</v>
      </c>
      <c r="K4209" t="s">
        <v>1401</v>
      </c>
      <c r="L4209">
        <v>2920</v>
      </c>
      <c r="M4209" t="s">
        <v>146</v>
      </c>
      <c r="N4209" t="s">
        <v>1285</v>
      </c>
      <c r="O4209" t="s">
        <v>30</v>
      </c>
      <c r="P4209" t="s">
        <v>63</v>
      </c>
      <c r="Q4209" t="s">
        <v>1286</v>
      </c>
      <c r="R4209">
        <v>17.669999999999998</v>
      </c>
      <c r="S4209">
        <v>3</v>
      </c>
      <c r="T4209">
        <v>0</v>
      </c>
      <c r="U4209">
        <v>0</v>
      </c>
      <c r="V4209">
        <v>-9.8951999999999973</v>
      </c>
      <c r="W4209">
        <v>7.7748000000000008</v>
      </c>
      <c r="X4209">
        <v>2</v>
      </c>
    </row>
    <row r="4210" spans="1:24" x14ac:dyDescent="0.3">
      <c r="A4210">
        <v>4209</v>
      </c>
      <c r="B4210" t="s">
        <v>7311</v>
      </c>
      <c r="C4210" s="1">
        <v>41943</v>
      </c>
      <c r="D4210" s="1">
        <v>41945</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0</v>
      </c>
      <c r="V4210">
        <v>-1123.4300000000003</v>
      </c>
      <c r="W4210">
        <v>481.46999999999991</v>
      </c>
      <c r="X4210">
        <v>2</v>
      </c>
    </row>
    <row r="4211" spans="1:24" x14ac:dyDescent="0.3">
      <c r="A4211">
        <v>4210</v>
      </c>
      <c r="B4211" t="s">
        <v>7311</v>
      </c>
      <c r="C4211" s="1">
        <v>41943</v>
      </c>
      <c r="D4211" s="1">
        <v>41945</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-115.70579999999998</v>
      </c>
      <c r="V4211">
        <v>-330.58799999999997</v>
      </c>
      <c r="W4211">
        <v>-60.607800000000026</v>
      </c>
      <c r="X4211">
        <v>2</v>
      </c>
    </row>
    <row r="4212" spans="1:24" x14ac:dyDescent="0.3">
      <c r="A4212">
        <v>4211</v>
      </c>
      <c r="B4212" t="s">
        <v>7313</v>
      </c>
      <c r="C4212" s="1">
        <v>43078</v>
      </c>
      <c r="D4212" s="1">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15.984000000000002</v>
      </c>
      <c r="S4212">
        <v>2</v>
      </c>
      <c r="T4212">
        <v>0.2</v>
      </c>
      <c r="U4212">
        <v>-3.1968000000000005</v>
      </c>
      <c r="V4212">
        <v>-7.7922000000000029</v>
      </c>
      <c r="W4212">
        <v>4.9949999999999992</v>
      </c>
      <c r="X4212">
        <v>5</v>
      </c>
    </row>
    <row r="4213" spans="1:24" x14ac:dyDescent="0.3">
      <c r="A4213">
        <v>4212</v>
      </c>
      <c r="B4213" t="s">
        <v>7316</v>
      </c>
      <c r="C4213" s="1">
        <v>41764</v>
      </c>
      <c r="D4213" s="1">
        <v>41768</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0</v>
      </c>
      <c r="V4213">
        <v>-5.1810000000000009</v>
      </c>
      <c r="W4213">
        <v>4.238999999999999</v>
      </c>
      <c r="X4213">
        <v>4</v>
      </c>
    </row>
    <row r="4214" spans="1:24" x14ac:dyDescent="0.3">
      <c r="A4214">
        <v>4213</v>
      </c>
      <c r="B4214" t="s">
        <v>7316</v>
      </c>
      <c r="C4214" s="1">
        <v>41764</v>
      </c>
      <c r="D4214" s="1">
        <v>41768</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0</v>
      </c>
      <c r="V4214">
        <v>-4.6576000000000004</v>
      </c>
      <c r="W4214">
        <v>1.9023999999999992</v>
      </c>
      <c r="X4214">
        <v>4</v>
      </c>
    </row>
    <row r="4215" spans="1:24" x14ac:dyDescent="0.3">
      <c r="A4215">
        <v>4214</v>
      </c>
      <c r="B4215" t="s">
        <v>7316</v>
      </c>
      <c r="C4215" s="1">
        <v>41764</v>
      </c>
      <c r="D4215" s="1">
        <v>41768</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0</v>
      </c>
      <c r="V4215">
        <v>-13.0168</v>
      </c>
      <c r="W4215">
        <v>11.543199999999999</v>
      </c>
      <c r="X4215">
        <v>4</v>
      </c>
    </row>
    <row r="4216" spans="1:24" x14ac:dyDescent="0.3">
      <c r="A4216">
        <v>4215</v>
      </c>
      <c r="B4216" t="s">
        <v>7319</v>
      </c>
      <c r="C4216" s="1">
        <v>42433</v>
      </c>
      <c r="D4216" s="1">
        <v>42437</v>
      </c>
      <c r="E4216" t="s">
        <v>48</v>
      </c>
      <c r="F4216" t="s">
        <v>4206</v>
      </c>
      <c r="G4216" t="s">
        <v>4207</v>
      </c>
      <c r="H4216" t="s">
        <v>24</v>
      </c>
      <c r="I4216" t="s">
        <v>25</v>
      </c>
      <c r="J4216" t="s">
        <v>5583</v>
      </c>
      <c r="K4216" t="s">
        <v>252</v>
      </c>
      <c r="L4216">
        <v>46544</v>
      </c>
      <c r="M4216" t="s">
        <v>103</v>
      </c>
      <c r="N4216" t="s">
        <v>7320</v>
      </c>
      <c r="O4216" t="s">
        <v>44</v>
      </c>
      <c r="P4216" t="s">
        <v>73</v>
      </c>
      <c r="Q4216" t="s">
        <v>7321</v>
      </c>
      <c r="R4216">
        <v>128.39999999999998</v>
      </c>
      <c r="S4216">
        <v>3</v>
      </c>
      <c r="T4216">
        <v>0</v>
      </c>
      <c r="U4216">
        <v>0</v>
      </c>
      <c r="V4216">
        <v>-64.199999999999989</v>
      </c>
      <c r="W4216">
        <v>64.199999999999989</v>
      </c>
      <c r="X4216">
        <v>4</v>
      </c>
    </row>
    <row r="4217" spans="1:24" x14ac:dyDescent="0.3">
      <c r="A4217">
        <v>4216</v>
      </c>
      <c r="B4217" t="s">
        <v>7322</v>
      </c>
      <c r="C4217" s="1">
        <v>41973</v>
      </c>
      <c r="D4217" s="1">
        <v>41977</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0</v>
      </c>
      <c r="V4217">
        <v>-33.008400000000002</v>
      </c>
      <c r="W4217">
        <v>29.271599999999999</v>
      </c>
      <c r="X4217">
        <v>4</v>
      </c>
    </row>
    <row r="4218" spans="1:24" x14ac:dyDescent="0.3">
      <c r="A4218">
        <v>4217</v>
      </c>
      <c r="B4218" t="s">
        <v>7325</v>
      </c>
      <c r="C4218" s="1">
        <v>42053</v>
      </c>
      <c r="D4218" s="1">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0</v>
      </c>
      <c r="V4218">
        <v>-4.8048000000000002</v>
      </c>
      <c r="W4218">
        <v>4.4352</v>
      </c>
      <c r="X4218">
        <v>4</v>
      </c>
    </row>
    <row r="4219" spans="1:24" x14ac:dyDescent="0.3">
      <c r="A4219">
        <v>4218</v>
      </c>
      <c r="B4219" t="s">
        <v>7326</v>
      </c>
      <c r="C4219" s="1">
        <v>42826</v>
      </c>
      <c r="D4219" s="1">
        <v>42828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-72.399599999999992</v>
      </c>
      <c r="V4219">
        <v>-325.08840000000004</v>
      </c>
      <c r="W4219">
        <v>85.175999999999974</v>
      </c>
      <c r="X4219">
        <v>2</v>
      </c>
    </row>
    <row r="4220" spans="1:24" x14ac:dyDescent="0.3">
      <c r="A4220">
        <v>4219</v>
      </c>
      <c r="B4220" t="s">
        <v>7326</v>
      </c>
      <c r="C4220" s="1">
        <v>42826</v>
      </c>
      <c r="D4220" s="1">
        <v>42828</v>
      </c>
      <c r="E4220" t="s">
        <v>186</v>
      </c>
      <c r="F4220" t="s">
        <v>6790</v>
      </c>
      <c r="G4220" t="s">
        <v>6791</v>
      </c>
      <c r="H4220" t="s">
        <v>39</v>
      </c>
      <c r="I4220" t="s">
        <v>25</v>
      </c>
      <c r="J4220" t="s">
        <v>125</v>
      </c>
      <c r="K4220" t="s">
        <v>41</v>
      </c>
      <c r="L4220">
        <v>94110</v>
      </c>
      <c r="M4220" t="s">
        <v>42</v>
      </c>
      <c r="N4220" t="s">
        <v>6369</v>
      </c>
      <c r="O4220" t="s">
        <v>69</v>
      </c>
      <c r="P4220" t="s">
        <v>682</v>
      </c>
      <c r="Q4220" t="s">
        <v>6370</v>
      </c>
      <c r="R4220">
        <v>4799.9839999999995</v>
      </c>
      <c r="S4220">
        <v>2</v>
      </c>
      <c r="T4220">
        <v>0.2</v>
      </c>
      <c r="U4220">
        <v>-959.99679999999989</v>
      </c>
      <c r="V4220">
        <v>-3479.9884000000002</v>
      </c>
      <c r="W4220">
        <v>359.99879999999962</v>
      </c>
      <c r="X4220">
        <v>2</v>
      </c>
    </row>
    <row r="4221" spans="1:24" x14ac:dyDescent="0.3">
      <c r="A4221">
        <v>4220</v>
      </c>
      <c r="B4221" t="s">
        <v>7329</v>
      </c>
      <c r="C4221" s="1">
        <v>42897</v>
      </c>
      <c r="D4221" s="1">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0</v>
      </c>
      <c r="V4221">
        <v>-19.7288</v>
      </c>
      <c r="W4221">
        <v>18.211199999999998</v>
      </c>
      <c r="X4221">
        <v>2</v>
      </c>
    </row>
    <row r="4222" spans="1:24" x14ac:dyDescent="0.3">
      <c r="A4222">
        <v>4221</v>
      </c>
      <c r="B4222" t="s">
        <v>7329</v>
      </c>
      <c r="C4222" s="1">
        <v>42897</v>
      </c>
      <c r="D4222" s="1">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-3.6576000000000004</v>
      </c>
      <c r="V4222">
        <v>-8.0010000000000012</v>
      </c>
      <c r="W4222">
        <v>6.6293999999999995</v>
      </c>
      <c r="X4222">
        <v>2</v>
      </c>
    </row>
    <row r="4223" spans="1:24" x14ac:dyDescent="0.3">
      <c r="A4223">
        <v>4222</v>
      </c>
      <c r="B4223" t="s">
        <v>7329</v>
      </c>
      <c r="C4223" s="1">
        <v>42897</v>
      </c>
      <c r="D4223" s="1">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385.80000000000007</v>
      </c>
      <c r="S4223">
        <v>5</v>
      </c>
      <c r="T4223">
        <v>0.2</v>
      </c>
      <c r="U4223">
        <v>-77.160000000000025</v>
      </c>
      <c r="V4223">
        <v>-178.43250000000006</v>
      </c>
      <c r="W4223">
        <v>130.20749999999998</v>
      </c>
      <c r="X4223">
        <v>2</v>
      </c>
    </row>
    <row r="4224" spans="1:24" x14ac:dyDescent="0.3">
      <c r="A4224">
        <v>4223</v>
      </c>
      <c r="B4224" t="s">
        <v>7329</v>
      </c>
      <c r="C4224" s="1">
        <v>42897</v>
      </c>
      <c r="D4224" s="1">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0</v>
      </c>
      <c r="V4224">
        <v>-101.93039999999999</v>
      </c>
      <c r="W4224">
        <v>1.0296000000000021</v>
      </c>
      <c r="X4224">
        <v>2</v>
      </c>
    </row>
    <row r="4225" spans="1:24" x14ac:dyDescent="0.3">
      <c r="A4225">
        <v>4224</v>
      </c>
      <c r="B4225" t="s">
        <v>7329</v>
      </c>
      <c r="C4225" s="1">
        <v>42897</v>
      </c>
      <c r="D4225" s="1">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174.42000000000002</v>
      </c>
      <c r="S4225">
        <v>3</v>
      </c>
      <c r="T4225">
        <v>0</v>
      </c>
      <c r="U4225">
        <v>0</v>
      </c>
      <c r="V4225">
        <v>-132.5592</v>
      </c>
      <c r="W4225">
        <v>41.860800000000005</v>
      </c>
      <c r="X4225">
        <v>2</v>
      </c>
    </row>
    <row r="4226" spans="1:24" x14ac:dyDescent="0.3">
      <c r="A4226">
        <v>4225</v>
      </c>
      <c r="B4226" t="s">
        <v>7332</v>
      </c>
      <c r="C4226" s="1">
        <v>42643</v>
      </c>
      <c r="D4226" s="1">
        <v>42646</v>
      </c>
      <c r="E4226" t="s">
        <v>186</v>
      </c>
      <c r="F4226" t="s">
        <v>6467</v>
      </c>
      <c r="G4226" t="s">
        <v>6468</v>
      </c>
      <c r="H4226" t="s">
        <v>24</v>
      </c>
      <c r="I4226" t="s">
        <v>25</v>
      </c>
      <c r="J4226" t="s">
        <v>1322</v>
      </c>
      <c r="K4226" t="s">
        <v>209</v>
      </c>
      <c r="L4226">
        <v>62301</v>
      </c>
      <c r="M4226" t="s">
        <v>103</v>
      </c>
      <c r="N4226" t="s">
        <v>794</v>
      </c>
      <c r="O4226" t="s">
        <v>44</v>
      </c>
      <c r="P4226" t="s">
        <v>73</v>
      </c>
      <c r="Q4226" t="s">
        <v>795</v>
      </c>
      <c r="R4226">
        <v>1.9639999999999995</v>
      </c>
      <c r="S4226">
        <v>2</v>
      </c>
      <c r="T4226">
        <v>0.8</v>
      </c>
      <c r="U4226">
        <v>-1.5711999999999997</v>
      </c>
      <c r="V4226">
        <v>-3.6334000000000004</v>
      </c>
      <c r="W4226">
        <v>-3.2406000000000006</v>
      </c>
      <c r="X4226">
        <v>3</v>
      </c>
    </row>
    <row r="4227" spans="1:24" x14ac:dyDescent="0.3">
      <c r="A4227">
        <v>4226</v>
      </c>
      <c r="B4227" t="s">
        <v>7333</v>
      </c>
      <c r="C4227" s="1">
        <v>41986</v>
      </c>
      <c r="D4227" s="1">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-56.656799999999997</v>
      </c>
      <c r="V4227">
        <v>-80.263799999999975</v>
      </c>
      <c r="W4227">
        <v>-42.492599999999982</v>
      </c>
      <c r="X4227">
        <v>4</v>
      </c>
    </row>
    <row r="4228" spans="1:24" x14ac:dyDescent="0.3">
      <c r="A4228">
        <v>4227</v>
      </c>
      <c r="B4228" t="s">
        <v>7336</v>
      </c>
      <c r="C4228" s="1">
        <v>43050</v>
      </c>
      <c r="D4228" s="1">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0</v>
      </c>
      <c r="V4228">
        <v>-24.337600000000002</v>
      </c>
      <c r="W4228">
        <v>21.5824</v>
      </c>
      <c r="X4228">
        <v>5</v>
      </c>
    </row>
    <row r="4229" spans="1:24" x14ac:dyDescent="0.3">
      <c r="A4229">
        <v>4228</v>
      </c>
      <c r="B4229" t="s">
        <v>7337</v>
      </c>
      <c r="C4229" s="1">
        <v>42009</v>
      </c>
      <c r="D4229" s="1">
        <v>42014</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-12.316800000000001</v>
      </c>
      <c r="V4229">
        <v>-56.195400000000006</v>
      </c>
      <c r="W4229">
        <v>-6.9282000000000039</v>
      </c>
      <c r="X4229">
        <v>5</v>
      </c>
    </row>
    <row r="4230" spans="1:24" x14ac:dyDescent="0.3">
      <c r="A4230">
        <v>4229</v>
      </c>
      <c r="B4230" t="s">
        <v>7338</v>
      </c>
      <c r="C4230" s="1">
        <v>42453</v>
      </c>
      <c r="D4230" s="1">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0</v>
      </c>
      <c r="V4230">
        <v>-12.139200000000001</v>
      </c>
      <c r="W4230">
        <v>10.3408</v>
      </c>
      <c r="X4230">
        <v>2</v>
      </c>
    </row>
    <row r="4231" spans="1:24" x14ac:dyDescent="0.3">
      <c r="A4231">
        <v>4230</v>
      </c>
      <c r="B4231" t="s">
        <v>7339</v>
      </c>
      <c r="C4231" s="1">
        <v>42921</v>
      </c>
      <c r="D4231" s="1">
        <v>42926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-199.21680000000001</v>
      </c>
      <c r="V4231">
        <v>-481.44060000000002</v>
      </c>
      <c r="W4231">
        <v>-348.62940000000003</v>
      </c>
      <c r="X4231">
        <v>5</v>
      </c>
    </row>
    <row r="4232" spans="1:24" x14ac:dyDescent="0.3">
      <c r="A4232">
        <v>4231</v>
      </c>
      <c r="B4232" t="s">
        <v>7339</v>
      </c>
      <c r="C4232" s="1">
        <v>42921</v>
      </c>
      <c r="D4232" s="1">
        <v>42926</v>
      </c>
      <c r="E4232" t="s">
        <v>48</v>
      </c>
      <c r="F4232" t="s">
        <v>2684</v>
      </c>
      <c r="G4232" t="s">
        <v>2685</v>
      </c>
      <c r="H4232" t="s">
        <v>39</v>
      </c>
      <c r="I4232" t="s">
        <v>25</v>
      </c>
      <c r="J4232" t="s">
        <v>815</v>
      </c>
      <c r="K4232" t="s">
        <v>102</v>
      </c>
      <c r="L4232">
        <v>75220</v>
      </c>
      <c r="M4232" t="s">
        <v>103</v>
      </c>
      <c r="N4232" t="s">
        <v>3350</v>
      </c>
      <c r="O4232" t="s">
        <v>44</v>
      </c>
      <c r="P4232" t="s">
        <v>73</v>
      </c>
      <c r="Q4232" t="s">
        <v>3351</v>
      </c>
      <c r="R4232">
        <v>11.393999999999998</v>
      </c>
      <c r="S4232">
        <v>9</v>
      </c>
      <c r="T4232">
        <v>0.8</v>
      </c>
      <c r="U4232">
        <v>-9.1151999999999997</v>
      </c>
      <c r="V4232">
        <v>-19.939499999999995</v>
      </c>
      <c r="W4232">
        <v>-17.660699999999999</v>
      </c>
      <c r="X4232">
        <v>5</v>
      </c>
    </row>
    <row r="4233" spans="1:24" x14ac:dyDescent="0.3">
      <c r="A4233">
        <v>4232</v>
      </c>
      <c r="B4233" t="s">
        <v>7339</v>
      </c>
      <c r="C4233" s="1">
        <v>42921</v>
      </c>
      <c r="D4233" s="1">
        <v>42926</v>
      </c>
      <c r="E4233" t="s">
        <v>48</v>
      </c>
      <c r="F4233" t="s">
        <v>2684</v>
      </c>
      <c r="G4233" t="s">
        <v>2685</v>
      </c>
      <c r="H4233" t="s">
        <v>39</v>
      </c>
      <c r="I4233" t="s">
        <v>25</v>
      </c>
      <c r="J4233" t="s">
        <v>815</v>
      </c>
      <c r="K4233" t="s">
        <v>102</v>
      </c>
      <c r="L4233">
        <v>75220</v>
      </c>
      <c r="M4233" t="s">
        <v>103</v>
      </c>
      <c r="N4233" t="s">
        <v>7340</v>
      </c>
      <c r="O4233" t="s">
        <v>44</v>
      </c>
      <c r="P4233" t="s">
        <v>88</v>
      </c>
      <c r="Q4233" t="s">
        <v>7341</v>
      </c>
      <c r="R4233">
        <v>15.552000000000003</v>
      </c>
      <c r="S4233">
        <v>3</v>
      </c>
      <c r="T4233">
        <v>0.2</v>
      </c>
      <c r="U4233">
        <v>-3.1104000000000007</v>
      </c>
      <c r="V4233">
        <v>-6.8040000000000029</v>
      </c>
      <c r="W4233">
        <v>5.6375999999999999</v>
      </c>
      <c r="X4233">
        <v>5</v>
      </c>
    </row>
    <row r="4234" spans="1:24" x14ac:dyDescent="0.3">
      <c r="A4234">
        <v>4233</v>
      </c>
      <c r="B4234" t="s">
        <v>7339</v>
      </c>
      <c r="C4234" s="1">
        <v>42921</v>
      </c>
      <c r="D4234" s="1">
        <v>42926</v>
      </c>
      <c r="E4234" t="s">
        <v>48</v>
      </c>
      <c r="F4234" t="s">
        <v>2684</v>
      </c>
      <c r="G4234" t="s">
        <v>2685</v>
      </c>
      <c r="H4234" t="s">
        <v>39</v>
      </c>
      <c r="I4234" t="s">
        <v>25</v>
      </c>
      <c r="J4234" t="s">
        <v>815</v>
      </c>
      <c r="K4234" t="s">
        <v>102</v>
      </c>
      <c r="L4234">
        <v>75220</v>
      </c>
      <c r="M4234" t="s">
        <v>103</v>
      </c>
      <c r="N4234" t="s">
        <v>2846</v>
      </c>
      <c r="O4234" t="s">
        <v>44</v>
      </c>
      <c r="P4234" t="s">
        <v>88</v>
      </c>
      <c r="Q4234" t="s">
        <v>6818</v>
      </c>
      <c r="R4234">
        <v>31.104000000000006</v>
      </c>
      <c r="S4234">
        <v>6</v>
      </c>
      <c r="T4234">
        <v>0.2</v>
      </c>
      <c r="U4234">
        <v>-6.2208000000000014</v>
      </c>
      <c r="V4234">
        <v>-13.608000000000006</v>
      </c>
      <c r="W4234">
        <v>11.2752</v>
      </c>
      <c r="X4234">
        <v>5</v>
      </c>
    </row>
    <row r="4235" spans="1:24" x14ac:dyDescent="0.3">
      <c r="A4235">
        <v>4234</v>
      </c>
      <c r="B4235" t="s">
        <v>7339</v>
      </c>
      <c r="C4235" s="1">
        <v>42921</v>
      </c>
      <c r="D4235" s="1">
        <v>42926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6.3159999999999981</v>
      </c>
      <c r="S4235">
        <v>1</v>
      </c>
      <c r="T4235">
        <v>0.8</v>
      </c>
      <c r="U4235">
        <v>-5.0527999999999986</v>
      </c>
      <c r="V4235">
        <v>-11.684600000000001</v>
      </c>
      <c r="W4235">
        <v>-10.421400000000002</v>
      </c>
      <c r="X4235">
        <v>5</v>
      </c>
    </row>
    <row r="4236" spans="1:24" x14ac:dyDescent="0.3">
      <c r="A4236">
        <v>4235</v>
      </c>
      <c r="B4236" t="s">
        <v>7342</v>
      </c>
      <c r="C4236" s="1">
        <v>41903</v>
      </c>
      <c r="D4236" s="1">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11.352000000000002</v>
      </c>
      <c r="S4236">
        <v>3</v>
      </c>
      <c r="T4236">
        <v>0.2</v>
      </c>
      <c r="U4236">
        <v>-2.2704000000000004</v>
      </c>
      <c r="V4236">
        <v>-4.9665000000000017</v>
      </c>
      <c r="W4236">
        <v>4.1151</v>
      </c>
      <c r="X4236">
        <v>3</v>
      </c>
    </row>
    <row r="4237" spans="1:24" x14ac:dyDescent="0.3">
      <c r="A4237">
        <v>4236</v>
      </c>
      <c r="B4237" t="s">
        <v>7342</v>
      </c>
      <c r="C4237" s="1">
        <v>41903</v>
      </c>
      <c r="D4237" s="1">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20.808000000000003</v>
      </c>
      <c r="S4237">
        <v>9</v>
      </c>
      <c r="T4237">
        <v>0.2</v>
      </c>
      <c r="U4237">
        <v>-4.1616000000000009</v>
      </c>
      <c r="V4237">
        <v>-9.623700000000003</v>
      </c>
      <c r="W4237">
        <v>7.0226999999999995</v>
      </c>
      <c r="X4237">
        <v>3</v>
      </c>
    </row>
    <row r="4238" spans="1:24" x14ac:dyDescent="0.3">
      <c r="A4238">
        <v>4237</v>
      </c>
      <c r="B4238" t="s">
        <v>7343</v>
      </c>
      <c r="C4238" s="1">
        <v>42574</v>
      </c>
      <c r="D4238" s="1">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11.415999999999997</v>
      </c>
      <c r="S4238">
        <v>4</v>
      </c>
      <c r="T4238">
        <v>0.8</v>
      </c>
      <c r="U4238">
        <v>-9.1327999999999978</v>
      </c>
      <c r="V4238">
        <v>-21.119600000000005</v>
      </c>
      <c r="W4238">
        <v>-18.836400000000005</v>
      </c>
      <c r="X4238">
        <v>4</v>
      </c>
    </row>
    <row r="4239" spans="1:24" x14ac:dyDescent="0.3">
      <c r="A4239">
        <v>4238</v>
      </c>
      <c r="B4239" t="s">
        <v>7346</v>
      </c>
      <c r="C4239" s="1">
        <v>42976</v>
      </c>
      <c r="D4239" s="1">
        <v>42981</v>
      </c>
      <c r="E4239" t="s">
        <v>21</v>
      </c>
      <c r="F4239" t="s">
        <v>4740</v>
      </c>
      <c r="G4239" t="s">
        <v>4741</v>
      </c>
      <c r="H4239" t="s">
        <v>39</v>
      </c>
      <c r="I4239" t="s">
        <v>25</v>
      </c>
      <c r="J4239" t="s">
        <v>144</v>
      </c>
      <c r="K4239" t="s">
        <v>145</v>
      </c>
      <c r="L4239">
        <v>19134</v>
      </c>
      <c r="M4239" t="s">
        <v>146</v>
      </c>
      <c r="N4239" t="s">
        <v>7347</v>
      </c>
      <c r="O4239" t="s">
        <v>44</v>
      </c>
      <c r="P4239" t="s">
        <v>66</v>
      </c>
      <c r="Q4239" t="s">
        <v>7348</v>
      </c>
      <c r="R4239">
        <v>9.4080000000000013</v>
      </c>
      <c r="S4239">
        <v>7</v>
      </c>
      <c r="T4239">
        <v>0.2</v>
      </c>
      <c r="U4239">
        <v>-1.8816000000000004</v>
      </c>
      <c r="V4239">
        <v>-6.8208000000000002</v>
      </c>
      <c r="W4239">
        <v>0.70560000000000045</v>
      </c>
      <c r="X4239">
        <v>5</v>
      </c>
    </row>
    <row r="4240" spans="1:24" x14ac:dyDescent="0.3">
      <c r="A4240">
        <v>4239</v>
      </c>
      <c r="B4240" t="s">
        <v>7349</v>
      </c>
      <c r="C4240" s="1">
        <v>42820</v>
      </c>
      <c r="D4240" s="1">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0</v>
      </c>
      <c r="V4240">
        <v>-13.881</v>
      </c>
      <c r="W4240">
        <v>5.9489999999999981</v>
      </c>
      <c r="X4240">
        <v>2</v>
      </c>
    </row>
    <row r="4241" spans="1:24" x14ac:dyDescent="0.3">
      <c r="A4241">
        <v>4240</v>
      </c>
      <c r="B4241" t="s">
        <v>7352</v>
      </c>
      <c r="C4241" s="1">
        <v>43098</v>
      </c>
      <c r="D4241" s="1">
        <v>43104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0</v>
      </c>
      <c r="V4241">
        <v>-109.044</v>
      </c>
      <c r="W4241">
        <v>100.65599999999999</v>
      </c>
      <c r="X4241">
        <v>6</v>
      </c>
    </row>
    <row r="4242" spans="1:24" x14ac:dyDescent="0.3">
      <c r="A4242">
        <v>4241</v>
      </c>
      <c r="B4242" t="s">
        <v>7353</v>
      </c>
      <c r="C4242" s="1">
        <v>41902</v>
      </c>
      <c r="D4242" s="1">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0</v>
      </c>
      <c r="V4242">
        <v>-32.061599999999999</v>
      </c>
      <c r="W4242">
        <v>11.858400000000003</v>
      </c>
      <c r="X4242">
        <v>6</v>
      </c>
    </row>
    <row r="4243" spans="1:24" x14ac:dyDescent="0.3">
      <c r="A4243">
        <v>4242</v>
      </c>
      <c r="B4243" t="s">
        <v>7353</v>
      </c>
      <c r="C4243" s="1">
        <v>41902</v>
      </c>
      <c r="D4243" s="1">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-4.0464000000000002</v>
      </c>
      <c r="V4243">
        <v>-9.6102000000000025</v>
      </c>
      <c r="W4243">
        <v>6.5753999999999984</v>
      </c>
      <c r="X4243">
        <v>6</v>
      </c>
    </row>
    <row r="4244" spans="1:24" x14ac:dyDescent="0.3">
      <c r="A4244">
        <v>4243</v>
      </c>
      <c r="B4244" t="s">
        <v>7355</v>
      </c>
      <c r="C4244" s="1">
        <v>42464</v>
      </c>
      <c r="D4244" s="1">
        <v>42465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0</v>
      </c>
      <c r="V4244">
        <v>-143.97120000000001</v>
      </c>
      <c r="W4244">
        <v>5.9987999999999815</v>
      </c>
      <c r="X4244">
        <v>1</v>
      </c>
    </row>
    <row r="4245" spans="1:24" x14ac:dyDescent="0.3">
      <c r="A4245">
        <v>4244</v>
      </c>
      <c r="B4245" t="s">
        <v>7355</v>
      </c>
      <c r="C4245" s="1">
        <v>42464</v>
      </c>
      <c r="D4245" s="1">
        <v>42465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0</v>
      </c>
      <c r="V4245">
        <v>-14.7393</v>
      </c>
      <c r="W4245">
        <v>13.070699999999999</v>
      </c>
      <c r="X4245">
        <v>1</v>
      </c>
    </row>
    <row r="4246" spans="1:24" x14ac:dyDescent="0.3">
      <c r="A4246">
        <v>4245</v>
      </c>
      <c r="B4246" t="s">
        <v>7356</v>
      </c>
      <c r="C4246" s="1">
        <v>41724</v>
      </c>
      <c r="D4246" s="1">
        <v>41728</v>
      </c>
      <c r="E4246" t="s">
        <v>48</v>
      </c>
      <c r="F4246" t="s">
        <v>580</v>
      </c>
      <c r="G4246" t="s">
        <v>581</v>
      </c>
      <c r="H4246" t="s">
        <v>39</v>
      </c>
      <c r="I4246" t="s">
        <v>25</v>
      </c>
      <c r="J4246" t="s">
        <v>40</v>
      </c>
      <c r="K4246" t="s">
        <v>41</v>
      </c>
      <c r="L4246">
        <v>90036</v>
      </c>
      <c r="M4246" t="s">
        <v>42</v>
      </c>
      <c r="N4246" t="s">
        <v>753</v>
      </c>
      <c r="O4246" t="s">
        <v>69</v>
      </c>
      <c r="P4246" t="s">
        <v>159</v>
      </c>
      <c r="Q4246" t="s">
        <v>754</v>
      </c>
      <c r="R4246">
        <v>66.300000000000011</v>
      </c>
      <c r="S4246">
        <v>3</v>
      </c>
      <c r="T4246">
        <v>0</v>
      </c>
      <c r="U4246">
        <v>0</v>
      </c>
      <c r="V4246">
        <v>-57.681000000000012</v>
      </c>
      <c r="W4246">
        <v>8.6190000000000033</v>
      </c>
      <c r="X4246">
        <v>4</v>
      </c>
    </row>
    <row r="4247" spans="1:24" x14ac:dyDescent="0.3">
      <c r="A4247">
        <v>4246</v>
      </c>
      <c r="B4247" t="s">
        <v>7357</v>
      </c>
      <c r="C4247" s="1">
        <v>43067</v>
      </c>
      <c r="D4247" s="1">
        <v>43073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v>
      </c>
      <c r="V4247">
        <v>-0.90200000000000002</v>
      </c>
      <c r="W4247">
        <v>0.73799999999999988</v>
      </c>
      <c r="X4247">
        <v>6</v>
      </c>
    </row>
    <row r="4248" spans="1:24" x14ac:dyDescent="0.3">
      <c r="A4248">
        <v>4247</v>
      </c>
      <c r="B4248" t="s">
        <v>7357</v>
      </c>
      <c r="C4248" s="1">
        <v>43067</v>
      </c>
      <c r="D4248" s="1">
        <v>43073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0</v>
      </c>
      <c r="V4248">
        <v>-776.40800000000002</v>
      </c>
      <c r="W4248">
        <v>272.79200000000003</v>
      </c>
      <c r="X4248">
        <v>6</v>
      </c>
    </row>
    <row r="4249" spans="1:24" x14ac:dyDescent="0.3">
      <c r="A4249">
        <v>4248</v>
      </c>
      <c r="B4249" t="s">
        <v>7357</v>
      </c>
      <c r="C4249" s="1">
        <v>43067</v>
      </c>
      <c r="D4249" s="1">
        <v>43073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0</v>
      </c>
      <c r="V4249">
        <v>-13.375999999999999</v>
      </c>
      <c r="W4249">
        <v>7.5239999999999991</v>
      </c>
      <c r="X4249">
        <v>6</v>
      </c>
    </row>
    <row r="4250" spans="1:24" x14ac:dyDescent="0.3">
      <c r="A4250">
        <v>4249</v>
      </c>
      <c r="B4250" t="s">
        <v>7358</v>
      </c>
      <c r="C4250" s="1">
        <v>42705</v>
      </c>
      <c r="D4250" s="1">
        <v>42709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0</v>
      </c>
      <c r="V4250">
        <v>-47.563200000000002</v>
      </c>
      <c r="W4250">
        <v>40.516799999999996</v>
      </c>
      <c r="X4250">
        <v>4</v>
      </c>
    </row>
    <row r="4251" spans="1:24" x14ac:dyDescent="0.3">
      <c r="A4251">
        <v>4250</v>
      </c>
      <c r="B4251" t="s">
        <v>7358</v>
      </c>
      <c r="C4251" s="1">
        <v>42705</v>
      </c>
      <c r="D4251" s="1">
        <v>42709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0</v>
      </c>
      <c r="V4251">
        <v>-601.53599999999994</v>
      </c>
      <c r="W4251">
        <v>150.38400000000001</v>
      </c>
      <c r="X4251">
        <v>4</v>
      </c>
    </row>
    <row r="4252" spans="1:24" x14ac:dyDescent="0.3">
      <c r="A4252">
        <v>4251</v>
      </c>
      <c r="B4252" t="s">
        <v>7359</v>
      </c>
      <c r="C4252" s="1">
        <v>41901</v>
      </c>
      <c r="D4252" s="1">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-88.710300000000004</v>
      </c>
      <c r="V4252">
        <v>-620.97209999999995</v>
      </c>
      <c r="W4252">
        <v>177.42059999999998</v>
      </c>
      <c r="X4252">
        <v>0</v>
      </c>
    </row>
    <row r="4253" spans="1:24" x14ac:dyDescent="0.3">
      <c r="A4253">
        <v>4252</v>
      </c>
      <c r="B4253" t="s">
        <v>7362</v>
      </c>
      <c r="C4253" s="1">
        <v>42300</v>
      </c>
      <c r="D4253" s="1">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-11.188800000000001</v>
      </c>
      <c r="V4253">
        <v>-58.041900000000005</v>
      </c>
      <c r="W4253">
        <v>-13.286700000000002</v>
      </c>
      <c r="X4253">
        <v>0</v>
      </c>
    </row>
    <row r="4254" spans="1:24" x14ac:dyDescent="0.3">
      <c r="A4254">
        <v>4253</v>
      </c>
      <c r="B4254" t="s">
        <v>7362</v>
      </c>
      <c r="C4254" s="1">
        <v>42300</v>
      </c>
      <c r="D4254" s="1">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-2.1376000000000004</v>
      </c>
      <c r="V4254">
        <v>-6.2792000000000012</v>
      </c>
      <c r="W4254">
        <v>2.271199999999999</v>
      </c>
      <c r="X4254">
        <v>0</v>
      </c>
    </row>
    <row r="4255" spans="1:24" x14ac:dyDescent="0.3">
      <c r="A4255">
        <v>4254</v>
      </c>
      <c r="B4255" t="s">
        <v>7362</v>
      </c>
      <c r="C4255" s="1">
        <v>42300</v>
      </c>
      <c r="D4255" s="1">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-2.3648000000000002</v>
      </c>
      <c r="V4255">
        <v>-8.4245999999999981</v>
      </c>
      <c r="W4255">
        <v>1.0346000000000006</v>
      </c>
      <c r="X4255">
        <v>0</v>
      </c>
    </row>
    <row r="4256" spans="1:24" x14ac:dyDescent="0.3">
      <c r="A4256">
        <v>4255</v>
      </c>
      <c r="B4256" t="s">
        <v>7363</v>
      </c>
      <c r="C4256" s="1">
        <v>43021</v>
      </c>
      <c r="D4256" s="1">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-12.6624</v>
      </c>
      <c r="V4256">
        <v>-30.073200000000003</v>
      </c>
      <c r="W4256">
        <v>20.576399999999996</v>
      </c>
      <c r="X4256">
        <v>3</v>
      </c>
    </row>
    <row r="4257" spans="1:24" x14ac:dyDescent="0.3">
      <c r="A4257">
        <v>4256</v>
      </c>
      <c r="B4257" t="s">
        <v>7363</v>
      </c>
      <c r="C4257" s="1">
        <v>43021</v>
      </c>
      <c r="D4257" s="1">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96.783999999999978</v>
      </c>
      <c r="S4257">
        <v>4</v>
      </c>
      <c r="T4257">
        <v>0.8</v>
      </c>
      <c r="U4257">
        <v>-77.427199999999985</v>
      </c>
      <c r="V4257">
        <v>-164.53280000000001</v>
      </c>
      <c r="W4257">
        <v>-145.17600000000002</v>
      </c>
      <c r="X4257">
        <v>3</v>
      </c>
    </row>
    <row r="4258" spans="1:24" x14ac:dyDescent="0.3">
      <c r="A4258">
        <v>4257</v>
      </c>
      <c r="B4258" t="s">
        <v>7363</v>
      </c>
      <c r="C4258" s="1">
        <v>43021</v>
      </c>
      <c r="D4258" s="1">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-6.2856000000000005</v>
      </c>
      <c r="V4258">
        <v>-10.999800000000004</v>
      </c>
      <c r="W4258">
        <v>-6.8094000000000037</v>
      </c>
      <c r="X4258">
        <v>3</v>
      </c>
    </row>
    <row r="4259" spans="1:24" x14ac:dyDescent="0.3">
      <c r="A4259">
        <v>4258</v>
      </c>
      <c r="B4259" t="s">
        <v>7364</v>
      </c>
      <c r="C4259" s="1">
        <v>42251</v>
      </c>
      <c r="D4259" s="1">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c r="V4259">
        <v>-9.7620000000000005</v>
      </c>
      <c r="W4259">
        <v>-6.833400000000001</v>
      </c>
      <c r="X4259">
        <v>5</v>
      </c>
    </row>
    <row r="4260" spans="1:24" x14ac:dyDescent="0.3">
      <c r="A4260">
        <v>4259</v>
      </c>
      <c r="B4260" t="s">
        <v>7365</v>
      </c>
      <c r="C4260" s="1">
        <v>42443</v>
      </c>
      <c r="D4260" s="1">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-39.3568</v>
      </c>
      <c r="V4260">
        <v>-179.56540000000001</v>
      </c>
      <c r="W4260">
        <v>-22.138200000000012</v>
      </c>
      <c r="X4260">
        <v>2</v>
      </c>
    </row>
    <row r="4261" spans="1:24" x14ac:dyDescent="0.3">
      <c r="A4261">
        <v>4260</v>
      </c>
      <c r="B4261" t="s">
        <v>7366</v>
      </c>
      <c r="C4261" s="1">
        <v>43036</v>
      </c>
      <c r="D4261" s="1">
        <v>43041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0</v>
      </c>
      <c r="V4261">
        <v>-23.99</v>
      </c>
      <c r="W4261">
        <v>23.99</v>
      </c>
      <c r="X4261">
        <v>5</v>
      </c>
    </row>
    <row r="4262" spans="1:24" x14ac:dyDescent="0.3">
      <c r="A4262">
        <v>4261</v>
      </c>
      <c r="B4262" t="s">
        <v>7367</v>
      </c>
      <c r="C4262" s="1">
        <v>43023</v>
      </c>
      <c r="D4262" s="1">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13.049999999999999</v>
      </c>
      <c r="S4262">
        <v>5</v>
      </c>
      <c r="T4262">
        <v>0</v>
      </c>
      <c r="U4262">
        <v>0</v>
      </c>
      <c r="V4262">
        <v>-7.0469999999999997</v>
      </c>
      <c r="W4262">
        <v>6.0029999999999992</v>
      </c>
      <c r="X4262">
        <v>4</v>
      </c>
    </row>
    <row r="4263" spans="1:24" x14ac:dyDescent="0.3">
      <c r="A4263">
        <v>4262</v>
      </c>
      <c r="B4263" t="s">
        <v>7368</v>
      </c>
      <c r="C4263" s="1">
        <v>42954</v>
      </c>
      <c r="D4263" s="1">
        <v>42958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0</v>
      </c>
      <c r="V4263">
        <v>-44.132400000000004</v>
      </c>
      <c r="W4263">
        <v>19.827599999999997</v>
      </c>
      <c r="X4263">
        <v>4</v>
      </c>
    </row>
    <row r="4264" spans="1:24" x14ac:dyDescent="0.3">
      <c r="A4264">
        <v>4263</v>
      </c>
      <c r="B4264" t="s">
        <v>7369</v>
      </c>
      <c r="C4264" s="1">
        <v>42999</v>
      </c>
      <c r="D4264" s="1">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0</v>
      </c>
      <c r="V4264">
        <v>-56.336000000000006</v>
      </c>
      <c r="W4264">
        <v>24.143999999999998</v>
      </c>
      <c r="X4264">
        <v>4</v>
      </c>
    </row>
    <row r="4265" spans="1:24" x14ac:dyDescent="0.3">
      <c r="A4265">
        <v>4264</v>
      </c>
      <c r="B4265" t="s">
        <v>7370</v>
      </c>
      <c r="C4265" s="1">
        <v>43042</v>
      </c>
      <c r="D4265" s="1">
        <v>43047</v>
      </c>
      <c r="E4265" t="s">
        <v>48</v>
      </c>
      <c r="F4265" t="s">
        <v>6002</v>
      </c>
      <c r="G4265" t="s">
        <v>6003</v>
      </c>
      <c r="H4265" t="s">
        <v>24</v>
      </c>
      <c r="I4265" t="s">
        <v>25</v>
      </c>
      <c r="J4265" t="s">
        <v>144</v>
      </c>
      <c r="K4265" t="s">
        <v>145</v>
      </c>
      <c r="L4265">
        <v>19143</v>
      </c>
      <c r="M4265" t="s">
        <v>146</v>
      </c>
      <c r="N4265" t="s">
        <v>7371</v>
      </c>
      <c r="O4265" t="s">
        <v>44</v>
      </c>
      <c r="P4265" t="s">
        <v>73</v>
      </c>
      <c r="Q4265" t="s">
        <v>7372</v>
      </c>
      <c r="R4265">
        <v>11.673000000000002</v>
      </c>
      <c r="S4265">
        <v>3</v>
      </c>
      <c r="T4265">
        <v>0.7</v>
      </c>
      <c r="U4265">
        <v>-8.1711000000000009</v>
      </c>
      <c r="V4265">
        <v>-11.283900000000001</v>
      </c>
      <c r="W4265">
        <v>-7.782</v>
      </c>
      <c r="X4265">
        <v>5</v>
      </c>
    </row>
    <row r="4266" spans="1:24" x14ac:dyDescent="0.3">
      <c r="A4266">
        <v>4265</v>
      </c>
      <c r="B4266" t="s">
        <v>7373</v>
      </c>
      <c r="C4266" s="1">
        <v>42679</v>
      </c>
      <c r="D4266" s="1">
        <v>42683</v>
      </c>
      <c r="E4266" t="s">
        <v>48</v>
      </c>
      <c r="F4266" t="s">
        <v>1830</v>
      </c>
      <c r="G4266" t="s">
        <v>1831</v>
      </c>
      <c r="H4266" t="s">
        <v>24</v>
      </c>
      <c r="I4266" t="s">
        <v>25</v>
      </c>
      <c r="J4266" t="s">
        <v>182</v>
      </c>
      <c r="K4266" t="s">
        <v>102</v>
      </c>
      <c r="L4266">
        <v>77036</v>
      </c>
      <c r="M4266" t="s">
        <v>103</v>
      </c>
      <c r="N4266" t="s">
        <v>2271</v>
      </c>
      <c r="O4266" t="s">
        <v>30</v>
      </c>
      <c r="P4266" t="s">
        <v>54</v>
      </c>
      <c r="Q4266" t="s">
        <v>2272</v>
      </c>
      <c r="R4266">
        <v>863.12799999999993</v>
      </c>
      <c r="S4266">
        <v>8</v>
      </c>
      <c r="T4266">
        <v>0.3</v>
      </c>
      <c r="U4266">
        <v>-258.93839999999994</v>
      </c>
      <c r="V4266">
        <v>-764.48479999999995</v>
      </c>
      <c r="W4266">
        <v>-160.29520000000008</v>
      </c>
      <c r="X4266">
        <v>4</v>
      </c>
    </row>
    <row r="4267" spans="1:24" x14ac:dyDescent="0.3">
      <c r="A4267">
        <v>4266</v>
      </c>
      <c r="B4267" t="s">
        <v>7373</v>
      </c>
      <c r="C4267" s="1">
        <v>42679</v>
      </c>
      <c r="D4267" s="1">
        <v>42683</v>
      </c>
      <c r="E4267" t="s">
        <v>48</v>
      </c>
      <c r="F4267" t="s">
        <v>1830</v>
      </c>
      <c r="G4267" t="s">
        <v>1831</v>
      </c>
      <c r="H4267" t="s">
        <v>24</v>
      </c>
      <c r="I4267" t="s">
        <v>25</v>
      </c>
      <c r="J4267" t="s">
        <v>182</v>
      </c>
      <c r="K4267" t="s">
        <v>102</v>
      </c>
      <c r="L4267">
        <v>77036</v>
      </c>
      <c r="M4267" t="s">
        <v>103</v>
      </c>
      <c r="N4267" t="s">
        <v>3884</v>
      </c>
      <c r="O4267" t="s">
        <v>44</v>
      </c>
      <c r="P4267" t="s">
        <v>73</v>
      </c>
      <c r="Q4267" t="s">
        <v>1215</v>
      </c>
      <c r="R4267">
        <v>3.5639999999999992</v>
      </c>
      <c r="S4267">
        <v>3</v>
      </c>
      <c r="T4267">
        <v>0.8</v>
      </c>
      <c r="U4267">
        <v>-2.8511999999999995</v>
      </c>
      <c r="V4267">
        <v>-6.9498000000000015</v>
      </c>
      <c r="W4267">
        <v>-6.2370000000000019</v>
      </c>
      <c r="X4267">
        <v>4</v>
      </c>
    </row>
    <row r="4268" spans="1:24" x14ac:dyDescent="0.3">
      <c r="A4268">
        <v>4267</v>
      </c>
      <c r="B4268" t="s">
        <v>7373</v>
      </c>
      <c r="C4268" s="1">
        <v>42679</v>
      </c>
      <c r="D4268" s="1">
        <v>42683</v>
      </c>
      <c r="E4268" t="s">
        <v>48</v>
      </c>
      <c r="F4268" t="s">
        <v>1830</v>
      </c>
      <c r="G4268" t="s">
        <v>1831</v>
      </c>
      <c r="H4268" t="s">
        <v>24</v>
      </c>
      <c r="I4268" t="s">
        <v>25</v>
      </c>
      <c r="J4268" t="s">
        <v>182</v>
      </c>
      <c r="K4268" t="s">
        <v>102</v>
      </c>
      <c r="L4268">
        <v>77036</v>
      </c>
      <c r="M4268" t="s">
        <v>103</v>
      </c>
      <c r="N4268" t="s">
        <v>5454</v>
      </c>
      <c r="O4268" t="s">
        <v>30</v>
      </c>
      <c r="P4268" t="s">
        <v>31</v>
      </c>
      <c r="Q4268" t="s">
        <v>5455</v>
      </c>
      <c r="R4268">
        <v>956.6647999999999</v>
      </c>
      <c r="S4268">
        <v>7</v>
      </c>
      <c r="T4268">
        <v>0.32</v>
      </c>
      <c r="U4268">
        <v>-306.13273599999997</v>
      </c>
      <c r="V4268">
        <v>-875.62966399999993</v>
      </c>
      <c r="W4268">
        <v>-225.09759999999991</v>
      </c>
      <c r="X4268">
        <v>4</v>
      </c>
    </row>
    <row r="4269" spans="1:24" x14ac:dyDescent="0.3">
      <c r="A4269">
        <v>4268</v>
      </c>
      <c r="B4269" t="s">
        <v>7373</v>
      </c>
      <c r="C4269" s="1">
        <v>42679</v>
      </c>
      <c r="D4269" s="1">
        <v>42683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12.587999999999997</v>
      </c>
      <c r="S4269">
        <v>3</v>
      </c>
      <c r="T4269">
        <v>0.8</v>
      </c>
      <c r="U4269">
        <v>-10.070399999999999</v>
      </c>
      <c r="V4269">
        <v>-22.658400000000004</v>
      </c>
      <c r="W4269">
        <v>-20.140800000000006</v>
      </c>
      <c r="X4269">
        <v>4</v>
      </c>
    </row>
    <row r="4270" spans="1:24" x14ac:dyDescent="0.3">
      <c r="A4270">
        <v>4269</v>
      </c>
      <c r="B4270" t="s">
        <v>7373</v>
      </c>
      <c r="C4270" s="1">
        <v>42679</v>
      </c>
      <c r="D4270" s="1">
        <v>42683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-34.392000000000003</v>
      </c>
      <c r="V4270">
        <v>-92.428500000000014</v>
      </c>
      <c r="W4270">
        <v>45.139500000000005</v>
      </c>
      <c r="X4270">
        <v>4</v>
      </c>
    </row>
    <row r="4271" spans="1:24" x14ac:dyDescent="0.3">
      <c r="A4271">
        <v>4270</v>
      </c>
      <c r="B4271" t="s">
        <v>7374</v>
      </c>
      <c r="C4271" s="1">
        <v>42911</v>
      </c>
      <c r="D4271" s="1">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0</v>
      </c>
      <c r="V4271">
        <v>-723.26200000000006</v>
      </c>
      <c r="W4271">
        <v>148.13799999999992</v>
      </c>
      <c r="X4271">
        <v>4</v>
      </c>
    </row>
    <row r="4272" spans="1:24" x14ac:dyDescent="0.3">
      <c r="A4272">
        <v>4271</v>
      </c>
      <c r="B4272" t="s">
        <v>7375</v>
      </c>
      <c r="C4272" s="1">
        <v>42334</v>
      </c>
      <c r="D4272" s="1">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-138.49440000000001</v>
      </c>
      <c r="V4272">
        <v>-363.54779999999988</v>
      </c>
      <c r="W4272">
        <v>190.42980000000006</v>
      </c>
      <c r="X4272">
        <v>4</v>
      </c>
    </row>
    <row r="4273" spans="1:24" x14ac:dyDescent="0.3">
      <c r="A4273">
        <v>4272</v>
      </c>
      <c r="B4273" t="s">
        <v>7378</v>
      </c>
      <c r="C4273" s="1">
        <v>42698</v>
      </c>
      <c r="D4273" s="1">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0</v>
      </c>
      <c r="V4273">
        <v>-122.57839999999999</v>
      </c>
      <c r="W4273">
        <v>85.181600000000003</v>
      </c>
      <c r="X4273">
        <v>3</v>
      </c>
    </row>
    <row r="4274" spans="1:24" x14ac:dyDescent="0.3">
      <c r="A4274">
        <v>4273</v>
      </c>
      <c r="B4274" t="s">
        <v>7379</v>
      </c>
      <c r="C4274" s="1">
        <v>42937</v>
      </c>
      <c r="D4274" s="1">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71.928000000000011</v>
      </c>
      <c r="S4274">
        <v>9</v>
      </c>
      <c r="T4274">
        <v>0.2</v>
      </c>
      <c r="U4274">
        <v>-14.385600000000004</v>
      </c>
      <c r="V4274">
        <v>-51.248700000000014</v>
      </c>
      <c r="W4274">
        <v>6.2936999999999976</v>
      </c>
      <c r="X4274">
        <v>0</v>
      </c>
    </row>
    <row r="4275" spans="1:24" x14ac:dyDescent="0.3">
      <c r="A4275">
        <v>4274</v>
      </c>
      <c r="B4275" t="s">
        <v>7379</v>
      </c>
      <c r="C4275" s="1">
        <v>42937</v>
      </c>
      <c r="D4275" s="1">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0</v>
      </c>
      <c r="V4275">
        <v>-18.4529</v>
      </c>
      <c r="W4275">
        <v>7.5370999999999988</v>
      </c>
      <c r="X4275">
        <v>0</v>
      </c>
    </row>
    <row r="4276" spans="1:24" x14ac:dyDescent="0.3">
      <c r="A4276">
        <v>4275</v>
      </c>
      <c r="B4276" t="s">
        <v>7380</v>
      </c>
      <c r="C4276" s="1">
        <v>42300</v>
      </c>
      <c r="D4276" s="1">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3.5920000000000005</v>
      </c>
      <c r="S4276">
        <v>1</v>
      </c>
      <c r="T4276">
        <v>0.2</v>
      </c>
      <c r="U4276">
        <v>-0.71840000000000015</v>
      </c>
      <c r="V4276">
        <v>-1.751100000000001</v>
      </c>
      <c r="W4276">
        <v>1.1224999999999996</v>
      </c>
      <c r="X4276">
        <v>5</v>
      </c>
    </row>
    <row r="4277" spans="1:24" x14ac:dyDescent="0.3">
      <c r="A4277">
        <v>4276</v>
      </c>
      <c r="B4277" t="s">
        <v>7381</v>
      </c>
      <c r="C4277" s="1">
        <v>42194</v>
      </c>
      <c r="D4277" s="1">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48.631999999999991</v>
      </c>
      <c r="S4277">
        <v>2</v>
      </c>
      <c r="T4277">
        <v>0.8</v>
      </c>
      <c r="U4277">
        <v>-38.905599999999993</v>
      </c>
      <c r="V4277">
        <v>-131.30640000000005</v>
      </c>
      <c r="W4277">
        <v>-121.58000000000004</v>
      </c>
      <c r="X4277">
        <v>4</v>
      </c>
    </row>
    <row r="4278" spans="1:24" x14ac:dyDescent="0.3">
      <c r="A4278">
        <v>4277</v>
      </c>
      <c r="B4278" t="s">
        <v>7382</v>
      </c>
      <c r="C4278" s="1">
        <v>42965</v>
      </c>
      <c r="D4278" s="1">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0</v>
      </c>
      <c r="V4278">
        <v>-261.71100000000001</v>
      </c>
      <c r="W4278">
        <v>61.38900000000001</v>
      </c>
      <c r="X4278">
        <v>4</v>
      </c>
    </row>
    <row r="4279" spans="1:24" x14ac:dyDescent="0.3">
      <c r="A4279">
        <v>4278</v>
      </c>
      <c r="B4279" t="s">
        <v>7383</v>
      </c>
      <c r="C4279" s="1">
        <v>42476</v>
      </c>
      <c r="D4279" s="1">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0</v>
      </c>
      <c r="V4279">
        <v>-6733.9482000000007</v>
      </c>
      <c r="W4279">
        <v>2365.9817999999996</v>
      </c>
      <c r="X4279">
        <v>4</v>
      </c>
    </row>
    <row r="4280" spans="1:24" x14ac:dyDescent="0.3">
      <c r="A4280">
        <v>4279</v>
      </c>
      <c r="B4280" t="s">
        <v>7383</v>
      </c>
      <c r="C4280" s="1">
        <v>42476</v>
      </c>
      <c r="D4280" s="1">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0</v>
      </c>
      <c r="V4280">
        <v>-6.6732000000000014</v>
      </c>
      <c r="W4280">
        <v>3.2867999999999995</v>
      </c>
      <c r="X4280">
        <v>4</v>
      </c>
    </row>
    <row r="4281" spans="1:24" x14ac:dyDescent="0.3">
      <c r="A4281">
        <v>4280</v>
      </c>
      <c r="B4281" t="s">
        <v>7383</v>
      </c>
      <c r="C4281" s="1">
        <v>42476</v>
      </c>
      <c r="D4281" s="1">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25.299999999999997</v>
      </c>
      <c r="S4281">
        <v>5</v>
      </c>
      <c r="T4281">
        <v>0</v>
      </c>
      <c r="U4281">
        <v>0</v>
      </c>
      <c r="V4281">
        <v>-13.408999999999999</v>
      </c>
      <c r="W4281">
        <v>11.890999999999998</v>
      </c>
      <c r="X4281">
        <v>4</v>
      </c>
    </row>
    <row r="4282" spans="1:24" x14ac:dyDescent="0.3">
      <c r="A4282">
        <v>4281</v>
      </c>
      <c r="B4282" t="s">
        <v>7386</v>
      </c>
      <c r="C4282" s="1">
        <v>41957</v>
      </c>
      <c r="D4282" s="1">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0</v>
      </c>
      <c r="V4282">
        <v>-6.1344000000000003</v>
      </c>
      <c r="W4282">
        <v>5.2255999999999991</v>
      </c>
      <c r="X4282">
        <v>4</v>
      </c>
    </row>
    <row r="4283" spans="1:24" x14ac:dyDescent="0.3">
      <c r="A4283">
        <v>4282</v>
      </c>
      <c r="B4283" t="s">
        <v>7386</v>
      </c>
      <c r="C4283" s="1">
        <v>41957</v>
      </c>
      <c r="D4283" s="1">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-6.9264000000000001</v>
      </c>
      <c r="V4283">
        <v>-47.715200000000003</v>
      </c>
      <c r="W4283">
        <v>14.62239999999999</v>
      </c>
      <c r="X4283">
        <v>4</v>
      </c>
    </row>
    <row r="4284" spans="1:24" x14ac:dyDescent="0.3">
      <c r="A4284">
        <v>4283</v>
      </c>
      <c r="B4284" t="s">
        <v>7387</v>
      </c>
      <c r="C4284" s="1">
        <v>41993</v>
      </c>
      <c r="D4284" s="1">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0</v>
      </c>
      <c r="V4284">
        <v>-1.9557</v>
      </c>
      <c r="W4284">
        <v>1.7343</v>
      </c>
      <c r="X4284">
        <v>3</v>
      </c>
    </row>
    <row r="4285" spans="1:24" x14ac:dyDescent="0.3">
      <c r="A4285">
        <v>4284</v>
      </c>
      <c r="B4285" t="s">
        <v>7387</v>
      </c>
      <c r="C4285" s="1">
        <v>41993</v>
      </c>
      <c r="D4285" s="1">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0</v>
      </c>
      <c r="V4285">
        <v>-607.18350000000009</v>
      </c>
      <c r="W4285">
        <v>496.78649999999993</v>
      </c>
      <c r="X4285">
        <v>3</v>
      </c>
    </row>
    <row r="4286" spans="1:24" x14ac:dyDescent="0.3">
      <c r="A4286">
        <v>4285</v>
      </c>
      <c r="B4286" t="s">
        <v>7390</v>
      </c>
      <c r="C4286" s="1">
        <v>42329</v>
      </c>
      <c r="D4286" s="1">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246.13279999999997</v>
      </c>
      <c r="S4286">
        <v>2</v>
      </c>
      <c r="T4286">
        <v>0.32</v>
      </c>
      <c r="U4286">
        <v>-78.762495999999999</v>
      </c>
      <c r="V4286">
        <v>-243.38190399999996</v>
      </c>
      <c r="W4286">
        <v>-76.011599999999973</v>
      </c>
      <c r="X4286">
        <v>5</v>
      </c>
    </row>
    <row r="4287" spans="1:24" x14ac:dyDescent="0.3">
      <c r="A4287">
        <v>4286</v>
      </c>
      <c r="B4287" t="s">
        <v>7390</v>
      </c>
      <c r="C4287" s="1">
        <v>42329</v>
      </c>
      <c r="D4287" s="1">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-2.3391999999999999</v>
      </c>
      <c r="V4287">
        <v>-5.4093999999999998</v>
      </c>
      <c r="W4287">
        <v>3.9473999999999996</v>
      </c>
      <c r="X4287">
        <v>5</v>
      </c>
    </row>
    <row r="4288" spans="1:24" x14ac:dyDescent="0.3">
      <c r="A4288">
        <v>4287</v>
      </c>
      <c r="B4288" t="s">
        <v>7390</v>
      </c>
      <c r="C4288" s="1">
        <v>42329</v>
      </c>
      <c r="D4288" s="1">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-87.998400000000004</v>
      </c>
      <c r="V4288">
        <v>-186.9966</v>
      </c>
      <c r="W4288">
        <v>164.99700000000001</v>
      </c>
      <c r="X4288">
        <v>5</v>
      </c>
    </row>
    <row r="4289" spans="1:24" x14ac:dyDescent="0.3">
      <c r="A4289">
        <v>4288</v>
      </c>
      <c r="B4289" t="s">
        <v>7392</v>
      </c>
      <c r="C4289" s="1">
        <v>43097</v>
      </c>
      <c r="D4289" s="1">
        <v>43103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-12.956800000000001</v>
      </c>
      <c r="V4289">
        <v>-64.784000000000006</v>
      </c>
      <c r="W4289">
        <v>-12.956800000000005</v>
      </c>
      <c r="X4289">
        <v>6</v>
      </c>
    </row>
    <row r="4290" spans="1:24" x14ac:dyDescent="0.3">
      <c r="A4290">
        <v>4289</v>
      </c>
      <c r="B4290" t="s">
        <v>7393</v>
      </c>
      <c r="C4290" s="1">
        <v>42141</v>
      </c>
      <c r="D4290" s="1">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33.279999999999994</v>
      </c>
      <c r="S4290">
        <v>5</v>
      </c>
      <c r="T4290">
        <v>0.8</v>
      </c>
      <c r="U4290">
        <v>-26.623999999999995</v>
      </c>
      <c r="V4290">
        <v>-56.576000000000001</v>
      </c>
      <c r="W4290">
        <v>-49.92</v>
      </c>
      <c r="X4290">
        <v>4</v>
      </c>
    </row>
    <row r="4291" spans="1:24" x14ac:dyDescent="0.3">
      <c r="A4291">
        <v>4290</v>
      </c>
      <c r="B4291" t="s">
        <v>7393</v>
      </c>
      <c r="C4291" s="1">
        <v>42141</v>
      </c>
      <c r="D4291" s="1">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14.088000000000001</v>
      </c>
      <c r="S4291">
        <v>3</v>
      </c>
      <c r="T4291">
        <v>0.2</v>
      </c>
      <c r="U4291">
        <v>-2.8176000000000005</v>
      </c>
      <c r="V4291">
        <v>-6.3396000000000008</v>
      </c>
      <c r="W4291">
        <v>4.9307999999999996</v>
      </c>
      <c r="X4291">
        <v>4</v>
      </c>
    </row>
    <row r="4292" spans="1:24" x14ac:dyDescent="0.3">
      <c r="A4292">
        <v>4291</v>
      </c>
      <c r="B4292" t="s">
        <v>7394</v>
      </c>
      <c r="C4292" s="1">
        <v>43078</v>
      </c>
      <c r="D4292" s="1">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0</v>
      </c>
      <c r="V4292">
        <v>-8.370000000000001</v>
      </c>
      <c r="W4292">
        <v>2.7899999999999991</v>
      </c>
      <c r="X4292">
        <v>4</v>
      </c>
    </row>
    <row r="4293" spans="1:24" x14ac:dyDescent="0.3">
      <c r="A4293">
        <v>4292</v>
      </c>
      <c r="B4293" t="s">
        <v>7394</v>
      </c>
      <c r="C4293" s="1">
        <v>43078</v>
      </c>
      <c r="D4293" s="1">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-179.26560000000001</v>
      </c>
      <c r="V4293">
        <v>-694.65420000000006</v>
      </c>
      <c r="W4293">
        <v>22.408199999999994</v>
      </c>
      <c r="X4293">
        <v>4</v>
      </c>
    </row>
    <row r="4294" spans="1:24" x14ac:dyDescent="0.3">
      <c r="A4294">
        <v>4293</v>
      </c>
      <c r="B4294" t="s">
        <v>7394</v>
      </c>
      <c r="C4294" s="1">
        <v>43078</v>
      </c>
      <c r="D4294" s="1">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0</v>
      </c>
      <c r="V4294">
        <v>-120.96000000000001</v>
      </c>
      <c r="W4294">
        <v>68.039999999999992</v>
      </c>
      <c r="X4294">
        <v>4</v>
      </c>
    </row>
    <row r="4295" spans="1:24" x14ac:dyDescent="0.3">
      <c r="A4295">
        <v>4294</v>
      </c>
      <c r="B4295" t="s">
        <v>7395</v>
      </c>
      <c r="C4295" s="1">
        <v>42804</v>
      </c>
      <c r="D4295" s="1">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-21.5928</v>
      </c>
      <c r="V4295">
        <v>-43.185599999999994</v>
      </c>
      <c r="W4295">
        <v>-10.796399999999995</v>
      </c>
      <c r="X4295">
        <v>6</v>
      </c>
    </row>
    <row r="4296" spans="1:24" x14ac:dyDescent="0.3">
      <c r="A4296">
        <v>4295</v>
      </c>
      <c r="B4296" t="s">
        <v>7396</v>
      </c>
      <c r="C4296" s="1">
        <v>43030</v>
      </c>
      <c r="D4296" s="1">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-88.612499999999997</v>
      </c>
      <c r="V4296">
        <v>-209.12549999999999</v>
      </c>
      <c r="W4296">
        <v>-120.51299999999998</v>
      </c>
      <c r="X4296">
        <v>5</v>
      </c>
    </row>
    <row r="4297" spans="1:24" x14ac:dyDescent="0.3">
      <c r="A4297">
        <v>4296</v>
      </c>
      <c r="B4297" t="s">
        <v>7397</v>
      </c>
      <c r="C4297" s="1">
        <v>42919</v>
      </c>
      <c r="D4297" s="1">
        <v>42926</v>
      </c>
      <c r="E4297" t="s">
        <v>48</v>
      </c>
      <c r="F4297" t="s">
        <v>799</v>
      </c>
      <c r="G4297" t="s">
        <v>800</v>
      </c>
      <c r="H4297" t="s">
        <v>24</v>
      </c>
      <c r="I4297" t="s">
        <v>25</v>
      </c>
      <c r="J4297" t="s">
        <v>7398</v>
      </c>
      <c r="K4297" t="s">
        <v>41</v>
      </c>
      <c r="L4297">
        <v>95610</v>
      </c>
      <c r="M4297" t="s">
        <v>42</v>
      </c>
      <c r="N4297" t="s">
        <v>7155</v>
      </c>
      <c r="O4297" t="s">
        <v>30</v>
      </c>
      <c r="P4297" t="s">
        <v>63</v>
      </c>
      <c r="Q4297" t="s">
        <v>7156</v>
      </c>
      <c r="R4297">
        <v>129.39000000000001</v>
      </c>
      <c r="S4297">
        <v>3</v>
      </c>
      <c r="T4297">
        <v>0</v>
      </c>
      <c r="U4297">
        <v>0</v>
      </c>
      <c r="V4297">
        <v>-75.046199999999999</v>
      </c>
      <c r="W4297">
        <v>54.343800000000009</v>
      </c>
      <c r="X4297">
        <v>7</v>
      </c>
    </row>
    <row r="4298" spans="1:24" x14ac:dyDescent="0.3">
      <c r="A4298">
        <v>4297</v>
      </c>
      <c r="B4298" t="s">
        <v>7399</v>
      </c>
      <c r="C4298" s="1">
        <v>42982</v>
      </c>
      <c r="D4298" s="1">
        <v>42988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v>
      </c>
      <c r="V4298">
        <v>-53.776800000000001</v>
      </c>
      <c r="W4298">
        <v>0.54319999999999879</v>
      </c>
      <c r="X4298">
        <v>6</v>
      </c>
    </row>
    <row r="4299" spans="1:24" x14ac:dyDescent="0.3">
      <c r="A4299">
        <v>4298</v>
      </c>
      <c r="B4299" t="s">
        <v>7400</v>
      </c>
      <c r="C4299" s="1">
        <v>42970</v>
      </c>
      <c r="D4299" s="1">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4367.8960000000006</v>
      </c>
      <c r="S4299">
        <v>13</v>
      </c>
      <c r="T4299">
        <v>0.2</v>
      </c>
      <c r="U4299">
        <v>-873.57920000000013</v>
      </c>
      <c r="V4299">
        <v>-3166.7246000000005</v>
      </c>
      <c r="W4299">
        <v>327.59220000000005</v>
      </c>
      <c r="X4299">
        <v>3</v>
      </c>
    </row>
    <row r="4300" spans="1:24" x14ac:dyDescent="0.3">
      <c r="A4300">
        <v>4299</v>
      </c>
      <c r="B4300" t="s">
        <v>7400</v>
      </c>
      <c r="C4300" s="1">
        <v>42970</v>
      </c>
      <c r="D4300" s="1">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49.568000000000005</v>
      </c>
      <c r="S4300">
        <v>2</v>
      </c>
      <c r="T4300">
        <v>0.2</v>
      </c>
      <c r="U4300">
        <v>-9.9136000000000024</v>
      </c>
      <c r="V4300">
        <v>-24.164400000000008</v>
      </c>
      <c r="W4300">
        <v>15.489999999999997</v>
      </c>
      <c r="X4300">
        <v>3</v>
      </c>
    </row>
    <row r="4301" spans="1:24" x14ac:dyDescent="0.3">
      <c r="A4301">
        <v>4300</v>
      </c>
      <c r="B4301" t="s">
        <v>7400</v>
      </c>
      <c r="C4301" s="1">
        <v>42970</v>
      </c>
      <c r="D4301" s="1">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-32.275200000000005</v>
      </c>
      <c r="V4301">
        <v>-116.99760000000001</v>
      </c>
      <c r="W4301">
        <v>12.103199999999994</v>
      </c>
      <c r="X4301">
        <v>3</v>
      </c>
    </row>
    <row r="4302" spans="1:24" x14ac:dyDescent="0.3">
      <c r="A4302">
        <v>4301</v>
      </c>
      <c r="B4302" t="s">
        <v>7400</v>
      </c>
      <c r="C4302" s="1">
        <v>42970</v>
      </c>
      <c r="D4302" s="1">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2.7840000000000003</v>
      </c>
      <c r="S4302">
        <v>2</v>
      </c>
      <c r="T4302">
        <v>0.2</v>
      </c>
      <c r="U4302">
        <v>-0.55680000000000007</v>
      </c>
      <c r="V4302">
        <v>-1.8096000000000005</v>
      </c>
      <c r="W4302">
        <v>0.41759999999999986</v>
      </c>
      <c r="X4302">
        <v>3</v>
      </c>
    </row>
    <row r="4303" spans="1:24" x14ac:dyDescent="0.3">
      <c r="A4303">
        <v>4302</v>
      </c>
      <c r="B4303" t="s">
        <v>7400</v>
      </c>
      <c r="C4303" s="1">
        <v>42970</v>
      </c>
      <c r="D4303" s="1">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-1.7440000000000002</v>
      </c>
      <c r="V4303">
        <v>-4.0330000000000013</v>
      </c>
      <c r="W4303">
        <v>2.9429999999999992</v>
      </c>
      <c r="X4303">
        <v>3</v>
      </c>
    </row>
    <row r="4304" spans="1:24" x14ac:dyDescent="0.3">
      <c r="A4304">
        <v>4303</v>
      </c>
      <c r="B4304" t="s">
        <v>7401</v>
      </c>
      <c r="C4304" s="1">
        <v>41873</v>
      </c>
      <c r="D4304" s="1">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-0.78239999999999998</v>
      </c>
      <c r="V4304">
        <v>-2.1026999999999996</v>
      </c>
      <c r="W4304">
        <v>1.0269000000000001</v>
      </c>
      <c r="X4304">
        <v>3</v>
      </c>
    </row>
    <row r="4305" spans="1:24" x14ac:dyDescent="0.3">
      <c r="A4305">
        <v>4304</v>
      </c>
      <c r="B4305" t="s">
        <v>7402</v>
      </c>
      <c r="C4305" s="1">
        <v>42647</v>
      </c>
      <c r="D4305" s="1">
        <v>42647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59.751999999999995</v>
      </c>
      <c r="S4305">
        <v>7</v>
      </c>
      <c r="T4305">
        <v>0.2</v>
      </c>
      <c r="U4305">
        <v>-11.9504</v>
      </c>
      <c r="V4305">
        <v>-28.382199999999994</v>
      </c>
      <c r="W4305">
        <v>19.4194</v>
      </c>
      <c r="X4305">
        <v>0</v>
      </c>
    </row>
    <row r="4306" spans="1:24" x14ac:dyDescent="0.3">
      <c r="A4306">
        <v>4305</v>
      </c>
      <c r="B4306" t="s">
        <v>7404</v>
      </c>
      <c r="C4306" s="1">
        <v>41938</v>
      </c>
      <c r="D4306" s="1">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0</v>
      </c>
      <c r="V4306">
        <v>-60.724000000000004</v>
      </c>
      <c r="W4306">
        <v>3.195999999999998</v>
      </c>
      <c r="X4306">
        <v>4</v>
      </c>
    </row>
    <row r="4307" spans="1:24" x14ac:dyDescent="0.3">
      <c r="A4307">
        <v>4306</v>
      </c>
      <c r="B4307" t="s">
        <v>7404</v>
      </c>
      <c r="C4307" s="1">
        <v>41938</v>
      </c>
      <c r="D4307" s="1">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383.96000000000004</v>
      </c>
      <c r="S4307">
        <v>5</v>
      </c>
      <c r="T4307">
        <v>0.2</v>
      </c>
      <c r="U4307">
        <v>-76.792000000000016</v>
      </c>
      <c r="V4307">
        <v>-268.77199999999999</v>
      </c>
      <c r="W4307">
        <v>38.396000000000015</v>
      </c>
      <c r="X4307">
        <v>4</v>
      </c>
    </row>
    <row r="4308" spans="1:24" x14ac:dyDescent="0.3">
      <c r="A4308">
        <v>4307</v>
      </c>
      <c r="B4308" t="s">
        <v>7405</v>
      </c>
      <c r="C4308" s="1">
        <v>42549</v>
      </c>
      <c r="D4308" s="1">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7.7520000000000007</v>
      </c>
      <c r="S4308">
        <v>3</v>
      </c>
      <c r="T4308">
        <v>0.2</v>
      </c>
      <c r="U4308">
        <v>-1.5504000000000002</v>
      </c>
      <c r="V4308">
        <v>-3.3915000000000011</v>
      </c>
      <c r="W4308">
        <v>2.8100999999999998</v>
      </c>
      <c r="X4308">
        <v>0</v>
      </c>
    </row>
    <row r="4309" spans="1:24" x14ac:dyDescent="0.3">
      <c r="A4309">
        <v>4308</v>
      </c>
      <c r="B4309" t="s">
        <v>7405</v>
      </c>
      <c r="C4309" s="1">
        <v>42549</v>
      </c>
      <c r="D4309" s="1">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33.568000000000005</v>
      </c>
      <c r="S4309">
        <v>2</v>
      </c>
      <c r="T4309">
        <v>0.2</v>
      </c>
      <c r="U4309">
        <v>-6.7136000000000013</v>
      </c>
      <c r="V4309">
        <v>-15.105600000000008</v>
      </c>
      <c r="W4309">
        <v>11.748799999999997</v>
      </c>
      <c r="X4309">
        <v>0</v>
      </c>
    </row>
    <row r="4310" spans="1:24" x14ac:dyDescent="0.3">
      <c r="A4310">
        <v>4309</v>
      </c>
      <c r="B4310" t="s">
        <v>7406</v>
      </c>
      <c r="C4310" s="1">
        <v>41947</v>
      </c>
      <c r="D4310" s="1">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-133.26880000000003</v>
      </c>
      <c r="V4310">
        <v>-466.44080000000002</v>
      </c>
      <c r="W4310">
        <v>66.634399999999971</v>
      </c>
      <c r="X4310">
        <v>7</v>
      </c>
    </row>
    <row r="4311" spans="1:24" x14ac:dyDescent="0.3">
      <c r="A4311">
        <v>4310</v>
      </c>
      <c r="B4311" t="s">
        <v>7406</v>
      </c>
      <c r="C4311" s="1">
        <v>41947</v>
      </c>
      <c r="D4311" s="1">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-114.7456</v>
      </c>
      <c r="V4311">
        <v>-523.52679999999998</v>
      </c>
      <c r="W4311">
        <v>-64.544399999999968</v>
      </c>
      <c r="X4311">
        <v>7</v>
      </c>
    </row>
    <row r="4312" spans="1:24" x14ac:dyDescent="0.3">
      <c r="A4312">
        <v>4311</v>
      </c>
      <c r="B4312" t="s">
        <v>7406</v>
      </c>
      <c r="C4312" s="1">
        <v>41947</v>
      </c>
      <c r="D4312" s="1">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21.936000000000003</v>
      </c>
      <c r="S4312">
        <v>3</v>
      </c>
      <c r="T4312">
        <v>0.2</v>
      </c>
      <c r="U4312">
        <v>-4.3872000000000009</v>
      </c>
      <c r="V4312">
        <v>-9.3228000000000044</v>
      </c>
      <c r="W4312">
        <v>8.2259999999999991</v>
      </c>
      <c r="X4312">
        <v>7</v>
      </c>
    </row>
    <row r="4313" spans="1:24" x14ac:dyDescent="0.3">
      <c r="A4313">
        <v>4312</v>
      </c>
      <c r="B4313" t="s">
        <v>7406</v>
      </c>
      <c r="C4313" s="1">
        <v>41947</v>
      </c>
      <c r="D4313" s="1">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0</v>
      </c>
      <c r="V4313">
        <v>-10.1088</v>
      </c>
      <c r="W4313">
        <v>9.3312000000000008</v>
      </c>
      <c r="X4313">
        <v>7</v>
      </c>
    </row>
    <row r="4314" spans="1:24" x14ac:dyDescent="0.3">
      <c r="A4314">
        <v>4313</v>
      </c>
      <c r="B4314" t="s">
        <v>7406</v>
      </c>
      <c r="C4314" s="1">
        <v>41947</v>
      </c>
      <c r="D4314" s="1">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447.96800000000007</v>
      </c>
      <c r="S4314">
        <v>4</v>
      </c>
      <c r="T4314">
        <v>0.2</v>
      </c>
      <c r="U4314">
        <v>-89.593600000000023</v>
      </c>
      <c r="V4314">
        <v>-218.38440000000008</v>
      </c>
      <c r="W4314">
        <v>139.98999999999995</v>
      </c>
      <c r="X4314">
        <v>7</v>
      </c>
    </row>
    <row r="4315" spans="1:24" x14ac:dyDescent="0.3">
      <c r="A4315">
        <v>4314</v>
      </c>
      <c r="B4315" t="s">
        <v>7409</v>
      </c>
      <c r="C4315" s="1">
        <v>41890</v>
      </c>
      <c r="D4315" s="1">
        <v>41894</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0</v>
      </c>
      <c r="V4315">
        <v>-12.585000000000001</v>
      </c>
      <c r="W4315">
        <v>4.1950000000000003</v>
      </c>
      <c r="X4315">
        <v>4</v>
      </c>
    </row>
    <row r="4316" spans="1:24" x14ac:dyDescent="0.3">
      <c r="A4316">
        <v>4315</v>
      </c>
      <c r="B4316" t="s">
        <v>7410</v>
      </c>
      <c r="C4316" s="1">
        <v>42180</v>
      </c>
      <c r="D4316" s="1">
        <v>42186</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0</v>
      </c>
      <c r="V4316">
        <v>-15.72</v>
      </c>
      <c r="W4316">
        <v>5.24</v>
      </c>
      <c r="X4316">
        <v>6</v>
      </c>
    </row>
    <row r="4317" spans="1:24" x14ac:dyDescent="0.3">
      <c r="A4317">
        <v>4316</v>
      </c>
      <c r="B4317" t="s">
        <v>7410</v>
      </c>
      <c r="C4317" s="1">
        <v>42180</v>
      </c>
      <c r="D4317" s="1">
        <v>42186</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-17.750399999999999</v>
      </c>
      <c r="V4317">
        <v>-43.266599999999997</v>
      </c>
      <c r="W4317">
        <v>27.734999999999996</v>
      </c>
      <c r="X4317">
        <v>6</v>
      </c>
    </row>
    <row r="4318" spans="1:24" x14ac:dyDescent="0.3">
      <c r="A4318">
        <v>4317</v>
      </c>
      <c r="B4318" t="s">
        <v>7410</v>
      </c>
      <c r="C4318" s="1">
        <v>42180</v>
      </c>
      <c r="D4318" s="1">
        <v>42186</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0</v>
      </c>
      <c r="V4318">
        <v>-295.10310000000004</v>
      </c>
      <c r="W4318">
        <v>9.126899999999992</v>
      </c>
      <c r="X4318">
        <v>6</v>
      </c>
    </row>
    <row r="4319" spans="1:24" x14ac:dyDescent="0.3">
      <c r="A4319">
        <v>4318</v>
      </c>
      <c r="B4319" t="s">
        <v>7411</v>
      </c>
      <c r="C4319" s="1">
        <v>42211</v>
      </c>
      <c r="D4319" s="1">
        <v>42218</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0</v>
      </c>
      <c r="V4319">
        <v>-88.965800000000016</v>
      </c>
      <c r="W4319">
        <v>78.894199999999998</v>
      </c>
      <c r="X4319">
        <v>7</v>
      </c>
    </row>
    <row r="4320" spans="1:24" x14ac:dyDescent="0.3">
      <c r="A4320">
        <v>4319</v>
      </c>
      <c r="B4320" t="s">
        <v>7412</v>
      </c>
      <c r="C4320" s="1">
        <v>43076</v>
      </c>
      <c r="D4320" s="1">
        <v>43080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0</v>
      </c>
      <c r="V4320">
        <v>-56.842199999999998</v>
      </c>
      <c r="W4320">
        <v>25.537799999999997</v>
      </c>
      <c r="X4320">
        <v>4</v>
      </c>
    </row>
    <row r="4321" spans="1:24" x14ac:dyDescent="0.3">
      <c r="A4321">
        <v>4320</v>
      </c>
      <c r="B4321" t="s">
        <v>7415</v>
      </c>
      <c r="C4321" s="1">
        <v>42002</v>
      </c>
      <c r="D4321" s="1">
        <v>42007</v>
      </c>
      <c r="E4321" t="s">
        <v>21</v>
      </c>
      <c r="F4321" t="s">
        <v>3875</v>
      </c>
      <c r="G4321" t="s">
        <v>3876</v>
      </c>
      <c r="H4321" t="s">
        <v>24</v>
      </c>
      <c r="I4321" t="s">
        <v>25</v>
      </c>
      <c r="J4321" t="s">
        <v>5474</v>
      </c>
      <c r="K4321" t="s">
        <v>667</v>
      </c>
      <c r="L4321">
        <v>87105</v>
      </c>
      <c r="M4321" t="s">
        <v>42</v>
      </c>
      <c r="N4321" t="s">
        <v>4556</v>
      </c>
      <c r="O4321" t="s">
        <v>69</v>
      </c>
      <c r="P4321" t="s">
        <v>70</v>
      </c>
      <c r="Q4321" t="s">
        <v>4557</v>
      </c>
      <c r="R4321">
        <v>23.976000000000003</v>
      </c>
      <c r="S4321">
        <v>3</v>
      </c>
      <c r="T4321">
        <v>0.2</v>
      </c>
      <c r="U4321">
        <v>-4.7952000000000004</v>
      </c>
      <c r="V4321">
        <v>-24.875100000000003</v>
      </c>
      <c r="W4321">
        <v>-5.694300000000001</v>
      </c>
      <c r="X4321">
        <v>5</v>
      </c>
    </row>
    <row r="4322" spans="1:24" x14ac:dyDescent="0.3">
      <c r="A4322">
        <v>4321</v>
      </c>
      <c r="B4322" t="s">
        <v>7415</v>
      </c>
      <c r="C4322" s="1">
        <v>42002</v>
      </c>
      <c r="D4322" s="1">
        <v>42007</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0</v>
      </c>
      <c r="V4322">
        <v>-25.3004</v>
      </c>
      <c r="W4322">
        <v>7.9895999999999994</v>
      </c>
      <c r="X4322">
        <v>5</v>
      </c>
    </row>
    <row r="4323" spans="1:24" x14ac:dyDescent="0.3">
      <c r="A4323">
        <v>4322</v>
      </c>
      <c r="B4323" t="s">
        <v>7416</v>
      </c>
      <c r="C4323" s="1">
        <v>42049</v>
      </c>
      <c r="D4323" s="1">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14.952000000000004</v>
      </c>
      <c r="S4323">
        <v>2</v>
      </c>
      <c r="T4323">
        <v>0.7</v>
      </c>
      <c r="U4323">
        <v>-10.466400000000002</v>
      </c>
      <c r="V4323">
        <v>-16.447199999999999</v>
      </c>
      <c r="W4323">
        <v>-11.961599999999997</v>
      </c>
      <c r="X4323">
        <v>5</v>
      </c>
    </row>
    <row r="4324" spans="1:24" x14ac:dyDescent="0.3">
      <c r="A4324">
        <v>4323</v>
      </c>
      <c r="B4324" t="s">
        <v>7416</v>
      </c>
      <c r="C4324" s="1">
        <v>42049</v>
      </c>
      <c r="D4324" s="1">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323.98199999999997</v>
      </c>
      <c r="S4324">
        <v>3</v>
      </c>
      <c r="T4324">
        <v>0.4</v>
      </c>
      <c r="U4324">
        <v>-129.59279999999998</v>
      </c>
      <c r="V4324">
        <v>-275.38470000000001</v>
      </c>
      <c r="W4324">
        <v>-80.995500000000021</v>
      </c>
      <c r="X4324">
        <v>5</v>
      </c>
    </row>
    <row r="4325" spans="1:24" x14ac:dyDescent="0.3">
      <c r="A4325">
        <v>4324</v>
      </c>
      <c r="B4325" t="s">
        <v>7416</v>
      </c>
      <c r="C4325" s="1">
        <v>42049</v>
      </c>
      <c r="D4325" s="1">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2.2860000000000005</v>
      </c>
      <c r="S4325">
        <v>2</v>
      </c>
      <c r="T4325">
        <v>0.7</v>
      </c>
      <c r="U4325">
        <v>-1.6002000000000003</v>
      </c>
      <c r="V4325">
        <v>-2.3621999999999996</v>
      </c>
      <c r="W4325">
        <v>-1.6763999999999997</v>
      </c>
      <c r="X4325">
        <v>5</v>
      </c>
    </row>
    <row r="4326" spans="1:24" x14ac:dyDescent="0.3">
      <c r="A4326">
        <v>4325</v>
      </c>
      <c r="B4326" t="s">
        <v>7416</v>
      </c>
      <c r="C4326" s="1">
        <v>42049</v>
      </c>
      <c r="D4326" s="1">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14.352000000000002</v>
      </c>
      <c r="S4326">
        <v>3</v>
      </c>
      <c r="T4326">
        <v>0.2</v>
      </c>
      <c r="U4326">
        <v>-2.8704000000000005</v>
      </c>
      <c r="V4326">
        <v>-10.584600000000002</v>
      </c>
      <c r="W4326">
        <v>0.8969999999999998</v>
      </c>
      <c r="X4326">
        <v>5</v>
      </c>
    </row>
    <row r="4327" spans="1:24" x14ac:dyDescent="0.3">
      <c r="A4327">
        <v>4326</v>
      </c>
      <c r="B4327" t="s">
        <v>7416</v>
      </c>
      <c r="C4327" s="1">
        <v>42049</v>
      </c>
      <c r="D4327" s="1">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-14.395200000000001</v>
      </c>
      <c r="V4327">
        <v>-56.681100000000001</v>
      </c>
      <c r="W4327">
        <v>0.89969999999999573</v>
      </c>
      <c r="X4327">
        <v>5</v>
      </c>
    </row>
    <row r="4328" spans="1:24" x14ac:dyDescent="0.3">
      <c r="A4328">
        <v>4327</v>
      </c>
      <c r="B4328" t="s">
        <v>7417</v>
      </c>
      <c r="C4328" s="1">
        <v>42394</v>
      </c>
      <c r="D4328" s="1">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9.2099999999999991</v>
      </c>
      <c r="S4328">
        <v>3</v>
      </c>
      <c r="T4328">
        <v>0</v>
      </c>
      <c r="U4328">
        <v>0</v>
      </c>
      <c r="V4328">
        <v>-6.9074999999999989</v>
      </c>
      <c r="W4328">
        <v>2.3025000000000002</v>
      </c>
      <c r="X4328">
        <v>2</v>
      </c>
    </row>
    <row r="4329" spans="1:24" x14ac:dyDescent="0.3">
      <c r="A4329">
        <v>4328</v>
      </c>
      <c r="B4329" t="s">
        <v>7417</v>
      </c>
      <c r="C4329" s="1">
        <v>42394</v>
      </c>
      <c r="D4329" s="1">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0</v>
      </c>
      <c r="V4329">
        <v>-9.7200000000000006</v>
      </c>
      <c r="W4329">
        <v>8.2799999999999994</v>
      </c>
      <c r="X4329">
        <v>2</v>
      </c>
    </row>
    <row r="4330" spans="1:24" x14ac:dyDescent="0.3">
      <c r="A4330">
        <v>4329</v>
      </c>
      <c r="B4330" t="s">
        <v>7418</v>
      </c>
      <c r="C4330" s="1">
        <v>42826</v>
      </c>
      <c r="D4330" s="1">
        <v>42832</v>
      </c>
      <c r="E4330" t="s">
        <v>48</v>
      </c>
      <c r="F4330" t="s">
        <v>4689</v>
      </c>
      <c r="G4330" t="s">
        <v>4690</v>
      </c>
      <c r="H4330" t="s">
        <v>24</v>
      </c>
      <c r="I4330" t="s">
        <v>25</v>
      </c>
      <c r="J4330" t="s">
        <v>264</v>
      </c>
      <c r="K4330" t="s">
        <v>265</v>
      </c>
      <c r="L4330">
        <v>10011</v>
      </c>
      <c r="M4330" t="s">
        <v>146</v>
      </c>
      <c r="N4330" t="s">
        <v>6080</v>
      </c>
      <c r="O4330" t="s">
        <v>44</v>
      </c>
      <c r="P4330" t="s">
        <v>88</v>
      </c>
      <c r="Q4330" t="s">
        <v>6081</v>
      </c>
      <c r="R4330">
        <v>42.929999999999993</v>
      </c>
      <c r="S4330">
        <v>9</v>
      </c>
      <c r="T4330">
        <v>0</v>
      </c>
      <c r="U4330">
        <v>0</v>
      </c>
      <c r="V4330">
        <v>-23.611499999999996</v>
      </c>
      <c r="W4330">
        <v>19.318499999999997</v>
      </c>
      <c r="X4330">
        <v>6</v>
      </c>
    </row>
    <row r="4331" spans="1:24" x14ac:dyDescent="0.3">
      <c r="A4331">
        <v>4330</v>
      </c>
      <c r="B4331" t="s">
        <v>7419</v>
      </c>
      <c r="C4331" s="1">
        <v>43011</v>
      </c>
      <c r="D4331" s="1">
        <v>43017</v>
      </c>
      <c r="E4331" t="s">
        <v>48</v>
      </c>
      <c r="F4331" t="s">
        <v>1190</v>
      </c>
      <c r="G4331" t="s">
        <v>1191</v>
      </c>
      <c r="H4331" t="s">
        <v>24</v>
      </c>
      <c r="I4331" t="s">
        <v>25</v>
      </c>
      <c r="J4331" t="s">
        <v>2333</v>
      </c>
      <c r="K4331" t="s">
        <v>52</v>
      </c>
      <c r="L4331">
        <v>33012</v>
      </c>
      <c r="M4331" t="s">
        <v>28</v>
      </c>
      <c r="N4331" t="s">
        <v>7420</v>
      </c>
      <c r="O4331" t="s">
        <v>44</v>
      </c>
      <c r="P4331" t="s">
        <v>88</v>
      </c>
      <c r="Q4331" t="s">
        <v>7421</v>
      </c>
      <c r="R4331">
        <v>15.552000000000003</v>
      </c>
      <c r="S4331">
        <v>3</v>
      </c>
      <c r="T4331">
        <v>0.2</v>
      </c>
      <c r="U4331">
        <v>-3.1104000000000007</v>
      </c>
      <c r="V4331">
        <v>-6.9984000000000028</v>
      </c>
      <c r="W4331">
        <v>5.4432</v>
      </c>
      <c r="X4331">
        <v>6</v>
      </c>
    </row>
    <row r="4332" spans="1:24" x14ac:dyDescent="0.3">
      <c r="A4332">
        <v>4331</v>
      </c>
      <c r="B4332" t="s">
        <v>7419</v>
      </c>
      <c r="C4332" s="1">
        <v>43011</v>
      </c>
      <c r="D4332" s="1">
        <v>43017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-3.5840000000000005</v>
      </c>
      <c r="V4332">
        <v>-13.216000000000001</v>
      </c>
      <c r="W4332">
        <v>1.1200000000000001</v>
      </c>
      <c r="X4332">
        <v>6</v>
      </c>
    </row>
    <row r="4333" spans="1:24" x14ac:dyDescent="0.3">
      <c r="A4333">
        <v>4332</v>
      </c>
      <c r="B4333" t="s">
        <v>7422</v>
      </c>
      <c r="C4333" s="1">
        <v>42979</v>
      </c>
      <c r="D4333" s="1">
        <v>42984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0</v>
      </c>
      <c r="V4333">
        <v>-13.1934</v>
      </c>
      <c r="W4333">
        <v>6.796599999999998</v>
      </c>
      <c r="X4333">
        <v>5</v>
      </c>
    </row>
    <row r="4334" spans="1:24" x14ac:dyDescent="0.3">
      <c r="A4334">
        <v>4333</v>
      </c>
      <c r="B4334" t="s">
        <v>7422</v>
      </c>
      <c r="C4334" s="1">
        <v>42979</v>
      </c>
      <c r="D4334" s="1">
        <v>42984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-4.5840000000000005</v>
      </c>
      <c r="V4334">
        <v>-10.314000000000004</v>
      </c>
      <c r="W4334">
        <v>8.0219999999999985</v>
      </c>
      <c r="X4334">
        <v>5</v>
      </c>
    </row>
    <row r="4335" spans="1:24" x14ac:dyDescent="0.3">
      <c r="A4335">
        <v>4334</v>
      </c>
      <c r="B4335" t="s">
        <v>7423</v>
      </c>
      <c r="C4335" s="1">
        <v>42359</v>
      </c>
      <c r="D4335" s="1">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-10.176000000000002</v>
      </c>
      <c r="V4335">
        <v>-26.075999999999993</v>
      </c>
      <c r="W4335">
        <v>14.628000000000005</v>
      </c>
      <c r="X4335">
        <v>6</v>
      </c>
    </row>
    <row r="4336" spans="1:24" x14ac:dyDescent="0.3">
      <c r="A4336">
        <v>4335</v>
      </c>
      <c r="B4336" t="s">
        <v>7423</v>
      </c>
      <c r="C4336" s="1">
        <v>42359</v>
      </c>
      <c r="D4336" s="1">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-5.4624000000000006</v>
      </c>
      <c r="V4336">
        <v>-12.631800000000002</v>
      </c>
      <c r="W4336">
        <v>9.2178000000000004</v>
      </c>
      <c r="X4336">
        <v>6</v>
      </c>
    </row>
    <row r="4337" spans="1:24" x14ac:dyDescent="0.3">
      <c r="A4337">
        <v>4336</v>
      </c>
      <c r="B4337" t="s">
        <v>7429</v>
      </c>
      <c r="C4337" s="1">
        <v>42358</v>
      </c>
      <c r="D4337" s="1">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7.9200000000000008</v>
      </c>
      <c r="S4337">
        <v>1</v>
      </c>
      <c r="T4337">
        <v>0.2</v>
      </c>
      <c r="U4337">
        <v>-1.5840000000000003</v>
      </c>
      <c r="V4337">
        <v>-3.5640000000000009</v>
      </c>
      <c r="W4337">
        <v>2.7719999999999994</v>
      </c>
      <c r="X4337">
        <v>4</v>
      </c>
    </row>
    <row r="4338" spans="1:24" x14ac:dyDescent="0.3">
      <c r="A4338">
        <v>4337</v>
      </c>
      <c r="B4338" t="s">
        <v>7429</v>
      </c>
      <c r="C4338" s="1">
        <v>42358</v>
      </c>
      <c r="D4338" s="1">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14.368000000000002</v>
      </c>
      <c r="S4338">
        <v>2</v>
      </c>
      <c r="T4338">
        <v>0.2</v>
      </c>
      <c r="U4338">
        <v>-2.8736000000000006</v>
      </c>
      <c r="V4338">
        <v>-7.5432000000000023</v>
      </c>
      <c r="W4338">
        <v>3.9512</v>
      </c>
      <c r="X4338">
        <v>4</v>
      </c>
    </row>
    <row r="4339" spans="1:24" x14ac:dyDescent="0.3">
      <c r="A4339">
        <v>4338</v>
      </c>
      <c r="B4339" t="s">
        <v>7433</v>
      </c>
      <c r="C4339" s="1">
        <v>42335</v>
      </c>
      <c r="D4339" s="1">
        <v>42339</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0</v>
      </c>
      <c r="V4339">
        <v>-85.296300000000002</v>
      </c>
      <c r="W4339">
        <v>22.6737</v>
      </c>
      <c r="X4339">
        <v>4</v>
      </c>
    </row>
    <row r="4340" spans="1:24" x14ac:dyDescent="0.3">
      <c r="A4340">
        <v>4339</v>
      </c>
      <c r="B4340" t="s">
        <v>7433</v>
      </c>
      <c r="C4340" s="1">
        <v>42335</v>
      </c>
      <c r="D4340" s="1">
        <v>42339</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0</v>
      </c>
      <c r="V4340">
        <v>-60.324600000000004</v>
      </c>
      <c r="W4340">
        <v>53.495399999999989</v>
      </c>
      <c r="X4340">
        <v>4</v>
      </c>
    </row>
    <row r="4341" spans="1:24" x14ac:dyDescent="0.3">
      <c r="A4341">
        <v>4340</v>
      </c>
      <c r="B4341" t="s">
        <v>7434</v>
      </c>
      <c r="C4341" s="1">
        <v>42974</v>
      </c>
      <c r="D4341" s="1">
        <v>42979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5.1840000000000011</v>
      </c>
      <c r="S4341">
        <v>1</v>
      </c>
      <c r="T4341">
        <v>0.2</v>
      </c>
      <c r="U4341">
        <v>-1.0368000000000002</v>
      </c>
      <c r="V4341">
        <v>-2.3328000000000007</v>
      </c>
      <c r="W4341">
        <v>1.8144</v>
      </c>
      <c r="X4341">
        <v>5</v>
      </c>
    </row>
    <row r="4342" spans="1:24" x14ac:dyDescent="0.3">
      <c r="A4342">
        <v>4341</v>
      </c>
      <c r="B4342" t="s">
        <v>7435</v>
      </c>
      <c r="C4342" s="1">
        <v>41720</v>
      </c>
      <c r="D4342" s="1">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0</v>
      </c>
      <c r="V4342">
        <v>-9.7680000000000007</v>
      </c>
      <c r="W4342">
        <v>6.5120000000000005</v>
      </c>
      <c r="X4342">
        <v>0</v>
      </c>
    </row>
    <row r="4343" spans="1:24" x14ac:dyDescent="0.3">
      <c r="A4343">
        <v>4342</v>
      </c>
      <c r="B4343" t="s">
        <v>7437</v>
      </c>
      <c r="C4343" s="1">
        <v>43086</v>
      </c>
      <c r="D4343" s="1">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0</v>
      </c>
      <c r="V4343">
        <v>-386.50980000000004</v>
      </c>
      <c r="W4343">
        <v>157.87019999999993</v>
      </c>
      <c r="X4343">
        <v>4</v>
      </c>
    </row>
    <row r="4344" spans="1:24" x14ac:dyDescent="0.3">
      <c r="A4344">
        <v>4343</v>
      </c>
      <c r="B4344" t="s">
        <v>7438</v>
      </c>
      <c r="C4344" s="1">
        <v>42813</v>
      </c>
      <c r="D4344" s="1">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-3.9648000000000003</v>
      </c>
      <c r="V4344">
        <v>-9.1686000000000014</v>
      </c>
      <c r="W4344">
        <v>6.690599999999999</v>
      </c>
      <c r="X4344">
        <v>3</v>
      </c>
    </row>
    <row r="4345" spans="1:24" x14ac:dyDescent="0.3">
      <c r="A4345">
        <v>4344</v>
      </c>
      <c r="B4345" t="s">
        <v>7438</v>
      </c>
      <c r="C4345" s="1">
        <v>42813</v>
      </c>
      <c r="D4345" s="1">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c r="V4345">
        <v>-657.50400000000002</v>
      </c>
      <c r="W4345">
        <v>-131.50080000000005</v>
      </c>
      <c r="X4345">
        <v>3</v>
      </c>
    </row>
    <row r="4346" spans="1:24" x14ac:dyDescent="0.3">
      <c r="A4346">
        <v>4345</v>
      </c>
      <c r="B4346" t="s">
        <v>7438</v>
      </c>
      <c r="C4346" s="1">
        <v>42813</v>
      </c>
      <c r="D4346" s="1">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0</v>
      </c>
      <c r="V4346">
        <v>-88.590600000000009</v>
      </c>
      <c r="W4346">
        <v>10.949399999999997</v>
      </c>
      <c r="X4346">
        <v>3</v>
      </c>
    </row>
    <row r="4347" spans="1:24" x14ac:dyDescent="0.3">
      <c r="A4347">
        <v>4346</v>
      </c>
      <c r="B4347" t="s">
        <v>7438</v>
      </c>
      <c r="C4347" s="1">
        <v>42813</v>
      </c>
      <c r="D4347" s="1">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0</v>
      </c>
      <c r="V4347">
        <v>-113.9772</v>
      </c>
      <c r="W4347">
        <v>85.982800000000012</v>
      </c>
      <c r="X4347">
        <v>3</v>
      </c>
    </row>
    <row r="4348" spans="1:24" x14ac:dyDescent="0.3">
      <c r="A4348">
        <v>4347</v>
      </c>
      <c r="B4348" t="s">
        <v>7439</v>
      </c>
      <c r="C4348" s="1">
        <v>42631</v>
      </c>
      <c r="D4348" s="1">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-63.178200000000004</v>
      </c>
      <c r="V4348">
        <v>-428.20780000000013</v>
      </c>
      <c r="W4348">
        <v>140.39599999999993</v>
      </c>
      <c r="X4348">
        <v>7</v>
      </c>
    </row>
    <row r="4349" spans="1:24" x14ac:dyDescent="0.3">
      <c r="A4349">
        <v>4348</v>
      </c>
      <c r="B4349" t="s">
        <v>7439</v>
      </c>
      <c r="C4349" s="1">
        <v>42631</v>
      </c>
      <c r="D4349" s="1">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0</v>
      </c>
      <c r="V4349">
        <v>-34.610399999999998</v>
      </c>
      <c r="W4349">
        <v>26.1096</v>
      </c>
      <c r="X4349">
        <v>7</v>
      </c>
    </row>
    <row r="4350" spans="1:24" x14ac:dyDescent="0.3">
      <c r="A4350">
        <v>4349</v>
      </c>
      <c r="B4350" t="s">
        <v>7442</v>
      </c>
      <c r="C4350" s="1">
        <v>43063</v>
      </c>
      <c r="D4350" s="1">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20.724000000000004</v>
      </c>
      <c r="S4350">
        <v>2</v>
      </c>
      <c r="T4350">
        <v>0.7</v>
      </c>
      <c r="U4350">
        <v>-14.506800000000002</v>
      </c>
      <c r="V4350">
        <v>-21.414799999999996</v>
      </c>
      <c r="W4350">
        <v>-15.197599999999994</v>
      </c>
      <c r="X4350">
        <v>5</v>
      </c>
    </row>
    <row r="4351" spans="1:24" x14ac:dyDescent="0.3">
      <c r="A4351">
        <v>4350</v>
      </c>
      <c r="B4351" t="s">
        <v>7442</v>
      </c>
      <c r="C4351" s="1">
        <v>43063</v>
      </c>
      <c r="D4351" s="1">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415.87200000000007</v>
      </c>
      <c r="S4351">
        <v>8</v>
      </c>
      <c r="T4351">
        <v>0.2</v>
      </c>
      <c r="U4351">
        <v>-83.17440000000002</v>
      </c>
      <c r="V4351">
        <v>-374.28480000000008</v>
      </c>
      <c r="W4351">
        <v>-41.587199999999996</v>
      </c>
      <c r="X4351">
        <v>5</v>
      </c>
    </row>
    <row r="4352" spans="1:24" x14ac:dyDescent="0.3">
      <c r="A4352">
        <v>4351</v>
      </c>
      <c r="B4352" t="s">
        <v>7443</v>
      </c>
      <c r="C4352" s="1">
        <v>42836</v>
      </c>
      <c r="D4352" s="1">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-3.3536000000000001</v>
      </c>
      <c r="V4352">
        <v>-11.9472</v>
      </c>
      <c r="W4352">
        <v>1.4672000000000001</v>
      </c>
      <c r="X4352">
        <v>4</v>
      </c>
    </row>
    <row r="4353" spans="1:24" x14ac:dyDescent="0.3">
      <c r="A4353">
        <v>4352</v>
      </c>
      <c r="B4353" t="s">
        <v>7443</v>
      </c>
      <c r="C4353" s="1">
        <v>42836</v>
      </c>
      <c r="D4353" s="1">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-5.4240000000000004</v>
      </c>
      <c r="V4353">
        <v>-26.442000000000004</v>
      </c>
      <c r="W4353">
        <v>-4.7460000000000013</v>
      </c>
      <c r="X4353">
        <v>4</v>
      </c>
    </row>
    <row r="4354" spans="1:24" x14ac:dyDescent="0.3">
      <c r="A4354">
        <v>4353</v>
      </c>
      <c r="B4354" t="s">
        <v>7444</v>
      </c>
      <c r="C4354" s="1">
        <v>43079</v>
      </c>
      <c r="D4354" s="1">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-19.168000000000003</v>
      </c>
      <c r="V4354">
        <v>-41.93</v>
      </c>
      <c r="W4354">
        <v>34.741999999999997</v>
      </c>
      <c r="X4354">
        <v>2</v>
      </c>
    </row>
    <row r="4355" spans="1:24" x14ac:dyDescent="0.3">
      <c r="A4355">
        <v>4354</v>
      </c>
      <c r="B4355" t="s">
        <v>7444</v>
      </c>
      <c r="C4355" s="1">
        <v>43079</v>
      </c>
      <c r="D4355" s="1">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0</v>
      </c>
      <c r="V4355">
        <v>-6.7392000000000003</v>
      </c>
      <c r="W4355">
        <v>6.2208000000000006</v>
      </c>
      <c r="X4355">
        <v>2</v>
      </c>
    </row>
    <row r="4356" spans="1:24" x14ac:dyDescent="0.3">
      <c r="A4356">
        <v>4355</v>
      </c>
      <c r="B4356" t="s">
        <v>7447</v>
      </c>
      <c r="C4356" s="1">
        <v>43063</v>
      </c>
      <c r="D4356" s="1">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19.008000000000003</v>
      </c>
      <c r="S4356">
        <v>8</v>
      </c>
      <c r="T4356">
        <v>0.7</v>
      </c>
      <c r="U4356">
        <v>-13.305600000000002</v>
      </c>
      <c r="V4356">
        <v>-18.374399999999998</v>
      </c>
      <c r="W4356">
        <v>-12.671999999999997</v>
      </c>
      <c r="X4356">
        <v>2</v>
      </c>
    </row>
    <row r="4357" spans="1:24" x14ac:dyDescent="0.3">
      <c r="A4357">
        <v>4356</v>
      </c>
      <c r="B4357" t="s">
        <v>7448</v>
      </c>
      <c r="C4357" s="1">
        <v>42342</v>
      </c>
      <c r="D4357" s="1">
        <v>42345</v>
      </c>
      <c r="E4357" t="s">
        <v>21</v>
      </c>
      <c r="F4357" t="s">
        <v>1702</v>
      </c>
      <c r="G4357" t="s">
        <v>1703</v>
      </c>
      <c r="H4357" t="s">
        <v>24</v>
      </c>
      <c r="I4357" t="s">
        <v>25</v>
      </c>
      <c r="J4357" t="s">
        <v>5359</v>
      </c>
      <c r="K4357" t="s">
        <v>333</v>
      </c>
      <c r="L4357">
        <v>37042</v>
      </c>
      <c r="M4357" t="s">
        <v>28</v>
      </c>
      <c r="N4357" t="s">
        <v>2696</v>
      </c>
      <c r="O4357" t="s">
        <v>44</v>
      </c>
      <c r="P4357" t="s">
        <v>73</v>
      </c>
      <c r="Q4357" t="s">
        <v>2697</v>
      </c>
      <c r="R4357">
        <v>1598.0580000000002</v>
      </c>
      <c r="S4357">
        <v>7</v>
      </c>
      <c r="T4357">
        <v>0.7</v>
      </c>
      <c r="U4357">
        <v>-1118.6406000000002</v>
      </c>
      <c r="V4357">
        <v>-1544.7893999999999</v>
      </c>
      <c r="W4357">
        <v>-1065.3719999999998</v>
      </c>
      <c r="X4357">
        <v>3</v>
      </c>
    </row>
    <row r="4358" spans="1:24" x14ac:dyDescent="0.3">
      <c r="A4358">
        <v>4357</v>
      </c>
      <c r="B4358" t="s">
        <v>7448</v>
      </c>
      <c r="C4358" s="1">
        <v>42342</v>
      </c>
      <c r="D4358" s="1">
        <v>42345</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-7.3920000000000003</v>
      </c>
      <c r="V4358">
        <v>-17.556000000000004</v>
      </c>
      <c r="W4358">
        <v>12.011999999999999</v>
      </c>
      <c r="X4358">
        <v>3</v>
      </c>
    </row>
    <row r="4359" spans="1:24" x14ac:dyDescent="0.3">
      <c r="A4359">
        <v>4358</v>
      </c>
      <c r="B4359" t="s">
        <v>7449</v>
      </c>
      <c r="C4359" s="1">
        <v>43080</v>
      </c>
      <c r="D4359" s="1">
        <v>43080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10.368000000000002</v>
      </c>
      <c r="S4359">
        <v>2</v>
      </c>
      <c r="T4359">
        <v>0.2</v>
      </c>
      <c r="U4359">
        <v>-2.0736000000000003</v>
      </c>
      <c r="V4359">
        <v>-4.6656000000000013</v>
      </c>
      <c r="W4359">
        <v>3.6288</v>
      </c>
      <c r="X4359">
        <v>0</v>
      </c>
    </row>
    <row r="4360" spans="1:24" x14ac:dyDescent="0.3">
      <c r="A4360">
        <v>4359</v>
      </c>
      <c r="B4360" t="s">
        <v>7449</v>
      </c>
      <c r="C4360" s="1">
        <v>43080</v>
      </c>
      <c r="D4360" s="1">
        <v>43080</v>
      </c>
      <c r="E4360" t="s">
        <v>1291</v>
      </c>
      <c r="F4360" t="s">
        <v>5593</v>
      </c>
      <c r="G4360" t="s">
        <v>5594</v>
      </c>
      <c r="H4360" t="s">
        <v>24</v>
      </c>
      <c r="I4360" t="s">
        <v>25</v>
      </c>
      <c r="J4360" t="s">
        <v>454</v>
      </c>
      <c r="K4360" t="s">
        <v>209</v>
      </c>
      <c r="L4360">
        <v>60505</v>
      </c>
      <c r="M4360" t="s">
        <v>103</v>
      </c>
      <c r="N4360" t="s">
        <v>2437</v>
      </c>
      <c r="O4360" t="s">
        <v>30</v>
      </c>
      <c r="P4360" t="s">
        <v>63</v>
      </c>
      <c r="Q4360" t="s">
        <v>2438</v>
      </c>
      <c r="R4360">
        <v>77.720000000000013</v>
      </c>
      <c r="S4360">
        <v>1</v>
      </c>
      <c r="T4360">
        <v>0.6</v>
      </c>
      <c r="U4360">
        <v>-46.632000000000005</v>
      </c>
      <c r="V4360">
        <v>-97.15</v>
      </c>
      <c r="W4360">
        <v>-66.061999999999998</v>
      </c>
      <c r="X4360">
        <v>0</v>
      </c>
    </row>
    <row r="4361" spans="1:24" x14ac:dyDescent="0.3">
      <c r="A4361">
        <v>4360</v>
      </c>
      <c r="B4361" t="s">
        <v>7449</v>
      </c>
      <c r="C4361" s="1">
        <v>43080</v>
      </c>
      <c r="D4361" s="1">
        <v>43080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520.46399999999994</v>
      </c>
      <c r="S4361">
        <v>2</v>
      </c>
      <c r="T4361">
        <v>0.3</v>
      </c>
      <c r="U4361">
        <v>-156.13919999999999</v>
      </c>
      <c r="V4361">
        <v>-379.19519999999994</v>
      </c>
      <c r="W4361">
        <v>-14.870399999999961</v>
      </c>
      <c r="X4361">
        <v>0</v>
      </c>
    </row>
    <row r="4362" spans="1:24" x14ac:dyDescent="0.3">
      <c r="A4362">
        <v>4361</v>
      </c>
      <c r="B4362" t="s">
        <v>7450</v>
      </c>
      <c r="C4362" s="1">
        <v>42511</v>
      </c>
      <c r="D4362" s="1">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0</v>
      </c>
      <c r="V4362">
        <v>-57.099599999999995</v>
      </c>
      <c r="W4362">
        <v>54.860399999999998</v>
      </c>
      <c r="X4362">
        <v>2</v>
      </c>
    </row>
    <row r="4363" spans="1:24" x14ac:dyDescent="0.3">
      <c r="A4363">
        <v>4362</v>
      </c>
      <c r="B4363" t="s">
        <v>7452</v>
      </c>
      <c r="C4363" s="1">
        <v>42783</v>
      </c>
      <c r="D4363" s="1">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29.160000000000004</v>
      </c>
      <c r="S4363">
        <v>3</v>
      </c>
      <c r="T4363">
        <v>0</v>
      </c>
      <c r="U4363">
        <v>0</v>
      </c>
      <c r="V4363">
        <v>-20.703600000000005</v>
      </c>
      <c r="W4363">
        <v>8.4563999999999986</v>
      </c>
      <c r="X4363">
        <v>4</v>
      </c>
    </row>
    <row r="4364" spans="1:24" x14ac:dyDescent="0.3">
      <c r="A4364">
        <v>4363</v>
      </c>
      <c r="B4364" t="s">
        <v>7453</v>
      </c>
      <c r="C4364" s="1">
        <v>42875</v>
      </c>
      <c r="D4364" s="1">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0</v>
      </c>
      <c r="V4364">
        <v>-96.316199999999995</v>
      </c>
      <c r="W4364">
        <v>35.623800000000003</v>
      </c>
      <c r="X4364">
        <v>2</v>
      </c>
    </row>
    <row r="4365" spans="1:24" x14ac:dyDescent="0.3">
      <c r="A4365">
        <v>4364</v>
      </c>
      <c r="B4365" t="s">
        <v>7453</v>
      </c>
      <c r="C4365" s="1">
        <v>42875</v>
      </c>
      <c r="D4365" s="1">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0</v>
      </c>
      <c r="V4365">
        <v>-17.625600000000002</v>
      </c>
      <c r="W4365">
        <v>8.2943999999999996</v>
      </c>
      <c r="X4365">
        <v>2</v>
      </c>
    </row>
    <row r="4366" spans="1:24" x14ac:dyDescent="0.3">
      <c r="A4366">
        <v>4365</v>
      </c>
      <c r="B4366" t="s">
        <v>7453</v>
      </c>
      <c r="C4366" s="1">
        <v>42875</v>
      </c>
      <c r="D4366" s="1">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0</v>
      </c>
      <c r="V4366">
        <v>-542.66520000000003</v>
      </c>
      <c r="W4366">
        <v>162.09479999999996</v>
      </c>
      <c r="X4366">
        <v>2</v>
      </c>
    </row>
    <row r="4367" spans="1:24" x14ac:dyDescent="0.3">
      <c r="A4367">
        <v>4366</v>
      </c>
      <c r="B4367" t="s">
        <v>7453</v>
      </c>
      <c r="C4367" s="1">
        <v>42875</v>
      </c>
      <c r="D4367" s="1">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0</v>
      </c>
      <c r="V4367">
        <v>-3.9272999999999998</v>
      </c>
      <c r="W4367">
        <v>3.4827000000000004</v>
      </c>
      <c r="X4367">
        <v>2</v>
      </c>
    </row>
    <row r="4368" spans="1:24" x14ac:dyDescent="0.3">
      <c r="A4368">
        <v>4367</v>
      </c>
      <c r="B4368" t="s">
        <v>7453</v>
      </c>
      <c r="C4368" s="1">
        <v>42875</v>
      </c>
      <c r="D4368" s="1">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0</v>
      </c>
      <c r="V4368">
        <v>-14.405000000000001</v>
      </c>
      <c r="W4368">
        <v>7.094999999999998</v>
      </c>
      <c r="X4368">
        <v>2</v>
      </c>
    </row>
    <row r="4369" spans="1:24" x14ac:dyDescent="0.3">
      <c r="A4369">
        <v>4368</v>
      </c>
      <c r="B4369" t="s">
        <v>7456</v>
      </c>
      <c r="C4369" s="1">
        <v>42989</v>
      </c>
      <c r="D4369" s="1">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-2.1056000000000004</v>
      </c>
      <c r="V4369">
        <v>-5.1324000000000005</v>
      </c>
      <c r="W4369">
        <v>3.2899999999999996</v>
      </c>
      <c r="X4369">
        <v>2</v>
      </c>
    </row>
    <row r="4370" spans="1:24" x14ac:dyDescent="0.3">
      <c r="A4370">
        <v>4369</v>
      </c>
      <c r="B4370" t="s">
        <v>7456</v>
      </c>
      <c r="C4370" s="1">
        <v>42989</v>
      </c>
      <c r="D4370" s="1">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20.544000000000004</v>
      </c>
      <c r="S4370">
        <v>6</v>
      </c>
      <c r="T4370">
        <v>0.2</v>
      </c>
      <c r="U4370">
        <v>-4.1088000000000013</v>
      </c>
      <c r="V4370">
        <v>-10.015200000000005</v>
      </c>
      <c r="W4370">
        <v>6.4199999999999964</v>
      </c>
      <c r="X4370">
        <v>2</v>
      </c>
    </row>
    <row r="4371" spans="1:24" x14ac:dyDescent="0.3">
      <c r="A4371">
        <v>4370</v>
      </c>
      <c r="B4371" t="s">
        <v>7457</v>
      </c>
      <c r="C4371" s="1">
        <v>42679</v>
      </c>
      <c r="D4371" s="1">
        <v>42684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0</v>
      </c>
      <c r="V4371">
        <v>-54.548000000000009</v>
      </c>
      <c r="W4371">
        <v>50.351999999999997</v>
      </c>
      <c r="X4371">
        <v>5</v>
      </c>
    </row>
    <row r="4372" spans="1:24" x14ac:dyDescent="0.3">
      <c r="A4372">
        <v>4371</v>
      </c>
      <c r="B4372" t="s">
        <v>7457</v>
      </c>
      <c r="C4372" s="1">
        <v>42679</v>
      </c>
      <c r="D4372" s="1">
        <v>42684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0</v>
      </c>
      <c r="V4372">
        <v>-23.411199999999997</v>
      </c>
      <c r="W4372">
        <v>16.268800000000002</v>
      </c>
      <c r="X4372">
        <v>5</v>
      </c>
    </row>
    <row r="4373" spans="1:24" x14ac:dyDescent="0.3">
      <c r="A4373">
        <v>4372</v>
      </c>
      <c r="B4373" t="s">
        <v>7457</v>
      </c>
      <c r="C4373" s="1">
        <v>42679</v>
      </c>
      <c r="D4373" s="1">
        <v>42684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0</v>
      </c>
      <c r="V4373">
        <v>-26.91</v>
      </c>
      <c r="W4373">
        <v>24.84</v>
      </c>
      <c r="X4373">
        <v>5</v>
      </c>
    </row>
    <row r="4374" spans="1:24" x14ac:dyDescent="0.3">
      <c r="A4374">
        <v>4373</v>
      </c>
      <c r="B4374" t="s">
        <v>7460</v>
      </c>
      <c r="C4374" s="1">
        <v>42939</v>
      </c>
      <c r="D4374" s="1">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0</v>
      </c>
      <c r="V4374">
        <v>-6.1904000000000003</v>
      </c>
      <c r="W4374">
        <v>5.4895999999999994</v>
      </c>
      <c r="X4374">
        <v>2</v>
      </c>
    </row>
    <row r="4375" spans="1:24" x14ac:dyDescent="0.3">
      <c r="A4375">
        <v>4374</v>
      </c>
      <c r="B4375" t="s">
        <v>7460</v>
      </c>
      <c r="C4375" s="1">
        <v>42939</v>
      </c>
      <c r="D4375" s="1">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0</v>
      </c>
      <c r="V4375">
        <v>-148.5675</v>
      </c>
      <c r="W4375">
        <v>11.182499999999997</v>
      </c>
      <c r="X4375">
        <v>2</v>
      </c>
    </row>
    <row r="4376" spans="1:24" x14ac:dyDescent="0.3">
      <c r="A4376">
        <v>4375</v>
      </c>
      <c r="B4376" t="s">
        <v>7462</v>
      </c>
      <c r="C4376" s="1">
        <v>42692</v>
      </c>
      <c r="D4376" s="1">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103.96799999999999</v>
      </c>
      <c r="S4376">
        <v>6</v>
      </c>
      <c r="T4376">
        <v>0.2</v>
      </c>
      <c r="U4376">
        <v>-20.793599999999998</v>
      </c>
      <c r="V4376">
        <v>-66.279599999999988</v>
      </c>
      <c r="W4376">
        <v>16.894799999999996</v>
      </c>
      <c r="X4376">
        <v>6</v>
      </c>
    </row>
    <row r="4377" spans="1:24" x14ac:dyDescent="0.3">
      <c r="A4377">
        <v>4376</v>
      </c>
      <c r="B4377" t="s">
        <v>7465</v>
      </c>
      <c r="C4377" s="1">
        <v>41754</v>
      </c>
      <c r="D4377" s="1">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0</v>
      </c>
      <c r="V4377">
        <v>-239.5675</v>
      </c>
      <c r="W4377">
        <v>63.682499999999997</v>
      </c>
      <c r="X4377">
        <v>5</v>
      </c>
    </row>
    <row r="4378" spans="1:24" x14ac:dyDescent="0.3">
      <c r="A4378">
        <v>4377</v>
      </c>
      <c r="B4378" t="s">
        <v>7465</v>
      </c>
      <c r="C4378" s="1">
        <v>41754</v>
      </c>
      <c r="D4378" s="1">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270.71999999999997</v>
      </c>
      <c r="S4378">
        <v>3</v>
      </c>
      <c r="T4378">
        <v>0</v>
      </c>
      <c r="U4378">
        <v>0</v>
      </c>
      <c r="V4378">
        <v>-192.21120000000002</v>
      </c>
      <c r="W4378">
        <v>78.508799999999965</v>
      </c>
      <c r="X4378">
        <v>5</v>
      </c>
    </row>
    <row r="4379" spans="1:24" x14ac:dyDescent="0.3">
      <c r="A4379">
        <v>4378</v>
      </c>
      <c r="B4379" t="s">
        <v>7465</v>
      </c>
      <c r="C4379" s="1">
        <v>41754</v>
      </c>
      <c r="D4379" s="1">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-297.40800000000002</v>
      </c>
      <c r="V4379">
        <v>-1040.9279999999999</v>
      </c>
      <c r="W4379">
        <v>148.70400000000006</v>
      </c>
      <c r="X4379">
        <v>5</v>
      </c>
    </row>
    <row r="4380" spans="1:24" x14ac:dyDescent="0.3">
      <c r="A4380">
        <v>4379</v>
      </c>
      <c r="B4380" t="s">
        <v>7467</v>
      </c>
      <c r="C4380" s="1">
        <v>42338</v>
      </c>
      <c r="D4380" s="1">
        <v>42340</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0</v>
      </c>
      <c r="V4380">
        <v>-9.2644000000000002</v>
      </c>
      <c r="W4380">
        <v>8.2156000000000002</v>
      </c>
      <c r="X4380">
        <v>2</v>
      </c>
    </row>
    <row r="4381" spans="1:24" x14ac:dyDescent="0.3">
      <c r="A4381">
        <v>4380</v>
      </c>
      <c r="B4381" t="s">
        <v>7467</v>
      </c>
      <c r="C4381" s="1">
        <v>42338</v>
      </c>
      <c r="D4381" s="1">
        <v>42340</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0</v>
      </c>
      <c r="V4381">
        <v>-39.533999999999999</v>
      </c>
      <c r="W4381">
        <v>32.345999999999997</v>
      </c>
      <c r="X4381">
        <v>2</v>
      </c>
    </row>
    <row r="4382" spans="1:24" x14ac:dyDescent="0.3">
      <c r="A4382">
        <v>4381</v>
      </c>
      <c r="B4382" t="s">
        <v>7468</v>
      </c>
      <c r="C4382" s="1">
        <v>42302</v>
      </c>
      <c r="D4382" s="1">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60.449999999999996</v>
      </c>
      <c r="S4382">
        <v>3</v>
      </c>
      <c r="T4382">
        <v>0</v>
      </c>
      <c r="U4382">
        <v>0</v>
      </c>
      <c r="V4382">
        <v>-44.128499999999995</v>
      </c>
      <c r="W4382">
        <v>16.3215</v>
      </c>
      <c r="X4382">
        <v>5</v>
      </c>
    </row>
    <row r="4383" spans="1:24" x14ac:dyDescent="0.3">
      <c r="A4383">
        <v>4382</v>
      </c>
      <c r="B4383" t="s">
        <v>7468</v>
      </c>
      <c r="C4383" s="1">
        <v>42302</v>
      </c>
      <c r="D4383" s="1">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-50.635199999999998</v>
      </c>
      <c r="V4383">
        <v>-234.18780000000001</v>
      </c>
      <c r="W4383">
        <v>-31.64700000000002</v>
      </c>
      <c r="X4383">
        <v>5</v>
      </c>
    </row>
    <row r="4384" spans="1:24" x14ac:dyDescent="0.3">
      <c r="A4384">
        <v>4383</v>
      </c>
      <c r="B4384" t="s">
        <v>7469</v>
      </c>
      <c r="C4384" s="1">
        <v>42205</v>
      </c>
      <c r="D4384" s="1">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2.879999999999999</v>
      </c>
      <c r="S4384">
        <v>5</v>
      </c>
      <c r="T4384">
        <v>0.8</v>
      </c>
      <c r="U4384">
        <v>-2.3039999999999994</v>
      </c>
      <c r="V4384">
        <v>-5.0399999999999991</v>
      </c>
      <c r="W4384">
        <v>-4.4639999999999995</v>
      </c>
      <c r="X4384">
        <v>7</v>
      </c>
    </row>
    <row r="4385" spans="1:24" x14ac:dyDescent="0.3">
      <c r="A4385">
        <v>4384</v>
      </c>
      <c r="B4385" t="s">
        <v>7469</v>
      </c>
      <c r="C4385" s="1">
        <v>42205</v>
      </c>
      <c r="D4385" s="1">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384.94399999999996</v>
      </c>
      <c r="S4385">
        <v>4</v>
      </c>
      <c r="T4385">
        <v>0.3</v>
      </c>
      <c r="U4385">
        <v>-115.48319999999998</v>
      </c>
      <c r="V4385">
        <v>-395.94239999999991</v>
      </c>
      <c r="W4385">
        <v>-126.48159999999999</v>
      </c>
      <c r="X4385">
        <v>7</v>
      </c>
    </row>
    <row r="4386" spans="1:24" x14ac:dyDescent="0.3">
      <c r="A4386">
        <v>4385</v>
      </c>
      <c r="B4386" t="s">
        <v>7469</v>
      </c>
      <c r="C4386" s="1">
        <v>42205</v>
      </c>
      <c r="D4386" s="1">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-30.716800000000003</v>
      </c>
      <c r="V4386">
        <v>-109.4286</v>
      </c>
      <c r="W4386">
        <v>13.438599999999994</v>
      </c>
      <c r="X4386">
        <v>7</v>
      </c>
    </row>
    <row r="4387" spans="1:24" x14ac:dyDescent="0.3">
      <c r="A4387">
        <v>4386</v>
      </c>
      <c r="B4387" t="s">
        <v>7469</v>
      </c>
      <c r="C4387" s="1">
        <v>42205</v>
      </c>
      <c r="D4387" s="1">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913.43000000000006</v>
      </c>
      <c r="S4387">
        <v>5</v>
      </c>
      <c r="T4387">
        <v>0.3</v>
      </c>
      <c r="U4387">
        <v>-274.029</v>
      </c>
      <c r="V4387">
        <v>-691.59699999999998</v>
      </c>
      <c r="W4387">
        <v>-52.195999999999913</v>
      </c>
      <c r="X4387">
        <v>7</v>
      </c>
    </row>
    <row r="4388" spans="1:24" x14ac:dyDescent="0.3">
      <c r="A4388">
        <v>4387</v>
      </c>
      <c r="B4388" t="s">
        <v>7472</v>
      </c>
      <c r="C4388" s="1">
        <v>42670</v>
      </c>
      <c r="D4388" s="1">
        <v>42676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0</v>
      </c>
      <c r="V4388">
        <v>-32.061599999999999</v>
      </c>
      <c r="W4388">
        <v>11.858400000000003</v>
      </c>
      <c r="X4388">
        <v>6</v>
      </c>
    </row>
    <row r="4389" spans="1:24" x14ac:dyDescent="0.3">
      <c r="A4389">
        <v>4388</v>
      </c>
      <c r="B4389" t="s">
        <v>7472</v>
      </c>
      <c r="C4389" s="1">
        <v>42670</v>
      </c>
      <c r="D4389" s="1">
        <v>42676</v>
      </c>
      <c r="E4389" t="s">
        <v>48</v>
      </c>
      <c r="F4389" t="s">
        <v>1385</v>
      </c>
      <c r="G4389" t="s">
        <v>1386</v>
      </c>
      <c r="H4389" t="s">
        <v>39</v>
      </c>
      <c r="I4389" t="s">
        <v>25</v>
      </c>
      <c r="J4389" t="s">
        <v>125</v>
      </c>
      <c r="K4389" t="s">
        <v>41</v>
      </c>
      <c r="L4389">
        <v>94122</v>
      </c>
      <c r="M4389" t="s">
        <v>42</v>
      </c>
      <c r="N4389" t="s">
        <v>4500</v>
      </c>
      <c r="O4389" t="s">
        <v>44</v>
      </c>
      <c r="P4389" t="s">
        <v>73</v>
      </c>
      <c r="Q4389" t="s">
        <v>4501</v>
      </c>
      <c r="R4389">
        <v>25.031999999999996</v>
      </c>
      <c r="S4389">
        <v>3</v>
      </c>
      <c r="T4389">
        <v>0.2</v>
      </c>
      <c r="U4389">
        <v>-5.0063999999999993</v>
      </c>
      <c r="V4389">
        <v>-12.203099999999999</v>
      </c>
      <c r="W4389">
        <v>7.822499999999998</v>
      </c>
      <c r="X4389">
        <v>6</v>
      </c>
    </row>
    <row r="4390" spans="1:24" x14ac:dyDescent="0.3">
      <c r="A4390">
        <v>4389</v>
      </c>
      <c r="B4390" t="s">
        <v>7473</v>
      </c>
      <c r="C4390" s="1">
        <v>43059</v>
      </c>
      <c r="D4390" s="1">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0</v>
      </c>
      <c r="V4390">
        <v>-24.315199999999997</v>
      </c>
      <c r="W4390">
        <v>22.444800000000001</v>
      </c>
      <c r="X4390">
        <v>2</v>
      </c>
    </row>
    <row r="4391" spans="1:24" x14ac:dyDescent="0.3">
      <c r="A4391">
        <v>4390</v>
      </c>
      <c r="B4391" t="s">
        <v>7473</v>
      </c>
      <c r="C4391" s="1">
        <v>43059</v>
      </c>
      <c r="D4391" s="1">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183.96800000000002</v>
      </c>
      <c r="S4391">
        <v>2</v>
      </c>
      <c r="T4391">
        <v>0.2</v>
      </c>
      <c r="U4391">
        <v>-36.793600000000005</v>
      </c>
      <c r="V4391">
        <v>-172.47000000000003</v>
      </c>
      <c r="W4391">
        <v>-25.295600000000022</v>
      </c>
      <c r="X4391">
        <v>2</v>
      </c>
    </row>
    <row r="4392" spans="1:24" x14ac:dyDescent="0.3">
      <c r="A4392">
        <v>4391</v>
      </c>
      <c r="B4392" t="s">
        <v>7473</v>
      </c>
      <c r="C4392" s="1">
        <v>43059</v>
      </c>
      <c r="D4392" s="1">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0</v>
      </c>
      <c r="V4392">
        <v>-932.37779999999998</v>
      </c>
      <c r="W4392">
        <v>327.59220000000005</v>
      </c>
      <c r="X4392">
        <v>2</v>
      </c>
    </row>
    <row r="4393" spans="1:24" x14ac:dyDescent="0.3">
      <c r="A4393">
        <v>4392</v>
      </c>
      <c r="B4393" t="s">
        <v>7473</v>
      </c>
      <c r="C4393" s="1">
        <v>43059</v>
      </c>
      <c r="D4393" s="1">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0</v>
      </c>
      <c r="V4393">
        <v>-49.6584</v>
      </c>
      <c r="W4393">
        <v>19.311600000000002</v>
      </c>
      <c r="X4393">
        <v>2</v>
      </c>
    </row>
    <row r="4394" spans="1:24" x14ac:dyDescent="0.3">
      <c r="A4394">
        <v>4393</v>
      </c>
      <c r="B4394" t="s">
        <v>7474</v>
      </c>
      <c r="C4394" s="1">
        <v>42621</v>
      </c>
      <c r="D4394" s="1">
        <v>42625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-14.073599999999999</v>
      </c>
      <c r="V4394">
        <v>-50.137199999999993</v>
      </c>
      <c r="W4394">
        <v>6.1572000000000031</v>
      </c>
      <c r="X4394">
        <v>4</v>
      </c>
    </row>
    <row r="4395" spans="1:24" x14ac:dyDescent="0.3">
      <c r="A4395">
        <v>4394</v>
      </c>
      <c r="B4395" t="s">
        <v>7474</v>
      </c>
      <c r="C4395" s="1">
        <v>42621</v>
      </c>
      <c r="D4395" s="1">
        <v>42625</v>
      </c>
      <c r="E4395" t="s">
        <v>48</v>
      </c>
      <c r="F4395" t="s">
        <v>133</v>
      </c>
      <c r="G4395" t="s">
        <v>134</v>
      </c>
      <c r="H4395" t="s">
        <v>39</v>
      </c>
      <c r="I4395" t="s">
        <v>25</v>
      </c>
      <c r="J4395" t="s">
        <v>815</v>
      </c>
      <c r="K4395" t="s">
        <v>102</v>
      </c>
      <c r="L4395">
        <v>75081</v>
      </c>
      <c r="M4395" t="s">
        <v>103</v>
      </c>
      <c r="N4395" t="s">
        <v>5042</v>
      </c>
      <c r="O4395" t="s">
        <v>69</v>
      </c>
      <c r="P4395" t="s">
        <v>70</v>
      </c>
      <c r="Q4395" t="s">
        <v>5043</v>
      </c>
      <c r="R4395">
        <v>59.960000000000008</v>
      </c>
      <c r="S4395">
        <v>5</v>
      </c>
      <c r="T4395">
        <v>0.2</v>
      </c>
      <c r="U4395">
        <v>-11.992000000000003</v>
      </c>
      <c r="V4395">
        <v>-26.232500000000002</v>
      </c>
      <c r="W4395">
        <v>21.735500000000002</v>
      </c>
      <c r="X4395">
        <v>4</v>
      </c>
    </row>
    <row r="4396" spans="1:24" x14ac:dyDescent="0.3">
      <c r="A4396">
        <v>4395</v>
      </c>
      <c r="B4396" t="s">
        <v>7475</v>
      </c>
      <c r="C4396" s="1">
        <v>41840</v>
      </c>
      <c r="D4396" s="1">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25.983999999999998</v>
      </c>
      <c r="S4396">
        <v>1</v>
      </c>
      <c r="T4396">
        <v>0.2</v>
      </c>
      <c r="U4396">
        <v>-5.1967999999999996</v>
      </c>
      <c r="V4396">
        <v>-25.983999999999998</v>
      </c>
      <c r="W4396">
        <v>-5.1968000000000005</v>
      </c>
      <c r="X4396">
        <v>0</v>
      </c>
    </row>
    <row r="4397" spans="1:24" x14ac:dyDescent="0.3">
      <c r="A4397">
        <v>4396</v>
      </c>
      <c r="B4397" t="s">
        <v>7475</v>
      </c>
      <c r="C4397" s="1">
        <v>41840</v>
      </c>
      <c r="D4397" s="1">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27.360000000000003</v>
      </c>
      <c r="S4397">
        <v>3</v>
      </c>
      <c r="T4397">
        <v>0.7</v>
      </c>
      <c r="U4397">
        <v>-19.152000000000001</v>
      </c>
      <c r="V4397">
        <v>-30.095999999999993</v>
      </c>
      <c r="W4397">
        <v>-21.887999999999991</v>
      </c>
      <c r="X4397">
        <v>0</v>
      </c>
    </row>
    <row r="4398" spans="1:24" x14ac:dyDescent="0.3">
      <c r="A4398">
        <v>4397</v>
      </c>
      <c r="B4398" t="s">
        <v>7476</v>
      </c>
      <c r="C4398" s="1">
        <v>42689</v>
      </c>
      <c r="D4398" s="1">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361.37600000000003</v>
      </c>
      <c r="S4398">
        <v>2</v>
      </c>
      <c r="T4398">
        <v>0.2</v>
      </c>
      <c r="U4398">
        <v>-72.275200000000012</v>
      </c>
      <c r="V4398">
        <v>-261.99760000000003</v>
      </c>
      <c r="W4398">
        <v>27.103200000000001</v>
      </c>
      <c r="X4398">
        <v>4</v>
      </c>
    </row>
    <row r="4399" spans="1:24" x14ac:dyDescent="0.3">
      <c r="A4399">
        <v>4398</v>
      </c>
      <c r="B4399" t="s">
        <v>7477</v>
      </c>
      <c r="C4399" s="1">
        <v>41827</v>
      </c>
      <c r="D4399" s="1">
        <v>41831</v>
      </c>
      <c r="E4399" t="s">
        <v>48</v>
      </c>
      <c r="F4399" t="s">
        <v>2117</v>
      </c>
      <c r="G4399" t="s">
        <v>2118</v>
      </c>
      <c r="H4399" t="s">
        <v>24</v>
      </c>
      <c r="I4399" t="s">
        <v>25</v>
      </c>
      <c r="J4399" t="s">
        <v>144</v>
      </c>
      <c r="K4399" t="s">
        <v>145</v>
      </c>
      <c r="L4399">
        <v>19120</v>
      </c>
      <c r="M4399" t="s">
        <v>146</v>
      </c>
      <c r="N4399" t="s">
        <v>3192</v>
      </c>
      <c r="O4399" t="s">
        <v>30</v>
      </c>
      <c r="P4399" t="s">
        <v>34</v>
      </c>
      <c r="Q4399" t="s">
        <v>3193</v>
      </c>
      <c r="R4399">
        <v>172.18599999999998</v>
      </c>
      <c r="S4399">
        <v>2</v>
      </c>
      <c r="T4399">
        <v>0.3</v>
      </c>
      <c r="U4399">
        <v>-51.655799999999992</v>
      </c>
      <c r="V4399">
        <v>-167.26639999999998</v>
      </c>
      <c r="W4399">
        <v>-46.736200000000011</v>
      </c>
      <c r="X4399">
        <v>4</v>
      </c>
    </row>
    <row r="4400" spans="1:24" x14ac:dyDescent="0.3">
      <c r="A4400">
        <v>4399</v>
      </c>
      <c r="B4400" t="s">
        <v>7477</v>
      </c>
      <c r="C4400" s="1">
        <v>41827</v>
      </c>
      <c r="D4400" s="1">
        <v>41831</v>
      </c>
      <c r="E4400" t="s">
        <v>48</v>
      </c>
      <c r="F4400" t="s">
        <v>2117</v>
      </c>
      <c r="G4400" t="s">
        <v>2118</v>
      </c>
      <c r="H4400" t="s">
        <v>24</v>
      </c>
      <c r="I4400" t="s">
        <v>25</v>
      </c>
      <c r="J4400" t="s">
        <v>144</v>
      </c>
      <c r="K4400" t="s">
        <v>145</v>
      </c>
      <c r="L4400">
        <v>19120</v>
      </c>
      <c r="M4400" t="s">
        <v>146</v>
      </c>
      <c r="N4400" t="s">
        <v>1878</v>
      </c>
      <c r="O4400" t="s">
        <v>30</v>
      </c>
      <c r="P4400" t="s">
        <v>63</v>
      </c>
      <c r="Q4400" t="s">
        <v>1879</v>
      </c>
      <c r="R4400">
        <v>69.00800000000001</v>
      </c>
      <c r="S4400">
        <v>2</v>
      </c>
      <c r="T4400">
        <v>0.2</v>
      </c>
      <c r="U4400">
        <v>-13.801600000000002</v>
      </c>
      <c r="V4400">
        <v>-43.13000000000001</v>
      </c>
      <c r="W4400">
        <v>12.0764</v>
      </c>
      <c r="X4400">
        <v>4</v>
      </c>
    </row>
    <row r="4401" spans="1:24" x14ac:dyDescent="0.3">
      <c r="A4401">
        <v>4400</v>
      </c>
      <c r="B4401" t="s">
        <v>7478</v>
      </c>
      <c r="C4401" s="1">
        <v>42446</v>
      </c>
      <c r="D4401" s="1">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199.89999999999998</v>
      </c>
      <c r="S4401">
        <v>5</v>
      </c>
      <c r="T4401">
        <v>0</v>
      </c>
      <c r="U4401">
        <v>0</v>
      </c>
      <c r="V4401">
        <v>-109.94499999999999</v>
      </c>
      <c r="W4401">
        <v>89.954999999999984</v>
      </c>
      <c r="X4401">
        <v>0</v>
      </c>
    </row>
    <row r="4402" spans="1:24" x14ac:dyDescent="0.3">
      <c r="A4402">
        <v>4401</v>
      </c>
      <c r="B4402" t="s">
        <v>7478</v>
      </c>
      <c r="C4402" s="1">
        <v>42446</v>
      </c>
      <c r="D4402" s="1">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901.94999999999993</v>
      </c>
      <c r="S4402">
        <v>3</v>
      </c>
      <c r="T4402">
        <v>0</v>
      </c>
      <c r="U4402">
        <v>0</v>
      </c>
      <c r="V4402">
        <v>-604.30649999999991</v>
      </c>
      <c r="W4402">
        <v>297.64349999999996</v>
      </c>
      <c r="X4402">
        <v>0</v>
      </c>
    </row>
    <row r="4403" spans="1:24" x14ac:dyDescent="0.3">
      <c r="A4403">
        <v>4402</v>
      </c>
      <c r="B4403" t="s">
        <v>7478</v>
      </c>
      <c r="C4403" s="1">
        <v>42446</v>
      </c>
      <c r="D4403" s="1">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0</v>
      </c>
      <c r="V4403">
        <v>-718.91</v>
      </c>
      <c r="W4403">
        <v>252.59</v>
      </c>
      <c r="X4403">
        <v>0</v>
      </c>
    </row>
    <row r="4404" spans="1:24" x14ac:dyDescent="0.3">
      <c r="A4404">
        <v>4403</v>
      </c>
      <c r="B4404" t="s">
        <v>7479</v>
      </c>
      <c r="C4404" s="1">
        <v>42730</v>
      </c>
      <c r="D4404" s="1">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11.328000000000001</v>
      </c>
      <c r="S4404">
        <v>2</v>
      </c>
      <c r="T4404">
        <v>0.2</v>
      </c>
      <c r="U4404">
        <v>-2.2656000000000005</v>
      </c>
      <c r="V4404">
        <v>-6.5136000000000003</v>
      </c>
      <c r="W4404">
        <v>2.5488000000000004</v>
      </c>
      <c r="X4404">
        <v>1</v>
      </c>
    </row>
    <row r="4405" spans="1:24" x14ac:dyDescent="0.3">
      <c r="A4405">
        <v>4404</v>
      </c>
      <c r="B4405" t="s">
        <v>7482</v>
      </c>
      <c r="C4405" s="1">
        <v>41884</v>
      </c>
      <c r="D4405" s="1">
        <v>41886</v>
      </c>
      <c r="E4405" t="s">
        <v>186</v>
      </c>
      <c r="F4405" t="s">
        <v>484</v>
      </c>
      <c r="G4405" t="s">
        <v>485</v>
      </c>
      <c r="H4405" t="s">
        <v>24</v>
      </c>
      <c r="I4405" t="s">
        <v>25</v>
      </c>
      <c r="J4405" t="s">
        <v>264</v>
      </c>
      <c r="K4405" t="s">
        <v>265</v>
      </c>
      <c r="L4405">
        <v>10009</v>
      </c>
      <c r="M4405" t="s">
        <v>146</v>
      </c>
      <c r="N4405" t="s">
        <v>7480</v>
      </c>
      <c r="O4405" t="s">
        <v>44</v>
      </c>
      <c r="P4405" t="s">
        <v>66</v>
      </c>
      <c r="Q4405" t="s">
        <v>7481</v>
      </c>
      <c r="R4405">
        <v>21.240000000000002</v>
      </c>
      <c r="S4405">
        <v>3</v>
      </c>
      <c r="T4405">
        <v>0</v>
      </c>
      <c r="U4405">
        <v>0</v>
      </c>
      <c r="V4405">
        <v>-13.168800000000001</v>
      </c>
      <c r="W4405">
        <v>8.071200000000001</v>
      </c>
      <c r="X4405">
        <v>2</v>
      </c>
    </row>
    <row r="4406" spans="1:24" x14ac:dyDescent="0.3">
      <c r="A4406">
        <v>4405</v>
      </c>
      <c r="B4406" t="s">
        <v>7483</v>
      </c>
      <c r="C4406" s="1">
        <v>42190</v>
      </c>
      <c r="D4406" s="1">
        <v>42195</v>
      </c>
      <c r="E4406" t="s">
        <v>48</v>
      </c>
      <c r="F4406" t="s">
        <v>5251</v>
      </c>
      <c r="G4406" t="s">
        <v>5252</v>
      </c>
      <c r="H4406" t="s">
        <v>24</v>
      </c>
      <c r="I4406" t="s">
        <v>25</v>
      </c>
      <c r="J4406" t="s">
        <v>144</v>
      </c>
      <c r="K4406" t="s">
        <v>145</v>
      </c>
      <c r="L4406">
        <v>19140</v>
      </c>
      <c r="M4406" t="s">
        <v>146</v>
      </c>
      <c r="N4406" t="s">
        <v>741</v>
      </c>
      <c r="O4406" t="s">
        <v>69</v>
      </c>
      <c r="P4406" t="s">
        <v>159</v>
      </c>
      <c r="Q4406" t="s">
        <v>742</v>
      </c>
      <c r="R4406">
        <v>34.800000000000004</v>
      </c>
      <c r="S4406">
        <v>3</v>
      </c>
      <c r="T4406">
        <v>0.2</v>
      </c>
      <c r="U4406">
        <v>-6.9600000000000009</v>
      </c>
      <c r="V4406">
        <v>-25.665000000000006</v>
      </c>
      <c r="W4406">
        <v>2.1749999999999989</v>
      </c>
      <c r="X4406">
        <v>5</v>
      </c>
    </row>
    <row r="4407" spans="1:24" x14ac:dyDescent="0.3">
      <c r="A4407">
        <v>4406</v>
      </c>
      <c r="B4407" t="s">
        <v>7483</v>
      </c>
      <c r="C4407" s="1">
        <v>42190</v>
      </c>
      <c r="D4407" s="1">
        <v>42195</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-7.7952000000000004</v>
      </c>
      <c r="V4407">
        <v>-33.616799999999998</v>
      </c>
      <c r="W4407">
        <v>-2.4359999999999999</v>
      </c>
      <c r="X4407">
        <v>5</v>
      </c>
    </row>
    <row r="4408" spans="1:24" x14ac:dyDescent="0.3">
      <c r="A4408">
        <v>4407</v>
      </c>
      <c r="B4408" t="s">
        <v>7484</v>
      </c>
      <c r="C4408" s="1">
        <v>42694</v>
      </c>
      <c r="D4408" s="1">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0</v>
      </c>
      <c r="V4408">
        <v>-4.9940000000000007</v>
      </c>
      <c r="W4408">
        <v>4.0859999999999994</v>
      </c>
      <c r="X4408">
        <v>5</v>
      </c>
    </row>
    <row r="4409" spans="1:24" x14ac:dyDescent="0.3">
      <c r="A4409">
        <v>4408</v>
      </c>
      <c r="B4409" t="s">
        <v>7484</v>
      </c>
      <c r="C4409" s="1">
        <v>42694</v>
      </c>
      <c r="D4409" s="1">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314.54999999999995</v>
      </c>
      <c r="S4409">
        <v>3</v>
      </c>
      <c r="T4409">
        <v>0</v>
      </c>
      <c r="U4409">
        <v>0</v>
      </c>
      <c r="V4409">
        <v>-163.56599999999997</v>
      </c>
      <c r="W4409">
        <v>150.98399999999998</v>
      </c>
      <c r="X4409">
        <v>5</v>
      </c>
    </row>
    <row r="4410" spans="1:24" x14ac:dyDescent="0.3">
      <c r="A4410">
        <v>4409</v>
      </c>
      <c r="B4410" t="s">
        <v>7484</v>
      </c>
      <c r="C4410" s="1">
        <v>42694</v>
      </c>
      <c r="D4410" s="1">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0</v>
      </c>
      <c r="V4410">
        <v>-2.6023000000000001</v>
      </c>
      <c r="W4410">
        <v>2.3077000000000001</v>
      </c>
      <c r="X4410">
        <v>5</v>
      </c>
    </row>
    <row r="4411" spans="1:24" x14ac:dyDescent="0.3">
      <c r="A4411">
        <v>4410</v>
      </c>
      <c r="B4411" t="s">
        <v>7485</v>
      </c>
      <c r="C4411" s="1">
        <v>41765</v>
      </c>
      <c r="D4411" s="1">
        <v>41770</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0</v>
      </c>
      <c r="V4411">
        <v>-3.0634000000000001</v>
      </c>
      <c r="W4411">
        <v>2.7166000000000001</v>
      </c>
      <c r="X4411">
        <v>5</v>
      </c>
    </row>
    <row r="4412" spans="1:24" x14ac:dyDescent="0.3">
      <c r="A4412">
        <v>4411</v>
      </c>
      <c r="B4412" t="s">
        <v>7485</v>
      </c>
      <c r="C4412" s="1">
        <v>41765</v>
      </c>
      <c r="D4412" s="1">
        <v>41770</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0</v>
      </c>
      <c r="V4412">
        <v>-77.716799999999992</v>
      </c>
      <c r="W4412">
        <v>30.223200000000002</v>
      </c>
      <c r="X4412">
        <v>5</v>
      </c>
    </row>
    <row r="4413" spans="1:24" x14ac:dyDescent="0.3">
      <c r="A4413">
        <v>4412</v>
      </c>
      <c r="B4413" t="s">
        <v>7486</v>
      </c>
      <c r="C4413" s="1">
        <v>41811</v>
      </c>
      <c r="D4413" s="1">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0</v>
      </c>
      <c r="V4413">
        <v>-10.610999999999999</v>
      </c>
      <c r="W4413">
        <v>9.0389999999999997</v>
      </c>
      <c r="X4413">
        <v>3</v>
      </c>
    </row>
    <row r="4414" spans="1:24" x14ac:dyDescent="0.3">
      <c r="A4414">
        <v>4413</v>
      </c>
      <c r="B4414" t="s">
        <v>7486</v>
      </c>
      <c r="C4414" s="1">
        <v>41811</v>
      </c>
      <c r="D4414" s="1">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0</v>
      </c>
      <c r="V4414">
        <v>-457.29780000000005</v>
      </c>
      <c r="W4414">
        <v>160.6722</v>
      </c>
      <c r="X4414">
        <v>3</v>
      </c>
    </row>
    <row r="4415" spans="1:24" x14ac:dyDescent="0.3">
      <c r="A4415">
        <v>4414</v>
      </c>
      <c r="B4415" t="s">
        <v>7486</v>
      </c>
      <c r="C4415" s="1">
        <v>41811</v>
      </c>
      <c r="D4415" s="1">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59.699999999999996</v>
      </c>
      <c r="S4415">
        <v>3</v>
      </c>
      <c r="T4415">
        <v>0</v>
      </c>
      <c r="U4415">
        <v>0</v>
      </c>
      <c r="V4415">
        <v>-32.835000000000001</v>
      </c>
      <c r="W4415">
        <v>26.864999999999995</v>
      </c>
      <c r="X4415">
        <v>3</v>
      </c>
    </row>
    <row r="4416" spans="1:24" x14ac:dyDescent="0.3">
      <c r="A4416">
        <v>4415</v>
      </c>
      <c r="B4416" t="s">
        <v>7487</v>
      </c>
      <c r="C4416" s="1">
        <v>42966</v>
      </c>
      <c r="D4416" s="1">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0</v>
      </c>
      <c r="V4416">
        <v>-205.63470000000001</v>
      </c>
      <c r="W4416">
        <v>182.3553</v>
      </c>
      <c r="X4416">
        <v>4</v>
      </c>
    </row>
    <row r="4417" spans="1:24" x14ac:dyDescent="0.3">
      <c r="A4417">
        <v>4416</v>
      </c>
      <c r="B4417" t="s">
        <v>7488</v>
      </c>
      <c r="C4417" s="1">
        <v>41972</v>
      </c>
      <c r="D4417" s="1">
        <v>41979</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-115.184</v>
      </c>
      <c r="V4417">
        <v>-388.74599999999998</v>
      </c>
      <c r="W4417">
        <v>71.989999999999981</v>
      </c>
      <c r="X4417">
        <v>7</v>
      </c>
    </row>
    <row r="4418" spans="1:24" x14ac:dyDescent="0.3">
      <c r="A4418">
        <v>4417</v>
      </c>
      <c r="B4418" t="s">
        <v>7488</v>
      </c>
      <c r="C4418" s="1">
        <v>41972</v>
      </c>
      <c r="D4418" s="1">
        <v>41979</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0</v>
      </c>
      <c r="V4418">
        <v>-15.2</v>
      </c>
      <c r="W4418">
        <v>15.2</v>
      </c>
      <c r="X4418">
        <v>7</v>
      </c>
    </row>
    <row r="4419" spans="1:24" x14ac:dyDescent="0.3">
      <c r="A4419">
        <v>4418</v>
      </c>
      <c r="B4419" t="s">
        <v>7489</v>
      </c>
      <c r="C4419" s="1">
        <v>42834</v>
      </c>
      <c r="D4419" s="1">
        <v>42837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0</v>
      </c>
      <c r="V4419">
        <v>-258.24960000000004</v>
      </c>
      <c r="W4419">
        <v>219.99039999999997</v>
      </c>
      <c r="X4419">
        <v>3</v>
      </c>
    </row>
    <row r="4420" spans="1:24" x14ac:dyDescent="0.3">
      <c r="A4420">
        <v>4419</v>
      </c>
      <c r="B4420" t="s">
        <v>7490</v>
      </c>
      <c r="C4420" s="1">
        <v>41993</v>
      </c>
      <c r="D4420" s="1">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-38.169600000000003</v>
      </c>
      <c r="V4420">
        <v>-174.14880000000005</v>
      </c>
      <c r="W4420">
        <v>-21.470400000000026</v>
      </c>
      <c r="X4420">
        <v>7</v>
      </c>
    </row>
    <row r="4421" spans="1:24" x14ac:dyDescent="0.3">
      <c r="A4421">
        <v>4420</v>
      </c>
      <c r="B4421" t="s">
        <v>7491</v>
      </c>
      <c r="C4421" s="1">
        <v>41990</v>
      </c>
      <c r="D4421" s="1">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5.4840000000000009</v>
      </c>
      <c r="S4421">
        <v>4</v>
      </c>
      <c r="T4421">
        <v>0.7</v>
      </c>
      <c r="U4421">
        <v>-3.8388000000000004</v>
      </c>
      <c r="V4421">
        <v>-5.6668000000000003</v>
      </c>
      <c r="W4421">
        <v>-4.0215999999999994</v>
      </c>
      <c r="X4421">
        <v>7</v>
      </c>
    </row>
    <row r="4422" spans="1:24" x14ac:dyDescent="0.3">
      <c r="A4422">
        <v>4421</v>
      </c>
      <c r="B4422" t="s">
        <v>7492</v>
      </c>
      <c r="C4422" s="1">
        <v>42325</v>
      </c>
      <c r="D4422" s="1">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-8.1840000000000011</v>
      </c>
      <c r="V4422">
        <v>-29.667000000000002</v>
      </c>
      <c r="W4422">
        <v>3.0690000000000026</v>
      </c>
      <c r="X4422">
        <v>4</v>
      </c>
    </row>
    <row r="4423" spans="1:24" x14ac:dyDescent="0.3">
      <c r="A4423">
        <v>4422</v>
      </c>
      <c r="B4423" t="s">
        <v>7493</v>
      </c>
      <c r="C4423" s="1">
        <v>41702</v>
      </c>
      <c r="D4423" s="1">
        <v>41707</v>
      </c>
      <c r="E4423" t="s">
        <v>48</v>
      </c>
      <c r="F4423" t="s">
        <v>1586</v>
      </c>
      <c r="G4423" t="s">
        <v>1587</v>
      </c>
      <c r="H4423" t="s">
        <v>24</v>
      </c>
      <c r="I4423" t="s">
        <v>25</v>
      </c>
      <c r="J4423" t="s">
        <v>7494</v>
      </c>
      <c r="K4423" t="s">
        <v>52</v>
      </c>
      <c r="L4423">
        <v>33063</v>
      </c>
      <c r="M4423" t="s">
        <v>28</v>
      </c>
      <c r="N4423" t="s">
        <v>1247</v>
      </c>
      <c r="O4423" t="s">
        <v>44</v>
      </c>
      <c r="P4423" t="s">
        <v>66</v>
      </c>
      <c r="Q4423" t="s">
        <v>1248</v>
      </c>
      <c r="R4423">
        <v>15.552000000000003</v>
      </c>
      <c r="S4423">
        <v>3</v>
      </c>
      <c r="T4423">
        <v>0.2</v>
      </c>
      <c r="U4423">
        <v>-3.1104000000000007</v>
      </c>
      <c r="V4423">
        <v>-10.108800000000004</v>
      </c>
      <c r="W4423">
        <v>2.3327999999999989</v>
      </c>
      <c r="X4423">
        <v>5</v>
      </c>
    </row>
    <row r="4424" spans="1:24" x14ac:dyDescent="0.3">
      <c r="A4424">
        <v>4423</v>
      </c>
      <c r="B4424" t="s">
        <v>7495</v>
      </c>
      <c r="C4424" s="1">
        <v>42873</v>
      </c>
      <c r="D4424" s="1">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0</v>
      </c>
      <c r="V4424">
        <v>-12.757599999999998</v>
      </c>
      <c r="W4424">
        <v>4.4824000000000002</v>
      </c>
      <c r="X4424">
        <v>1</v>
      </c>
    </row>
    <row r="4425" spans="1:24" x14ac:dyDescent="0.3">
      <c r="A4425">
        <v>4424</v>
      </c>
      <c r="B4425" t="s">
        <v>7495</v>
      </c>
      <c r="C4425" s="1">
        <v>42873</v>
      </c>
      <c r="D4425" s="1">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0</v>
      </c>
      <c r="V4425">
        <v>-227.20499999999998</v>
      </c>
      <c r="W4425">
        <v>75.735000000000014</v>
      </c>
      <c r="X4425">
        <v>1</v>
      </c>
    </row>
    <row r="4426" spans="1:24" x14ac:dyDescent="0.3">
      <c r="A4426">
        <v>4425</v>
      </c>
      <c r="B4426" t="s">
        <v>7495</v>
      </c>
      <c r="C4426" s="1">
        <v>42873</v>
      </c>
      <c r="D4426" s="1">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0</v>
      </c>
      <c r="V4426">
        <v>-19.112500000000001</v>
      </c>
      <c r="W4426">
        <v>15.637499999999999</v>
      </c>
      <c r="X4426">
        <v>1</v>
      </c>
    </row>
    <row r="4427" spans="1:24" x14ac:dyDescent="0.3">
      <c r="A4427">
        <v>4426</v>
      </c>
      <c r="B4427" t="s">
        <v>7495</v>
      </c>
      <c r="C4427" s="1">
        <v>42873</v>
      </c>
      <c r="D4427" s="1">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0</v>
      </c>
      <c r="V4427">
        <v>-59.248800000000003</v>
      </c>
      <c r="W4427">
        <v>54.691199999999995</v>
      </c>
      <c r="X4427">
        <v>1</v>
      </c>
    </row>
    <row r="4428" spans="1:24" x14ac:dyDescent="0.3">
      <c r="A4428">
        <v>4427</v>
      </c>
      <c r="B4428" t="s">
        <v>7495</v>
      </c>
      <c r="C4428" s="1">
        <v>42873</v>
      </c>
      <c r="D4428" s="1">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0</v>
      </c>
      <c r="V4428">
        <v>-40.305599999999998</v>
      </c>
      <c r="W4428">
        <v>15.674399999999999</v>
      </c>
      <c r="X4428">
        <v>1</v>
      </c>
    </row>
    <row r="4429" spans="1:24" x14ac:dyDescent="0.3">
      <c r="A4429">
        <v>4428</v>
      </c>
      <c r="B4429" t="s">
        <v>7499</v>
      </c>
      <c r="C4429" s="1">
        <v>43000</v>
      </c>
      <c r="D4429" s="1">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0</v>
      </c>
      <c r="V4429">
        <v>-14.949</v>
      </c>
      <c r="W4429">
        <v>12.231</v>
      </c>
      <c r="X4429">
        <v>6</v>
      </c>
    </row>
    <row r="4430" spans="1:24" x14ac:dyDescent="0.3">
      <c r="A4430">
        <v>4429</v>
      </c>
      <c r="B4430" t="s">
        <v>7500</v>
      </c>
      <c r="C4430" s="1">
        <v>42815</v>
      </c>
      <c r="D4430" s="1">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0</v>
      </c>
      <c r="V4430">
        <v>-1282.1748000000002</v>
      </c>
      <c r="W4430">
        <v>523.70519999999988</v>
      </c>
      <c r="X4430">
        <v>6</v>
      </c>
    </row>
    <row r="4431" spans="1:24" x14ac:dyDescent="0.3">
      <c r="A4431">
        <v>4430</v>
      </c>
      <c r="B4431" t="s">
        <v>7501</v>
      </c>
      <c r="C4431" s="1">
        <v>42992</v>
      </c>
      <c r="D4431" s="1">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70.949999999999989</v>
      </c>
      <c r="S4431">
        <v>3</v>
      </c>
      <c r="T4431">
        <v>0</v>
      </c>
      <c r="U4431">
        <v>0</v>
      </c>
      <c r="V4431">
        <v>-52.502999999999986</v>
      </c>
      <c r="W4431">
        <v>18.447000000000003</v>
      </c>
      <c r="X4431">
        <v>0</v>
      </c>
    </row>
    <row r="4432" spans="1:24" x14ac:dyDescent="0.3">
      <c r="A4432">
        <v>4431</v>
      </c>
      <c r="B4432" t="s">
        <v>7502</v>
      </c>
      <c r="C4432" s="1">
        <v>42677</v>
      </c>
      <c r="D4432" s="1">
        <v>42682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0</v>
      </c>
      <c r="V4432">
        <v>-10.4</v>
      </c>
      <c r="W4432">
        <v>9.6</v>
      </c>
      <c r="X4432">
        <v>5</v>
      </c>
    </row>
    <row r="4433" spans="1:24" x14ac:dyDescent="0.3">
      <c r="A4433">
        <v>4432</v>
      </c>
      <c r="B4433" t="s">
        <v>7502</v>
      </c>
      <c r="C4433" s="1">
        <v>42677</v>
      </c>
      <c r="D4433" s="1">
        <v>42682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0</v>
      </c>
      <c r="V4433">
        <v>-5.9052000000000007</v>
      </c>
      <c r="W4433">
        <v>2.0747999999999998</v>
      </c>
      <c r="X4433">
        <v>5</v>
      </c>
    </row>
    <row r="4434" spans="1:24" x14ac:dyDescent="0.3">
      <c r="A4434">
        <v>4433</v>
      </c>
      <c r="B4434" t="s">
        <v>7502</v>
      </c>
      <c r="C4434" s="1">
        <v>42677</v>
      </c>
      <c r="D4434" s="1">
        <v>42682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0</v>
      </c>
      <c r="V4434">
        <v>-14.942</v>
      </c>
      <c r="W4434">
        <v>9.1580000000000013</v>
      </c>
      <c r="X4434">
        <v>5</v>
      </c>
    </row>
    <row r="4435" spans="1:24" x14ac:dyDescent="0.3">
      <c r="A4435">
        <v>4434</v>
      </c>
      <c r="B4435" t="s">
        <v>7502</v>
      </c>
      <c r="C4435" s="1">
        <v>42677</v>
      </c>
      <c r="D4435" s="1">
        <v>42682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0</v>
      </c>
      <c r="V4435">
        <v>-6.1250000000000009</v>
      </c>
      <c r="W4435">
        <v>2.6249999999999991</v>
      </c>
      <c r="X4435">
        <v>5</v>
      </c>
    </row>
    <row r="4436" spans="1:24" x14ac:dyDescent="0.3">
      <c r="A4436">
        <v>4435</v>
      </c>
      <c r="B4436" t="s">
        <v>7502</v>
      </c>
      <c r="C4436" s="1">
        <v>42677</v>
      </c>
      <c r="D4436" s="1">
        <v>42682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0</v>
      </c>
      <c r="V4436">
        <v>-682.78140000000008</v>
      </c>
      <c r="W4436">
        <v>160.15860000000001</v>
      </c>
      <c r="X4436">
        <v>5</v>
      </c>
    </row>
    <row r="4437" spans="1:24" x14ac:dyDescent="0.3">
      <c r="A4437">
        <v>4436</v>
      </c>
      <c r="B4437" t="s">
        <v>7505</v>
      </c>
      <c r="C4437" s="1">
        <v>42493</v>
      </c>
      <c r="D4437" s="1">
        <v>42498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2.1819999999999995</v>
      </c>
      <c r="S4437">
        <v>1</v>
      </c>
      <c r="T4437">
        <v>0.8</v>
      </c>
      <c r="U4437">
        <v>-1.7455999999999996</v>
      </c>
      <c r="V4437">
        <v>-4.0366999999999997</v>
      </c>
      <c r="W4437">
        <v>-3.6002999999999998</v>
      </c>
      <c r="X4437">
        <v>5</v>
      </c>
    </row>
    <row r="4438" spans="1:24" x14ac:dyDescent="0.3">
      <c r="A4438">
        <v>4437</v>
      </c>
      <c r="B4438" t="s">
        <v>7505</v>
      </c>
      <c r="C4438" s="1">
        <v>42493</v>
      </c>
      <c r="D4438" s="1">
        <v>42498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-5.4768000000000008</v>
      </c>
      <c r="V4438">
        <v>-19.168799999999997</v>
      </c>
      <c r="W4438">
        <v>2.7384000000000022</v>
      </c>
      <c r="X4438">
        <v>5</v>
      </c>
    </row>
    <row r="4439" spans="1:24" x14ac:dyDescent="0.3">
      <c r="A4439">
        <v>4438</v>
      </c>
      <c r="B4439" t="s">
        <v>7505</v>
      </c>
      <c r="C4439" s="1">
        <v>42493</v>
      </c>
      <c r="D4439" s="1">
        <v>42498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26.405999999999992</v>
      </c>
      <c r="S4439">
        <v>3</v>
      </c>
      <c r="T4439">
        <v>0.8</v>
      </c>
      <c r="U4439">
        <v>-21.124799999999993</v>
      </c>
      <c r="V4439">
        <v>-76.577399999999997</v>
      </c>
      <c r="W4439">
        <v>-71.296199999999999</v>
      </c>
      <c r="X4439">
        <v>5</v>
      </c>
    </row>
    <row r="4440" spans="1:24" x14ac:dyDescent="0.3">
      <c r="A4440">
        <v>4439</v>
      </c>
      <c r="B4440" t="s">
        <v>7508</v>
      </c>
      <c r="C4440" s="1">
        <v>42731</v>
      </c>
      <c r="D4440" s="1">
        <v>42737</v>
      </c>
      <c r="E4440" t="s">
        <v>48</v>
      </c>
      <c r="F4440" t="s">
        <v>3008</v>
      </c>
      <c r="G4440" t="s">
        <v>3009</v>
      </c>
      <c r="H4440" t="s">
        <v>24</v>
      </c>
      <c r="I4440" t="s">
        <v>25</v>
      </c>
      <c r="J4440" t="s">
        <v>7391</v>
      </c>
      <c r="K4440" t="s">
        <v>102</v>
      </c>
      <c r="L4440">
        <v>77642</v>
      </c>
      <c r="M4440" t="s">
        <v>103</v>
      </c>
      <c r="N4440" t="s">
        <v>4792</v>
      </c>
      <c r="O4440" t="s">
        <v>44</v>
      </c>
      <c r="P4440" t="s">
        <v>88</v>
      </c>
      <c r="Q4440" t="s">
        <v>4793</v>
      </c>
      <c r="R4440">
        <v>10.368000000000002</v>
      </c>
      <c r="S4440">
        <v>2</v>
      </c>
      <c r="T4440">
        <v>0.2</v>
      </c>
      <c r="U4440">
        <v>-2.0736000000000003</v>
      </c>
      <c r="V4440">
        <v>-4.6656000000000013</v>
      </c>
      <c r="W4440">
        <v>3.6288</v>
      </c>
      <c r="X4440">
        <v>6</v>
      </c>
    </row>
    <row r="4441" spans="1:24" x14ac:dyDescent="0.3">
      <c r="A4441">
        <v>4440</v>
      </c>
      <c r="B4441" t="s">
        <v>7508</v>
      </c>
      <c r="C4441" s="1">
        <v>42731</v>
      </c>
      <c r="D4441" s="1">
        <v>42737</v>
      </c>
      <c r="E4441" t="s">
        <v>48</v>
      </c>
      <c r="F4441" t="s">
        <v>3008</v>
      </c>
      <c r="G4441" t="s">
        <v>3009</v>
      </c>
      <c r="H4441" t="s">
        <v>24</v>
      </c>
      <c r="I4441" t="s">
        <v>25</v>
      </c>
      <c r="J4441" t="s">
        <v>7391</v>
      </c>
      <c r="K4441" t="s">
        <v>102</v>
      </c>
      <c r="L4441">
        <v>77642</v>
      </c>
      <c r="M4441" t="s">
        <v>103</v>
      </c>
      <c r="N4441" t="s">
        <v>3753</v>
      </c>
      <c r="O4441" t="s">
        <v>44</v>
      </c>
      <c r="P4441" t="s">
        <v>88</v>
      </c>
      <c r="Q4441" t="s">
        <v>3754</v>
      </c>
      <c r="R4441">
        <v>23.680000000000003</v>
      </c>
      <c r="S4441">
        <v>4</v>
      </c>
      <c r="T4441">
        <v>0.2</v>
      </c>
      <c r="U4441">
        <v>-4.7360000000000007</v>
      </c>
      <c r="V4441">
        <v>-11.544000000000004</v>
      </c>
      <c r="W4441">
        <v>7.3999999999999995</v>
      </c>
      <c r="X4441">
        <v>6</v>
      </c>
    </row>
    <row r="4442" spans="1:24" x14ac:dyDescent="0.3">
      <c r="A4442">
        <v>4441</v>
      </c>
      <c r="B4442" t="s">
        <v>7509</v>
      </c>
      <c r="C4442" s="1">
        <v>42573</v>
      </c>
      <c r="D4442" s="1">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0</v>
      </c>
      <c r="V4442">
        <v>-73.666499999999999</v>
      </c>
      <c r="W4442">
        <v>36.283500000000004</v>
      </c>
      <c r="X4442">
        <v>4</v>
      </c>
    </row>
    <row r="4443" spans="1:24" x14ac:dyDescent="0.3">
      <c r="A4443">
        <v>4442</v>
      </c>
      <c r="B4443" t="s">
        <v>7509</v>
      </c>
      <c r="C4443" s="1">
        <v>42573</v>
      </c>
      <c r="D4443" s="1">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965.84999999999991</v>
      </c>
      <c r="S4443">
        <v>5</v>
      </c>
      <c r="T4443">
        <v>0</v>
      </c>
      <c r="U4443">
        <v>0</v>
      </c>
      <c r="V4443">
        <v>-830.63099999999986</v>
      </c>
      <c r="W4443">
        <v>135.21900000000002</v>
      </c>
      <c r="X4443">
        <v>4</v>
      </c>
    </row>
    <row r="4444" spans="1:24" x14ac:dyDescent="0.3">
      <c r="A4444">
        <v>4443</v>
      </c>
      <c r="B4444" t="s">
        <v>7509</v>
      </c>
      <c r="C4444" s="1">
        <v>42573</v>
      </c>
      <c r="D4444" s="1">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0</v>
      </c>
      <c r="V4444">
        <v>-18.688000000000002</v>
      </c>
      <c r="W4444">
        <v>10.511999999999999</v>
      </c>
      <c r="X4444">
        <v>4</v>
      </c>
    </row>
    <row r="4445" spans="1:24" x14ac:dyDescent="0.3">
      <c r="A4445">
        <v>4444</v>
      </c>
      <c r="B4445" t="s">
        <v>7509</v>
      </c>
      <c r="C4445" s="1">
        <v>42573</v>
      </c>
      <c r="D4445" s="1">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32.400000000000006</v>
      </c>
      <c r="S4445">
        <v>5</v>
      </c>
      <c r="T4445">
        <v>0</v>
      </c>
      <c r="U4445">
        <v>0</v>
      </c>
      <c r="V4445">
        <v>-16.848000000000006</v>
      </c>
      <c r="W4445">
        <v>15.552000000000001</v>
      </c>
      <c r="X4445">
        <v>4</v>
      </c>
    </row>
    <row r="4446" spans="1:24" x14ac:dyDescent="0.3">
      <c r="A4446">
        <v>4445</v>
      </c>
      <c r="B4446" t="s">
        <v>7514</v>
      </c>
      <c r="C4446" s="1">
        <v>41959</v>
      </c>
      <c r="D4446" s="1">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0</v>
      </c>
      <c r="V4446">
        <v>-41.525500000000001</v>
      </c>
      <c r="W4446">
        <v>36.824499999999993</v>
      </c>
      <c r="X4446">
        <v>5</v>
      </c>
    </row>
    <row r="4447" spans="1:24" x14ac:dyDescent="0.3">
      <c r="A4447">
        <v>4446</v>
      </c>
      <c r="B4447" t="s">
        <v>7514</v>
      </c>
      <c r="C4447" s="1">
        <v>41959</v>
      </c>
      <c r="D4447" s="1">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0</v>
      </c>
      <c r="V4447">
        <v>-17.423999999999999</v>
      </c>
      <c r="W4447">
        <v>14.256</v>
      </c>
      <c r="X4447">
        <v>5</v>
      </c>
    </row>
    <row r="4448" spans="1:24" x14ac:dyDescent="0.3">
      <c r="A4448">
        <v>4447</v>
      </c>
      <c r="B4448" t="s">
        <v>7514</v>
      </c>
      <c r="C4448" s="1">
        <v>41959</v>
      </c>
      <c r="D4448" s="1">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0</v>
      </c>
      <c r="V4448">
        <v>-14.8512</v>
      </c>
      <c r="W4448">
        <v>14.268800000000001</v>
      </c>
      <c r="X4448">
        <v>5</v>
      </c>
    </row>
    <row r="4449" spans="1:24" x14ac:dyDescent="0.3">
      <c r="A4449">
        <v>4448</v>
      </c>
      <c r="B4449" t="s">
        <v>7514</v>
      </c>
      <c r="C4449" s="1">
        <v>41959</v>
      </c>
      <c r="D4449" s="1">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0</v>
      </c>
      <c r="V4449">
        <v>-127.08749999999999</v>
      </c>
      <c r="W4449">
        <v>42.362499999999997</v>
      </c>
      <c r="X4449">
        <v>5</v>
      </c>
    </row>
    <row r="4450" spans="1:24" x14ac:dyDescent="0.3">
      <c r="A4450">
        <v>4449</v>
      </c>
      <c r="B4450" t="s">
        <v>7515</v>
      </c>
      <c r="C4450" s="1">
        <v>42174</v>
      </c>
      <c r="D4450" s="1">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0</v>
      </c>
      <c r="V4450">
        <v>-8.5408000000000008</v>
      </c>
      <c r="W4450">
        <v>4.0191999999999997</v>
      </c>
      <c r="X4450">
        <v>4</v>
      </c>
    </row>
    <row r="4451" spans="1:24" x14ac:dyDescent="0.3">
      <c r="A4451">
        <v>4450</v>
      </c>
      <c r="B4451" t="s">
        <v>7515</v>
      </c>
      <c r="C4451" s="1">
        <v>42174</v>
      </c>
      <c r="D4451" s="1">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0</v>
      </c>
      <c r="V4451">
        <v>-3.3696000000000002</v>
      </c>
      <c r="W4451">
        <v>3.1104000000000003</v>
      </c>
      <c r="X4451">
        <v>4</v>
      </c>
    </row>
    <row r="4452" spans="1:24" x14ac:dyDescent="0.3">
      <c r="A4452">
        <v>4451</v>
      </c>
      <c r="B4452" t="s">
        <v>7515</v>
      </c>
      <c r="C4452" s="1">
        <v>42174</v>
      </c>
      <c r="D4452" s="1">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0</v>
      </c>
      <c r="V4452">
        <v>-98.945700000000016</v>
      </c>
      <c r="W4452">
        <v>87.744299999999981</v>
      </c>
      <c r="X4452">
        <v>4</v>
      </c>
    </row>
    <row r="4453" spans="1:24" x14ac:dyDescent="0.3">
      <c r="A4453">
        <v>4452</v>
      </c>
      <c r="B4453" t="s">
        <v>7516</v>
      </c>
      <c r="C4453" s="1">
        <v>42555</v>
      </c>
      <c r="D4453" s="1">
        <v>42557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0</v>
      </c>
      <c r="V4453">
        <v>-16.763999999999999</v>
      </c>
      <c r="W4453">
        <v>8.6359999999999992</v>
      </c>
      <c r="X4453">
        <v>2</v>
      </c>
    </row>
    <row r="4454" spans="1:24" x14ac:dyDescent="0.3">
      <c r="A4454">
        <v>4453</v>
      </c>
      <c r="B4454" t="s">
        <v>7516</v>
      </c>
      <c r="C4454" s="1">
        <v>42555</v>
      </c>
      <c r="D4454" s="1">
        <v>42557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0</v>
      </c>
      <c r="V4454">
        <v>-23.2988</v>
      </c>
      <c r="W4454">
        <v>20.661200000000001</v>
      </c>
      <c r="X4454">
        <v>2</v>
      </c>
    </row>
    <row r="4455" spans="1:24" x14ac:dyDescent="0.3">
      <c r="A4455">
        <v>4454</v>
      </c>
      <c r="B4455" t="s">
        <v>7516</v>
      </c>
      <c r="C4455" s="1">
        <v>42555</v>
      </c>
      <c r="D4455" s="1">
        <v>42557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-191.87474999999998</v>
      </c>
      <c r="V4455">
        <v>-861.55525000000011</v>
      </c>
      <c r="W4455">
        <v>225.73499999999993</v>
      </c>
      <c r="X4455">
        <v>2</v>
      </c>
    </row>
    <row r="4456" spans="1:24" x14ac:dyDescent="0.3">
      <c r="A4456">
        <v>4455</v>
      </c>
      <c r="B4456" t="s">
        <v>7516</v>
      </c>
      <c r="C4456" s="1">
        <v>42555</v>
      </c>
      <c r="D4456" s="1">
        <v>42557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v>
      </c>
      <c r="V4456">
        <v>-27.361600000000003</v>
      </c>
      <c r="W4456">
        <v>0.5583999999999989</v>
      </c>
      <c r="X4456">
        <v>2</v>
      </c>
    </row>
    <row r="4457" spans="1:24" x14ac:dyDescent="0.3">
      <c r="A4457">
        <v>4456</v>
      </c>
      <c r="B4457" t="s">
        <v>7519</v>
      </c>
      <c r="C4457" s="1">
        <v>42250</v>
      </c>
      <c r="D4457" s="1">
        <v>42255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-25.913600000000002</v>
      </c>
      <c r="V4457">
        <v>-116.6112</v>
      </c>
      <c r="W4457">
        <v>-12.956799999999994</v>
      </c>
      <c r="X4457">
        <v>5</v>
      </c>
    </row>
    <row r="4458" spans="1:24" x14ac:dyDescent="0.3">
      <c r="A4458">
        <v>4457</v>
      </c>
      <c r="B4458" t="s">
        <v>7519</v>
      </c>
      <c r="C4458" s="1">
        <v>42250</v>
      </c>
      <c r="D4458" s="1">
        <v>42255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-1.2736000000000001</v>
      </c>
      <c r="V4458">
        <v>-2.9452000000000003</v>
      </c>
      <c r="W4458">
        <v>2.1492</v>
      </c>
      <c r="X4458">
        <v>5</v>
      </c>
    </row>
    <row r="4459" spans="1:24" x14ac:dyDescent="0.3">
      <c r="A4459">
        <v>4458</v>
      </c>
      <c r="B4459" t="s">
        <v>7520</v>
      </c>
      <c r="C4459" s="1">
        <v>42954</v>
      </c>
      <c r="D4459" s="1">
        <v>42959</v>
      </c>
      <c r="E4459" t="s">
        <v>48</v>
      </c>
      <c r="F4459" t="s">
        <v>3651</v>
      </c>
      <c r="G4459" t="s">
        <v>3652</v>
      </c>
      <c r="H4459" t="s">
        <v>24</v>
      </c>
      <c r="I4459" t="s">
        <v>25</v>
      </c>
      <c r="J4459" t="s">
        <v>629</v>
      </c>
      <c r="K4459" t="s">
        <v>41</v>
      </c>
      <c r="L4459">
        <v>95123</v>
      </c>
      <c r="M4459" t="s">
        <v>42</v>
      </c>
      <c r="N4459" t="s">
        <v>4756</v>
      </c>
      <c r="O4459" t="s">
        <v>44</v>
      </c>
      <c r="P4459" t="s">
        <v>88</v>
      </c>
      <c r="Q4459" t="s">
        <v>4757</v>
      </c>
      <c r="R4459">
        <v>244.54999999999998</v>
      </c>
      <c r="S4459">
        <v>5</v>
      </c>
      <c r="T4459">
        <v>0</v>
      </c>
      <c r="U4459">
        <v>0</v>
      </c>
      <c r="V4459">
        <v>-129.61150000000001</v>
      </c>
      <c r="W4459">
        <v>114.93849999999998</v>
      </c>
      <c r="X4459">
        <v>5</v>
      </c>
    </row>
    <row r="4460" spans="1:24" x14ac:dyDescent="0.3">
      <c r="A4460">
        <v>4459</v>
      </c>
      <c r="B4460" t="s">
        <v>7521</v>
      </c>
      <c r="C4460" s="1">
        <v>42807</v>
      </c>
      <c r="D4460" s="1">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-266.49920000000003</v>
      </c>
      <c r="V4460">
        <v>-1365.8084000000001</v>
      </c>
      <c r="W4460">
        <v>-299.8116</v>
      </c>
      <c r="X4460">
        <v>7</v>
      </c>
    </row>
    <row r="4461" spans="1:24" x14ac:dyDescent="0.3">
      <c r="A4461">
        <v>4460</v>
      </c>
      <c r="B4461" t="s">
        <v>7522</v>
      </c>
      <c r="C4461" s="1">
        <v>43006</v>
      </c>
      <c r="D4461" s="1">
        <v>43009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-6.555200000000001</v>
      </c>
      <c r="V4461">
        <v>-22.943200000000004</v>
      </c>
      <c r="W4461">
        <v>3.2776000000000014</v>
      </c>
      <c r="X4461">
        <v>3</v>
      </c>
    </row>
    <row r="4462" spans="1:24" x14ac:dyDescent="0.3">
      <c r="A4462">
        <v>4461</v>
      </c>
      <c r="B4462" t="s">
        <v>7522</v>
      </c>
      <c r="C4462" s="1">
        <v>43006</v>
      </c>
      <c r="D4462" s="1">
        <v>43009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c r="V4462">
        <v>-147.184</v>
      </c>
      <c r="W4462">
        <v>-29.436800000000012</v>
      </c>
      <c r="X4462">
        <v>3</v>
      </c>
    </row>
    <row r="4463" spans="1:24" x14ac:dyDescent="0.3">
      <c r="A4463">
        <v>4462</v>
      </c>
      <c r="B4463" t="s">
        <v>7522</v>
      </c>
      <c r="C4463" s="1">
        <v>43006</v>
      </c>
      <c r="D4463" s="1">
        <v>43009</v>
      </c>
      <c r="E4463" t="s">
        <v>186</v>
      </c>
      <c r="F4463" t="s">
        <v>2354</v>
      </c>
      <c r="G4463" t="s">
        <v>2355</v>
      </c>
      <c r="H4463" t="s">
        <v>100</v>
      </c>
      <c r="I4463" t="s">
        <v>25</v>
      </c>
      <c r="J4463" t="s">
        <v>454</v>
      </c>
      <c r="K4463" t="s">
        <v>455</v>
      </c>
      <c r="L4463">
        <v>80013</v>
      </c>
      <c r="M4463" t="s">
        <v>42</v>
      </c>
      <c r="N4463" t="s">
        <v>661</v>
      </c>
      <c r="O4463" t="s">
        <v>69</v>
      </c>
      <c r="P4463" t="s">
        <v>159</v>
      </c>
      <c r="Q4463" t="s">
        <v>662</v>
      </c>
      <c r="R4463">
        <v>54.384000000000007</v>
      </c>
      <c r="S4463">
        <v>2</v>
      </c>
      <c r="T4463">
        <v>0.2</v>
      </c>
      <c r="U4463">
        <v>-10.876800000000003</v>
      </c>
      <c r="V4463">
        <v>-42.147600000000011</v>
      </c>
      <c r="W4463">
        <v>1.359599999999995</v>
      </c>
      <c r="X4463">
        <v>3</v>
      </c>
    </row>
    <row r="4464" spans="1:24" x14ac:dyDescent="0.3">
      <c r="A4464">
        <v>4463</v>
      </c>
      <c r="B4464" t="s">
        <v>7522</v>
      </c>
      <c r="C4464" s="1">
        <v>43006</v>
      </c>
      <c r="D4464" s="1">
        <v>43009</v>
      </c>
      <c r="E4464" t="s">
        <v>186</v>
      </c>
      <c r="F4464" t="s">
        <v>2354</v>
      </c>
      <c r="G4464" t="s">
        <v>2355</v>
      </c>
      <c r="H4464" t="s">
        <v>100</v>
      </c>
      <c r="I4464" t="s">
        <v>25</v>
      </c>
      <c r="J4464" t="s">
        <v>454</v>
      </c>
      <c r="K4464" t="s">
        <v>455</v>
      </c>
      <c r="L4464">
        <v>80013</v>
      </c>
      <c r="M4464" t="s">
        <v>42</v>
      </c>
      <c r="N4464" t="s">
        <v>5001</v>
      </c>
      <c r="O4464" t="s">
        <v>44</v>
      </c>
      <c r="P4464" t="s">
        <v>73</v>
      </c>
      <c r="Q4464" t="s">
        <v>5002</v>
      </c>
      <c r="R4464">
        <v>76.77600000000001</v>
      </c>
      <c r="S4464">
        <v>4</v>
      </c>
      <c r="T4464">
        <v>0.7</v>
      </c>
      <c r="U4464">
        <v>-53.743200000000002</v>
      </c>
      <c r="V4464">
        <v>-81.89439999999999</v>
      </c>
      <c r="W4464">
        <v>-58.861599999999981</v>
      </c>
      <c r="X4464">
        <v>3</v>
      </c>
    </row>
    <row r="4465" spans="1:24" x14ac:dyDescent="0.3">
      <c r="A4465">
        <v>4464</v>
      </c>
      <c r="B4465" t="s">
        <v>7522</v>
      </c>
      <c r="C4465" s="1">
        <v>43006</v>
      </c>
      <c r="D4465" s="1">
        <v>43009</v>
      </c>
      <c r="E4465" t="s">
        <v>186</v>
      </c>
      <c r="F4465" t="s">
        <v>2354</v>
      </c>
      <c r="G4465" t="s">
        <v>2355</v>
      </c>
      <c r="H4465" t="s">
        <v>100</v>
      </c>
      <c r="I4465" t="s">
        <v>25</v>
      </c>
      <c r="J4465" t="s">
        <v>454</v>
      </c>
      <c r="K4465" t="s">
        <v>455</v>
      </c>
      <c r="L4465">
        <v>80013</v>
      </c>
      <c r="M4465" t="s">
        <v>42</v>
      </c>
      <c r="N4465" t="s">
        <v>7523</v>
      </c>
      <c r="O4465" t="s">
        <v>44</v>
      </c>
      <c r="P4465" t="s">
        <v>88</v>
      </c>
      <c r="Q4465" t="s">
        <v>7524</v>
      </c>
      <c r="R4465">
        <v>14.352000000000002</v>
      </c>
      <c r="S4465">
        <v>3</v>
      </c>
      <c r="T4465">
        <v>0.2</v>
      </c>
      <c r="U4465">
        <v>-2.8704000000000005</v>
      </c>
      <c r="V4465">
        <v>-6.2790000000000017</v>
      </c>
      <c r="W4465">
        <v>5.2026000000000003</v>
      </c>
      <c r="X4465">
        <v>3</v>
      </c>
    </row>
    <row r="4466" spans="1:24" x14ac:dyDescent="0.3">
      <c r="A4466">
        <v>4465</v>
      </c>
      <c r="B4466" t="s">
        <v>7522</v>
      </c>
      <c r="C4466" s="1">
        <v>43006</v>
      </c>
      <c r="D4466" s="1">
        <v>43009</v>
      </c>
      <c r="E4466" t="s">
        <v>186</v>
      </c>
      <c r="F4466" t="s">
        <v>2354</v>
      </c>
      <c r="G4466" t="s">
        <v>2355</v>
      </c>
      <c r="H4466" t="s">
        <v>100</v>
      </c>
      <c r="I4466" t="s">
        <v>25</v>
      </c>
      <c r="J4466" t="s">
        <v>454</v>
      </c>
      <c r="K4466" t="s">
        <v>455</v>
      </c>
      <c r="L4466">
        <v>80013</v>
      </c>
      <c r="M4466" t="s">
        <v>42</v>
      </c>
      <c r="N4466" t="s">
        <v>706</v>
      </c>
      <c r="O4466" t="s">
        <v>44</v>
      </c>
      <c r="P4466" t="s">
        <v>76</v>
      </c>
      <c r="Q4466" t="s">
        <v>707</v>
      </c>
      <c r="R4466">
        <v>209.79200000000003</v>
      </c>
      <c r="S4466">
        <v>2</v>
      </c>
      <c r="T4466">
        <v>0.2</v>
      </c>
      <c r="U4466">
        <v>-41.958400000000012</v>
      </c>
      <c r="V4466">
        <v>-141.60960000000003</v>
      </c>
      <c r="W4466">
        <v>26.22399999999999</v>
      </c>
      <c r="X4466">
        <v>3</v>
      </c>
    </row>
    <row r="4467" spans="1:24" x14ac:dyDescent="0.3">
      <c r="A4467">
        <v>4466</v>
      </c>
      <c r="B4467" t="s">
        <v>7525</v>
      </c>
      <c r="C4467" s="1">
        <v>42223</v>
      </c>
      <c r="D4467" s="1">
        <v>42227</v>
      </c>
      <c r="E4467" t="s">
        <v>48</v>
      </c>
      <c r="F4467" t="s">
        <v>3100</v>
      </c>
      <c r="G4467" t="s">
        <v>3101</v>
      </c>
      <c r="H4467" t="s">
        <v>39</v>
      </c>
      <c r="I4467" t="s">
        <v>25</v>
      </c>
      <c r="J4467" t="s">
        <v>7305</v>
      </c>
      <c r="K4467" t="s">
        <v>6266</v>
      </c>
      <c r="L4467">
        <v>83704</v>
      </c>
      <c r="M4467" t="s">
        <v>42</v>
      </c>
      <c r="N4467" t="s">
        <v>3594</v>
      </c>
      <c r="O4467" t="s">
        <v>44</v>
      </c>
      <c r="P4467" t="s">
        <v>73</v>
      </c>
      <c r="Q4467" t="s">
        <v>3595</v>
      </c>
      <c r="R4467">
        <v>3.3040000000000003</v>
      </c>
      <c r="S4467">
        <v>1</v>
      </c>
      <c r="T4467">
        <v>0.2</v>
      </c>
      <c r="U4467">
        <v>-0.66080000000000005</v>
      </c>
      <c r="V4467">
        <v>-1.5281000000000002</v>
      </c>
      <c r="W4467">
        <v>1.1151</v>
      </c>
      <c r="X4467">
        <v>4</v>
      </c>
    </row>
    <row r="4468" spans="1:24" x14ac:dyDescent="0.3">
      <c r="A4468">
        <v>4467</v>
      </c>
      <c r="B4468" t="s">
        <v>7526</v>
      </c>
      <c r="C4468" s="1">
        <v>43063</v>
      </c>
      <c r="D4468" s="1">
        <v>43070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0</v>
      </c>
      <c r="V4468">
        <v>-9.0090000000000003</v>
      </c>
      <c r="W4468">
        <v>7.3709999999999996</v>
      </c>
      <c r="X4468">
        <v>7</v>
      </c>
    </row>
    <row r="4469" spans="1:24" x14ac:dyDescent="0.3">
      <c r="A4469">
        <v>4468</v>
      </c>
      <c r="B4469" t="s">
        <v>7526</v>
      </c>
      <c r="C4469" s="1">
        <v>43063</v>
      </c>
      <c r="D4469" s="1">
        <v>43070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0</v>
      </c>
      <c r="V4469">
        <v>-89.018800000000013</v>
      </c>
      <c r="W4469">
        <v>78.941199999999995</v>
      </c>
      <c r="X4469">
        <v>7</v>
      </c>
    </row>
    <row r="4470" spans="1:24" x14ac:dyDescent="0.3">
      <c r="A4470">
        <v>4469</v>
      </c>
      <c r="B4470" t="s">
        <v>7526</v>
      </c>
      <c r="C4470" s="1">
        <v>43063</v>
      </c>
      <c r="D4470" s="1">
        <v>43070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-64.313599999999994</v>
      </c>
      <c r="V4470">
        <v>-273.33279999999996</v>
      </c>
      <c r="W4470">
        <v>-16.078399999999988</v>
      </c>
      <c r="X4470">
        <v>7</v>
      </c>
    </row>
    <row r="4471" spans="1:24" x14ac:dyDescent="0.3">
      <c r="A4471">
        <v>4470</v>
      </c>
      <c r="B4471" t="s">
        <v>7526</v>
      </c>
      <c r="C4471" s="1">
        <v>43063</v>
      </c>
      <c r="D4471" s="1">
        <v>43070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0</v>
      </c>
      <c r="V4471">
        <v>-6.7392000000000003</v>
      </c>
      <c r="W4471">
        <v>6.2208000000000006</v>
      </c>
      <c r="X4471">
        <v>7</v>
      </c>
    </row>
    <row r="4472" spans="1:24" x14ac:dyDescent="0.3">
      <c r="A4472">
        <v>4471</v>
      </c>
      <c r="B4472" t="s">
        <v>7527</v>
      </c>
      <c r="C4472" s="1">
        <v>42863</v>
      </c>
      <c r="D4472" s="1">
        <v>42867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-38.417399999999994</v>
      </c>
      <c r="V4472">
        <v>-113.4228</v>
      </c>
      <c r="W4472">
        <v>-23.782199999999996</v>
      </c>
      <c r="X4472">
        <v>4</v>
      </c>
    </row>
    <row r="4473" spans="1:24" x14ac:dyDescent="0.3">
      <c r="A4473">
        <v>4472</v>
      </c>
      <c r="B4473" t="s">
        <v>7528</v>
      </c>
      <c r="C4473" s="1">
        <v>43007</v>
      </c>
      <c r="D4473" s="1">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-19.105799999999999</v>
      </c>
      <c r="V4473">
        <v>-60.046800000000005</v>
      </c>
      <c r="W4473">
        <v>-15.466600000000003</v>
      </c>
      <c r="X4473">
        <v>0</v>
      </c>
    </row>
    <row r="4474" spans="1:24" x14ac:dyDescent="0.3">
      <c r="A4474">
        <v>4473</v>
      </c>
      <c r="B4474" t="s">
        <v>7528</v>
      </c>
      <c r="C4474" s="1">
        <v>43007</v>
      </c>
      <c r="D4474" s="1">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-47.995200000000004</v>
      </c>
      <c r="V4474">
        <v>-125.98739999999998</v>
      </c>
      <c r="W4474">
        <v>65.993400000000008</v>
      </c>
      <c r="X4474">
        <v>0</v>
      </c>
    </row>
    <row r="4475" spans="1:24" x14ac:dyDescent="0.3">
      <c r="A4475">
        <v>4474</v>
      </c>
      <c r="B4475" t="s">
        <v>7528</v>
      </c>
      <c r="C4475" s="1">
        <v>43007</v>
      </c>
      <c r="D4475" s="1">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-137.68800000000002</v>
      </c>
      <c r="V4475">
        <v>-395.85300000000007</v>
      </c>
      <c r="W4475">
        <v>-189.32100000000003</v>
      </c>
      <c r="X4475">
        <v>0</v>
      </c>
    </row>
    <row r="4476" spans="1:24" x14ac:dyDescent="0.3">
      <c r="A4476">
        <v>4475</v>
      </c>
      <c r="B4476" t="s">
        <v>7528</v>
      </c>
      <c r="C4476" s="1">
        <v>43007</v>
      </c>
      <c r="D4476" s="1">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15.552000000000003</v>
      </c>
      <c r="S4476">
        <v>3</v>
      </c>
      <c r="T4476">
        <v>0.2</v>
      </c>
      <c r="U4476">
        <v>-3.1104000000000007</v>
      </c>
      <c r="V4476">
        <v>-6.9984000000000028</v>
      </c>
      <c r="W4476">
        <v>5.4432</v>
      </c>
      <c r="X4476">
        <v>0</v>
      </c>
    </row>
    <row r="4477" spans="1:24" x14ac:dyDescent="0.3">
      <c r="A4477">
        <v>4476</v>
      </c>
      <c r="B4477" t="s">
        <v>7528</v>
      </c>
      <c r="C4477" s="1">
        <v>43007</v>
      </c>
      <c r="D4477" s="1">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-4.2496</v>
      </c>
      <c r="V4477">
        <v>-9.5616000000000021</v>
      </c>
      <c r="W4477">
        <v>7.436799999999999</v>
      </c>
      <c r="X4477">
        <v>0</v>
      </c>
    </row>
    <row r="4478" spans="1:24" x14ac:dyDescent="0.3">
      <c r="A4478">
        <v>4477</v>
      </c>
      <c r="B4478" t="s">
        <v>7528</v>
      </c>
      <c r="C4478" s="1">
        <v>43007</v>
      </c>
      <c r="D4478" s="1">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-1.6896000000000002</v>
      </c>
      <c r="V4478">
        <v>-4.1184000000000003</v>
      </c>
      <c r="W4478">
        <v>2.6399999999999997</v>
      </c>
      <c r="X4478">
        <v>0</v>
      </c>
    </row>
    <row r="4479" spans="1:24" x14ac:dyDescent="0.3">
      <c r="A4479">
        <v>4478</v>
      </c>
      <c r="B4479" t="s">
        <v>7532</v>
      </c>
      <c r="C4479" s="1">
        <v>43030</v>
      </c>
      <c r="D4479" s="1">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333.09000000000003</v>
      </c>
      <c r="S4479">
        <v>3</v>
      </c>
      <c r="T4479">
        <v>0</v>
      </c>
      <c r="U4479">
        <v>0</v>
      </c>
      <c r="V4479">
        <v>-309.77370000000008</v>
      </c>
      <c r="W4479">
        <v>23.316299999999984</v>
      </c>
      <c r="X4479">
        <v>0</v>
      </c>
    </row>
    <row r="4480" spans="1:24" x14ac:dyDescent="0.3">
      <c r="A4480">
        <v>4479</v>
      </c>
      <c r="B4480" t="s">
        <v>7532</v>
      </c>
      <c r="C4480" s="1">
        <v>43030</v>
      </c>
      <c r="D4480" s="1">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0</v>
      </c>
      <c r="V4480">
        <v>-194.20439999999999</v>
      </c>
      <c r="W4480">
        <v>54.775599999999997</v>
      </c>
      <c r="X4480">
        <v>0</v>
      </c>
    </row>
    <row r="4481" spans="1:24" x14ac:dyDescent="0.3">
      <c r="A4481">
        <v>4480</v>
      </c>
      <c r="B4481" t="s">
        <v>7536</v>
      </c>
      <c r="C4481" s="1">
        <v>41722</v>
      </c>
      <c r="D4481" s="1">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24.900000000000002</v>
      </c>
      <c r="S4481">
        <v>5</v>
      </c>
      <c r="T4481">
        <v>0</v>
      </c>
      <c r="U4481">
        <v>0</v>
      </c>
      <c r="V4481">
        <v>-13.197000000000001</v>
      </c>
      <c r="W4481">
        <v>11.703000000000001</v>
      </c>
      <c r="X4481">
        <v>4</v>
      </c>
    </row>
    <row r="4482" spans="1:24" x14ac:dyDescent="0.3">
      <c r="A4482">
        <v>4481</v>
      </c>
      <c r="B4482" t="s">
        <v>7539</v>
      </c>
      <c r="C4482" s="1">
        <v>42677</v>
      </c>
      <c r="D4482" s="1">
        <v>42682</v>
      </c>
      <c r="E4482" t="s">
        <v>48</v>
      </c>
      <c r="F4482" t="s">
        <v>1658</v>
      </c>
      <c r="G4482" t="s">
        <v>1659</v>
      </c>
      <c r="H4482" t="s">
        <v>24</v>
      </c>
      <c r="I4482" t="s">
        <v>25</v>
      </c>
      <c r="J4482" t="s">
        <v>40</v>
      </c>
      <c r="K4482" t="s">
        <v>41</v>
      </c>
      <c r="L4482">
        <v>90049</v>
      </c>
      <c r="M4482" t="s">
        <v>42</v>
      </c>
      <c r="N4482" t="s">
        <v>3303</v>
      </c>
      <c r="O4482" t="s">
        <v>44</v>
      </c>
      <c r="P4482" t="s">
        <v>267</v>
      </c>
      <c r="Q4482" t="s">
        <v>3304</v>
      </c>
      <c r="R4482">
        <v>15.260000000000002</v>
      </c>
      <c r="S4482">
        <v>7</v>
      </c>
      <c r="T4482">
        <v>0</v>
      </c>
      <c r="U4482">
        <v>0</v>
      </c>
      <c r="V4482">
        <v>-10.224200000000002</v>
      </c>
      <c r="W4482">
        <v>5.0358000000000001</v>
      </c>
      <c r="X4482">
        <v>5</v>
      </c>
    </row>
    <row r="4483" spans="1:24" x14ac:dyDescent="0.3">
      <c r="A4483">
        <v>4482</v>
      </c>
      <c r="B4483" t="s">
        <v>7539</v>
      </c>
      <c r="C4483" s="1">
        <v>42677</v>
      </c>
      <c r="D4483" s="1">
        <v>42682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0</v>
      </c>
      <c r="V4483">
        <v>-29.024400000000004</v>
      </c>
      <c r="W4483">
        <v>14.295599999999997</v>
      </c>
      <c r="X4483">
        <v>5</v>
      </c>
    </row>
    <row r="4484" spans="1:24" x14ac:dyDescent="0.3">
      <c r="A4484">
        <v>4483</v>
      </c>
      <c r="B4484" t="s">
        <v>7539</v>
      </c>
      <c r="C4484" s="1">
        <v>42677</v>
      </c>
      <c r="D4484" s="1">
        <v>42682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-8.716800000000001</v>
      </c>
      <c r="V4484">
        <v>-19.068000000000005</v>
      </c>
      <c r="W4484">
        <v>15.799199999999999</v>
      </c>
      <c r="X4484">
        <v>5</v>
      </c>
    </row>
    <row r="4485" spans="1:24" x14ac:dyDescent="0.3">
      <c r="A4485">
        <v>4484</v>
      </c>
      <c r="B4485" t="s">
        <v>7539</v>
      </c>
      <c r="C4485" s="1">
        <v>42677</v>
      </c>
      <c r="D4485" s="1">
        <v>42682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0</v>
      </c>
      <c r="V4485">
        <v>-59.302800000000005</v>
      </c>
      <c r="W4485">
        <v>56.977199999999996</v>
      </c>
      <c r="X4485">
        <v>5</v>
      </c>
    </row>
    <row r="4486" spans="1:24" x14ac:dyDescent="0.3">
      <c r="A4486">
        <v>4485</v>
      </c>
      <c r="B4486" t="s">
        <v>7539</v>
      </c>
      <c r="C4486" s="1">
        <v>42677</v>
      </c>
      <c r="D4486" s="1">
        <v>42682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-1.8592</v>
      </c>
      <c r="V4486">
        <v>-4.4156000000000004</v>
      </c>
      <c r="W4486">
        <v>3.0211999999999994</v>
      </c>
      <c r="X4486">
        <v>5</v>
      </c>
    </row>
    <row r="4487" spans="1:24" x14ac:dyDescent="0.3">
      <c r="A4487">
        <v>4486</v>
      </c>
      <c r="B4487" t="s">
        <v>7539</v>
      </c>
      <c r="C4487" s="1">
        <v>42677</v>
      </c>
      <c r="D4487" s="1">
        <v>42682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0</v>
      </c>
      <c r="V4487">
        <v>-10.1088</v>
      </c>
      <c r="W4487">
        <v>9.3312000000000008</v>
      </c>
      <c r="X4487">
        <v>5</v>
      </c>
    </row>
    <row r="4488" spans="1:24" x14ac:dyDescent="0.3">
      <c r="A4488">
        <v>4487</v>
      </c>
      <c r="B4488" t="s">
        <v>7539</v>
      </c>
      <c r="C4488" s="1">
        <v>42677</v>
      </c>
      <c r="D4488" s="1">
        <v>42682</v>
      </c>
      <c r="E4488" t="s">
        <v>48</v>
      </c>
      <c r="F4488" t="s">
        <v>1658</v>
      </c>
      <c r="G4488" t="s">
        <v>1659</v>
      </c>
      <c r="H4488" t="s">
        <v>24</v>
      </c>
      <c r="I4488" t="s">
        <v>25</v>
      </c>
      <c r="J4488" t="s">
        <v>40</v>
      </c>
      <c r="K4488" t="s">
        <v>41</v>
      </c>
      <c r="L4488">
        <v>90049</v>
      </c>
      <c r="M4488" t="s">
        <v>42</v>
      </c>
      <c r="N4488" t="s">
        <v>4300</v>
      </c>
      <c r="O4488" t="s">
        <v>44</v>
      </c>
      <c r="P4488" t="s">
        <v>88</v>
      </c>
      <c r="Q4488" t="s">
        <v>4301</v>
      </c>
      <c r="R4488">
        <v>314.54999999999995</v>
      </c>
      <c r="S4488">
        <v>3</v>
      </c>
      <c r="T4488">
        <v>0</v>
      </c>
      <c r="U4488">
        <v>0</v>
      </c>
      <c r="V4488">
        <v>-163.56599999999997</v>
      </c>
      <c r="W4488">
        <v>150.98399999999998</v>
      </c>
      <c r="X4488">
        <v>5</v>
      </c>
    </row>
    <row r="4489" spans="1:24" x14ac:dyDescent="0.3">
      <c r="A4489">
        <v>4488</v>
      </c>
      <c r="B4489" t="s">
        <v>7542</v>
      </c>
      <c r="C4489" s="1">
        <v>42252</v>
      </c>
      <c r="D4489" s="1">
        <v>42258</v>
      </c>
      <c r="E4489" t="s">
        <v>48</v>
      </c>
      <c r="F4489" t="s">
        <v>3385</v>
      </c>
      <c r="G4489" t="s">
        <v>3386</v>
      </c>
      <c r="H4489" t="s">
        <v>100</v>
      </c>
      <c r="I4489" t="s">
        <v>25</v>
      </c>
      <c r="J4489" t="s">
        <v>182</v>
      </c>
      <c r="K4489" t="s">
        <v>102</v>
      </c>
      <c r="L4489">
        <v>77036</v>
      </c>
      <c r="M4489" t="s">
        <v>103</v>
      </c>
      <c r="N4489" t="s">
        <v>6554</v>
      </c>
      <c r="O4489" t="s">
        <v>44</v>
      </c>
      <c r="P4489" t="s">
        <v>73</v>
      </c>
      <c r="Q4489" t="s">
        <v>6555</v>
      </c>
      <c r="R4489">
        <v>16.269999999999996</v>
      </c>
      <c r="S4489">
        <v>5</v>
      </c>
      <c r="T4489">
        <v>0.8</v>
      </c>
      <c r="U4489">
        <v>-13.015999999999998</v>
      </c>
      <c r="V4489">
        <v>-28.472500000000004</v>
      </c>
      <c r="W4489">
        <v>-25.218500000000006</v>
      </c>
      <c r="X4489">
        <v>6</v>
      </c>
    </row>
    <row r="4490" spans="1:24" x14ac:dyDescent="0.3">
      <c r="A4490">
        <v>4489</v>
      </c>
      <c r="B4490" t="s">
        <v>7542</v>
      </c>
      <c r="C4490" s="1">
        <v>42252</v>
      </c>
      <c r="D4490" s="1">
        <v>42258</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-13.824000000000002</v>
      </c>
      <c r="V4490">
        <v>-69.984000000000009</v>
      </c>
      <c r="W4490">
        <v>-14.687999999999999</v>
      </c>
      <c r="X4490">
        <v>6</v>
      </c>
    </row>
    <row r="4491" spans="1:24" x14ac:dyDescent="0.3">
      <c r="A4491">
        <v>4490</v>
      </c>
      <c r="B4491" t="s">
        <v>7542</v>
      </c>
      <c r="C4491" s="1">
        <v>42252</v>
      </c>
      <c r="D4491" s="1">
        <v>42258</v>
      </c>
      <c r="E4491" t="s">
        <v>48</v>
      </c>
      <c r="F4491" t="s">
        <v>3385</v>
      </c>
      <c r="G4491" t="s">
        <v>3386</v>
      </c>
      <c r="H4491" t="s">
        <v>100</v>
      </c>
      <c r="I4491" t="s">
        <v>25</v>
      </c>
      <c r="J4491" t="s">
        <v>182</v>
      </c>
      <c r="K4491" t="s">
        <v>102</v>
      </c>
      <c r="L4491">
        <v>77036</v>
      </c>
      <c r="M4491" t="s">
        <v>103</v>
      </c>
      <c r="N4491" t="s">
        <v>3865</v>
      </c>
      <c r="O4491" t="s">
        <v>44</v>
      </c>
      <c r="P4491" t="s">
        <v>73</v>
      </c>
      <c r="Q4491" t="s">
        <v>3866</v>
      </c>
      <c r="R4491">
        <v>4.4699999999999989</v>
      </c>
      <c r="S4491">
        <v>3</v>
      </c>
      <c r="T4491">
        <v>0.8</v>
      </c>
      <c r="U4491">
        <v>-3.5759999999999992</v>
      </c>
      <c r="V4491">
        <v>-8.7165000000000017</v>
      </c>
      <c r="W4491">
        <v>-7.8225000000000016</v>
      </c>
      <c r="X4491">
        <v>6</v>
      </c>
    </row>
    <row r="4492" spans="1:24" x14ac:dyDescent="0.3">
      <c r="A4492">
        <v>4491</v>
      </c>
      <c r="B4492" t="s">
        <v>7543</v>
      </c>
      <c r="C4492" s="1">
        <v>42961</v>
      </c>
      <c r="D4492" s="1">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418.29599999999994</v>
      </c>
      <c r="S4492">
        <v>3</v>
      </c>
      <c r="T4492">
        <v>0.2</v>
      </c>
      <c r="U4492">
        <v>-83.659199999999998</v>
      </c>
      <c r="V4492">
        <v>-329.40809999999993</v>
      </c>
      <c r="W4492">
        <v>5.2287000000000035</v>
      </c>
      <c r="X4492">
        <v>7</v>
      </c>
    </row>
    <row r="4493" spans="1:24" x14ac:dyDescent="0.3">
      <c r="A4493">
        <v>4492</v>
      </c>
      <c r="B4493" t="s">
        <v>7544</v>
      </c>
      <c r="C4493" s="1">
        <v>41974</v>
      </c>
      <c r="D4493" s="1">
        <v>41976</v>
      </c>
      <c r="E4493" t="s">
        <v>21</v>
      </c>
      <c r="F4493" t="s">
        <v>2488</v>
      </c>
      <c r="G4493" t="s">
        <v>2489</v>
      </c>
      <c r="H4493" t="s">
        <v>24</v>
      </c>
      <c r="I4493" t="s">
        <v>25</v>
      </c>
      <c r="J4493" t="s">
        <v>495</v>
      </c>
      <c r="K4493" t="s">
        <v>496</v>
      </c>
      <c r="L4493">
        <v>43229</v>
      </c>
      <c r="M4493" t="s">
        <v>146</v>
      </c>
      <c r="N4493" t="s">
        <v>6859</v>
      </c>
      <c r="O4493" t="s">
        <v>69</v>
      </c>
      <c r="P4493" t="s">
        <v>1217</v>
      </c>
      <c r="Q4493" t="s">
        <v>6860</v>
      </c>
      <c r="R4493">
        <v>659.98799999999994</v>
      </c>
      <c r="S4493">
        <v>2</v>
      </c>
      <c r="T4493">
        <v>0.4</v>
      </c>
      <c r="U4493">
        <v>-263.99520000000001</v>
      </c>
      <c r="V4493">
        <v>-285.99479999999994</v>
      </c>
      <c r="W4493">
        <v>109.99799999999999</v>
      </c>
      <c r="X4493">
        <v>2</v>
      </c>
    </row>
    <row r="4494" spans="1:24" x14ac:dyDescent="0.3">
      <c r="A4494">
        <v>4493</v>
      </c>
      <c r="B4494" t="s">
        <v>7544</v>
      </c>
      <c r="C4494" s="1">
        <v>41974</v>
      </c>
      <c r="D4494" s="1">
        <v>41976</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-1.6256000000000002</v>
      </c>
      <c r="V4494">
        <v>-5.08</v>
      </c>
      <c r="W4494">
        <v>1.4223999999999997</v>
      </c>
      <c r="X4494">
        <v>2</v>
      </c>
    </row>
    <row r="4495" spans="1:24" x14ac:dyDescent="0.3">
      <c r="A4495">
        <v>4494</v>
      </c>
      <c r="B4495" t="s">
        <v>7544</v>
      </c>
      <c r="C4495" s="1">
        <v>41974</v>
      </c>
      <c r="D4495" s="1">
        <v>41976</v>
      </c>
      <c r="E4495" t="s">
        <v>21</v>
      </c>
      <c r="F4495" t="s">
        <v>2488</v>
      </c>
      <c r="G4495" t="s">
        <v>2489</v>
      </c>
      <c r="H4495" t="s">
        <v>24</v>
      </c>
      <c r="I4495" t="s">
        <v>25</v>
      </c>
      <c r="J4495" t="s">
        <v>495</v>
      </c>
      <c r="K4495" t="s">
        <v>496</v>
      </c>
      <c r="L4495">
        <v>43229</v>
      </c>
      <c r="M4495" t="s">
        <v>146</v>
      </c>
      <c r="N4495" t="s">
        <v>4792</v>
      </c>
      <c r="O4495" t="s">
        <v>44</v>
      </c>
      <c r="P4495" t="s">
        <v>88</v>
      </c>
      <c r="Q4495" t="s">
        <v>4793</v>
      </c>
      <c r="R4495">
        <v>36.288000000000011</v>
      </c>
      <c r="S4495">
        <v>7</v>
      </c>
      <c r="T4495">
        <v>0.2</v>
      </c>
      <c r="U4495">
        <v>-7.2576000000000027</v>
      </c>
      <c r="V4495">
        <v>-16.329600000000006</v>
      </c>
      <c r="W4495">
        <v>12.700800000000001</v>
      </c>
      <c r="X4495">
        <v>2</v>
      </c>
    </row>
    <row r="4496" spans="1:24" x14ac:dyDescent="0.3">
      <c r="A4496">
        <v>4495</v>
      </c>
      <c r="B4496" t="s">
        <v>7544</v>
      </c>
      <c r="C4496" s="1">
        <v>41974</v>
      </c>
      <c r="D4496" s="1">
        <v>41976</v>
      </c>
      <c r="E4496" t="s">
        <v>21</v>
      </c>
      <c r="F4496" t="s">
        <v>2488</v>
      </c>
      <c r="G4496" t="s">
        <v>2489</v>
      </c>
      <c r="H4496" t="s">
        <v>24</v>
      </c>
      <c r="I4496" t="s">
        <v>25</v>
      </c>
      <c r="J4496" t="s">
        <v>495</v>
      </c>
      <c r="K4496" t="s">
        <v>496</v>
      </c>
      <c r="L4496">
        <v>43229</v>
      </c>
      <c r="M4496" t="s">
        <v>146</v>
      </c>
      <c r="N4496" t="s">
        <v>1491</v>
      </c>
      <c r="O4496" t="s">
        <v>30</v>
      </c>
      <c r="P4496" t="s">
        <v>34</v>
      </c>
      <c r="Q4496" t="s">
        <v>1492</v>
      </c>
      <c r="R4496">
        <v>909.7199999999998</v>
      </c>
      <c r="S4496">
        <v>6</v>
      </c>
      <c r="T4496">
        <v>0.3</v>
      </c>
      <c r="U4496">
        <v>-272.91599999999994</v>
      </c>
      <c r="V4496">
        <v>-688.78799999999978</v>
      </c>
      <c r="W4496">
        <v>-51.983999999999924</v>
      </c>
      <c r="X4496">
        <v>2</v>
      </c>
    </row>
    <row r="4497" spans="1:24" x14ac:dyDescent="0.3">
      <c r="A4497">
        <v>4496</v>
      </c>
      <c r="B4497" t="s">
        <v>7545</v>
      </c>
      <c r="C4497" s="1">
        <v>42904</v>
      </c>
      <c r="D4497" s="1">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917.92349999999988</v>
      </c>
      <c r="S4497">
        <v>9</v>
      </c>
      <c r="T4497">
        <v>0.15</v>
      </c>
      <c r="U4497">
        <v>-137.68852499999997</v>
      </c>
      <c r="V4497">
        <v>-704.64127499999995</v>
      </c>
      <c r="W4497">
        <v>75.593699999999899</v>
      </c>
      <c r="X4497">
        <v>5</v>
      </c>
    </row>
    <row r="4498" spans="1:24" x14ac:dyDescent="0.3">
      <c r="A4498">
        <v>4497</v>
      </c>
      <c r="B4498" t="s">
        <v>7545</v>
      </c>
      <c r="C4498" s="1">
        <v>42904</v>
      </c>
      <c r="D4498" s="1">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0</v>
      </c>
      <c r="V4498">
        <v>-19.828800000000001</v>
      </c>
      <c r="W4498">
        <v>19.051200000000001</v>
      </c>
      <c r="X4498">
        <v>5</v>
      </c>
    </row>
    <row r="4499" spans="1:24" x14ac:dyDescent="0.3">
      <c r="A4499">
        <v>4498</v>
      </c>
      <c r="B4499" t="s">
        <v>7546</v>
      </c>
      <c r="C4499" s="1">
        <v>43071</v>
      </c>
      <c r="D4499" s="1">
        <v>43078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631.17600000000016</v>
      </c>
      <c r="S4499">
        <v>4</v>
      </c>
      <c r="T4499">
        <v>0.7</v>
      </c>
      <c r="U4499">
        <v>-441.8232000000001</v>
      </c>
      <c r="V4499">
        <v>-652.2152000000001</v>
      </c>
      <c r="W4499">
        <v>-462.86239999999998</v>
      </c>
      <c r="X4499">
        <v>7</v>
      </c>
    </row>
    <row r="4500" spans="1:24" x14ac:dyDescent="0.3">
      <c r="A4500">
        <v>4499</v>
      </c>
      <c r="B4500" t="s">
        <v>7547</v>
      </c>
      <c r="C4500" s="1">
        <v>41964</v>
      </c>
      <c r="D4500" s="1">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0</v>
      </c>
      <c r="V4500">
        <v>-6.7392000000000003</v>
      </c>
      <c r="W4500">
        <v>6.2208000000000006</v>
      </c>
      <c r="X4500">
        <v>5</v>
      </c>
    </row>
    <row r="4501" spans="1:24" x14ac:dyDescent="0.3">
      <c r="A4501">
        <v>4500</v>
      </c>
      <c r="B4501" t="s">
        <v>7550</v>
      </c>
      <c r="C4501" s="1">
        <v>42470</v>
      </c>
      <c r="D4501" s="1">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0</v>
      </c>
      <c r="V4501">
        <v>-6.7392000000000003</v>
      </c>
      <c r="W4501">
        <v>6.2208000000000006</v>
      </c>
      <c r="X4501">
        <v>6</v>
      </c>
    </row>
    <row r="4502" spans="1:24" x14ac:dyDescent="0.3">
      <c r="A4502">
        <v>4501</v>
      </c>
      <c r="B4502" t="s">
        <v>7550</v>
      </c>
      <c r="C4502" s="1">
        <v>42470</v>
      </c>
      <c r="D4502" s="1">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-4.6399999999999997</v>
      </c>
      <c r="V4502">
        <v>-10.440000000000001</v>
      </c>
      <c r="W4502">
        <v>8.1199999999999974</v>
      </c>
      <c r="X4502">
        <v>6</v>
      </c>
    </row>
    <row r="4503" spans="1:24" x14ac:dyDescent="0.3">
      <c r="A4503">
        <v>4502</v>
      </c>
      <c r="B4503" t="s">
        <v>7551</v>
      </c>
      <c r="C4503" s="1">
        <v>41820</v>
      </c>
      <c r="D4503" s="1">
        <v>41824</v>
      </c>
      <c r="E4503" t="s">
        <v>48</v>
      </c>
      <c r="F4503" t="s">
        <v>842</v>
      </c>
      <c r="G4503" t="s">
        <v>843</v>
      </c>
      <c r="H4503" t="s">
        <v>39</v>
      </c>
      <c r="I4503" t="s">
        <v>25</v>
      </c>
      <c r="J4503" t="s">
        <v>182</v>
      </c>
      <c r="K4503" t="s">
        <v>102</v>
      </c>
      <c r="L4503">
        <v>77095</v>
      </c>
      <c r="M4503" t="s">
        <v>103</v>
      </c>
      <c r="N4503" t="s">
        <v>1982</v>
      </c>
      <c r="O4503" t="s">
        <v>44</v>
      </c>
      <c r="P4503" t="s">
        <v>88</v>
      </c>
      <c r="Q4503" t="s">
        <v>1983</v>
      </c>
      <c r="R4503">
        <v>25.920000000000005</v>
      </c>
      <c r="S4503">
        <v>5</v>
      </c>
      <c r="T4503">
        <v>0.2</v>
      </c>
      <c r="U4503">
        <v>-5.1840000000000011</v>
      </c>
      <c r="V4503">
        <v>-11.664000000000005</v>
      </c>
      <c r="W4503">
        <v>9.0719999999999992</v>
      </c>
      <c r="X4503">
        <v>4</v>
      </c>
    </row>
    <row r="4504" spans="1:24" x14ac:dyDescent="0.3">
      <c r="A4504">
        <v>4503</v>
      </c>
      <c r="B4504" t="s">
        <v>7551</v>
      </c>
      <c r="C4504" s="1">
        <v>41820</v>
      </c>
      <c r="D4504" s="1">
        <v>41824</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21.312000000000005</v>
      </c>
      <c r="S4504">
        <v>6</v>
      </c>
      <c r="T4504">
        <v>0.2</v>
      </c>
      <c r="U4504">
        <v>-4.2624000000000013</v>
      </c>
      <c r="V4504">
        <v>-9.8568000000000051</v>
      </c>
      <c r="W4504">
        <v>7.1928000000000001</v>
      </c>
      <c r="X4504">
        <v>4</v>
      </c>
    </row>
    <row r="4505" spans="1:24" x14ac:dyDescent="0.3">
      <c r="A4505">
        <v>4504</v>
      </c>
      <c r="B4505" t="s">
        <v>7552</v>
      </c>
      <c r="C4505" s="1">
        <v>41997</v>
      </c>
      <c r="D4505" s="1">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173.65600000000003</v>
      </c>
      <c r="S4505">
        <v>7</v>
      </c>
      <c r="T4505">
        <v>0.2</v>
      </c>
      <c r="U4505">
        <v>-34.731200000000008</v>
      </c>
      <c r="V4505">
        <v>-121.55920000000003</v>
      </c>
      <c r="W4505">
        <v>17.365599999999993</v>
      </c>
      <c r="X4505">
        <v>5</v>
      </c>
    </row>
    <row r="4506" spans="1:24" x14ac:dyDescent="0.3">
      <c r="A4506">
        <v>4505</v>
      </c>
      <c r="B4506" t="s">
        <v>7552</v>
      </c>
      <c r="C4506" s="1">
        <v>41997</v>
      </c>
      <c r="D4506" s="1">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0</v>
      </c>
      <c r="V4506">
        <v>-260.6112</v>
      </c>
      <c r="W4506">
        <v>101.34879999999998</v>
      </c>
      <c r="X4506">
        <v>5</v>
      </c>
    </row>
    <row r="4507" spans="1:24" x14ac:dyDescent="0.3">
      <c r="A4507">
        <v>4506</v>
      </c>
      <c r="B4507" t="s">
        <v>7552</v>
      </c>
      <c r="C4507" s="1">
        <v>41997</v>
      </c>
      <c r="D4507" s="1">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62.849999999999994</v>
      </c>
      <c r="S4507">
        <v>3</v>
      </c>
      <c r="T4507">
        <v>0</v>
      </c>
      <c r="U4507">
        <v>0</v>
      </c>
      <c r="V4507">
        <v>-49.651499999999999</v>
      </c>
      <c r="W4507">
        <v>13.198499999999999</v>
      </c>
      <c r="X4507">
        <v>5</v>
      </c>
    </row>
    <row r="4508" spans="1:24" x14ac:dyDescent="0.3">
      <c r="A4508">
        <v>4507</v>
      </c>
      <c r="B4508" t="s">
        <v>7552</v>
      </c>
      <c r="C4508" s="1">
        <v>41997</v>
      </c>
      <c r="D4508" s="1">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818.37600000000009</v>
      </c>
      <c r="S4508">
        <v>3</v>
      </c>
      <c r="T4508">
        <v>0.2</v>
      </c>
      <c r="U4508">
        <v>-163.67520000000002</v>
      </c>
      <c r="V4508">
        <v>-603.55230000000006</v>
      </c>
      <c r="W4508">
        <v>51.148499999999984</v>
      </c>
      <c r="X4508">
        <v>5</v>
      </c>
    </row>
    <row r="4509" spans="1:24" x14ac:dyDescent="0.3">
      <c r="A4509">
        <v>4508</v>
      </c>
      <c r="B4509" t="s">
        <v>7552</v>
      </c>
      <c r="C4509" s="1">
        <v>41997</v>
      </c>
      <c r="D4509" s="1">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v>
      </c>
      <c r="V4509">
        <v>-20.136600000000001</v>
      </c>
      <c r="W4509">
        <v>0.20339999999999847</v>
      </c>
      <c r="X4509">
        <v>5</v>
      </c>
    </row>
    <row r="4510" spans="1:24" x14ac:dyDescent="0.3">
      <c r="A4510">
        <v>4509</v>
      </c>
      <c r="B4510" t="s">
        <v>7552</v>
      </c>
      <c r="C4510" s="1">
        <v>41997</v>
      </c>
      <c r="D4510" s="1">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0</v>
      </c>
      <c r="V4510">
        <v>-18.472300000000001</v>
      </c>
      <c r="W4510">
        <v>5.5176999999999978</v>
      </c>
      <c r="X4510">
        <v>5</v>
      </c>
    </row>
    <row r="4511" spans="1:24" x14ac:dyDescent="0.3">
      <c r="A4511">
        <v>4510</v>
      </c>
      <c r="B4511" t="s">
        <v>7555</v>
      </c>
      <c r="C4511" s="1">
        <v>42878</v>
      </c>
      <c r="D4511" s="1">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-34.257600000000004</v>
      </c>
      <c r="V4511">
        <v>-143.45370000000003</v>
      </c>
      <c r="W4511">
        <v>-6.423300000000026</v>
      </c>
      <c r="X4511">
        <v>6</v>
      </c>
    </row>
    <row r="4512" spans="1:24" x14ac:dyDescent="0.3">
      <c r="A4512">
        <v>4511</v>
      </c>
      <c r="B4512" t="s">
        <v>7558</v>
      </c>
      <c r="C4512" s="1">
        <v>42684</v>
      </c>
      <c r="D4512" s="1">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0</v>
      </c>
      <c r="V4512">
        <v>-20.141999999999999</v>
      </c>
      <c r="W4512">
        <v>17.157999999999998</v>
      </c>
      <c r="X4512">
        <v>4</v>
      </c>
    </row>
    <row r="4513" spans="1:24" x14ac:dyDescent="0.3">
      <c r="A4513">
        <v>4512</v>
      </c>
      <c r="B4513" t="s">
        <v>7558</v>
      </c>
      <c r="C4513" s="1">
        <v>42684</v>
      </c>
      <c r="D4513" s="1">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0</v>
      </c>
      <c r="V4513">
        <v>-42.619199999999999</v>
      </c>
      <c r="W4513">
        <v>39.340799999999994</v>
      </c>
      <c r="X4513">
        <v>4</v>
      </c>
    </row>
    <row r="4514" spans="1:24" x14ac:dyDescent="0.3">
      <c r="A4514">
        <v>4513</v>
      </c>
      <c r="B4514" t="s">
        <v>7559</v>
      </c>
      <c r="C4514" s="1">
        <v>42645</v>
      </c>
      <c r="D4514" s="1">
        <v>42646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54.792000000000009</v>
      </c>
      <c r="S4514">
        <v>6</v>
      </c>
      <c r="T4514">
        <v>0.7</v>
      </c>
      <c r="U4514">
        <v>-38.354400000000005</v>
      </c>
      <c r="V4514">
        <v>-56.618399999999994</v>
      </c>
      <c r="W4514">
        <v>-40.180799999999991</v>
      </c>
      <c r="X4514">
        <v>1</v>
      </c>
    </row>
    <row r="4515" spans="1:24" x14ac:dyDescent="0.3">
      <c r="A4515">
        <v>4514</v>
      </c>
      <c r="B4515" t="s">
        <v>7560</v>
      </c>
      <c r="C4515" s="1">
        <v>42619</v>
      </c>
      <c r="D4515" s="1">
        <v>42621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-2.1568000000000001</v>
      </c>
      <c r="V4515">
        <v>-7.8184000000000005</v>
      </c>
      <c r="W4515">
        <v>0.8087999999999993</v>
      </c>
      <c r="X4515">
        <v>2</v>
      </c>
    </row>
    <row r="4516" spans="1:24" x14ac:dyDescent="0.3">
      <c r="A4516">
        <v>4515</v>
      </c>
      <c r="B4516" t="s">
        <v>7561</v>
      </c>
      <c r="C4516" s="1">
        <v>42670</v>
      </c>
      <c r="D4516" s="1">
        <v>42675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0</v>
      </c>
      <c r="V4516">
        <v>-215.32520000000002</v>
      </c>
      <c r="W4516">
        <v>75.654799999999994</v>
      </c>
      <c r="X4516">
        <v>5</v>
      </c>
    </row>
    <row r="4517" spans="1:24" x14ac:dyDescent="0.3">
      <c r="A4517">
        <v>4516</v>
      </c>
      <c r="B4517" t="s">
        <v>7563</v>
      </c>
      <c r="C4517" s="1">
        <v>43030</v>
      </c>
      <c r="D4517" s="1">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0</v>
      </c>
      <c r="V4517">
        <v>-24.4148</v>
      </c>
      <c r="W4517">
        <v>12.025199999999998</v>
      </c>
      <c r="X4517">
        <v>4</v>
      </c>
    </row>
    <row r="4518" spans="1:24" x14ac:dyDescent="0.3">
      <c r="A4518">
        <v>4517</v>
      </c>
      <c r="B4518" t="s">
        <v>7564</v>
      </c>
      <c r="C4518" s="1">
        <v>42628</v>
      </c>
      <c r="D4518" s="1">
        <v>42633</v>
      </c>
      <c r="E4518" t="s">
        <v>48</v>
      </c>
      <c r="F4518" t="s">
        <v>2196</v>
      </c>
      <c r="G4518" t="s">
        <v>2197</v>
      </c>
      <c r="H4518" t="s">
        <v>24</v>
      </c>
      <c r="I4518" t="s">
        <v>25</v>
      </c>
      <c r="J4518" t="s">
        <v>93</v>
      </c>
      <c r="K4518" t="s">
        <v>94</v>
      </c>
      <c r="L4518">
        <v>98105</v>
      </c>
      <c r="M4518" t="s">
        <v>42</v>
      </c>
      <c r="N4518" t="s">
        <v>7565</v>
      </c>
      <c r="O4518" t="s">
        <v>44</v>
      </c>
      <c r="P4518" t="s">
        <v>88</v>
      </c>
      <c r="Q4518" t="s">
        <v>7566</v>
      </c>
      <c r="R4518">
        <v>21.400000000000002</v>
      </c>
      <c r="S4518">
        <v>5</v>
      </c>
      <c r="T4518">
        <v>0</v>
      </c>
      <c r="U4518">
        <v>0</v>
      </c>
      <c r="V4518">
        <v>-11.342000000000002</v>
      </c>
      <c r="W4518">
        <v>10.058</v>
      </c>
      <c r="X4518">
        <v>5</v>
      </c>
    </row>
    <row r="4519" spans="1:24" x14ac:dyDescent="0.3">
      <c r="A4519">
        <v>4518</v>
      </c>
      <c r="B4519" t="s">
        <v>7564</v>
      </c>
      <c r="C4519" s="1">
        <v>42628</v>
      </c>
      <c r="D4519" s="1">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-9.732800000000001</v>
      </c>
      <c r="V4519">
        <v>-23.115400000000005</v>
      </c>
      <c r="W4519">
        <v>15.815799999999999</v>
      </c>
      <c r="X4519">
        <v>5</v>
      </c>
    </row>
    <row r="4520" spans="1:24" x14ac:dyDescent="0.3">
      <c r="A4520">
        <v>4519</v>
      </c>
      <c r="B4520" t="s">
        <v>7567</v>
      </c>
      <c r="C4520" s="1">
        <v>42638</v>
      </c>
      <c r="D4520" s="1">
        <v>42644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0</v>
      </c>
      <c r="V4520">
        <v>-9.6047999999999991</v>
      </c>
      <c r="W4520">
        <v>6.9551999999999996</v>
      </c>
      <c r="X4520">
        <v>6</v>
      </c>
    </row>
    <row r="4521" spans="1:24" x14ac:dyDescent="0.3">
      <c r="A4521">
        <v>4520</v>
      </c>
      <c r="B4521" t="s">
        <v>7568</v>
      </c>
      <c r="C4521" s="1">
        <v>42896</v>
      </c>
      <c r="D4521" s="1">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1347.5200000000002</v>
      </c>
      <c r="S4521">
        <v>8</v>
      </c>
      <c r="T4521">
        <v>0.2</v>
      </c>
      <c r="U4521">
        <v>-269.50400000000008</v>
      </c>
      <c r="V4521">
        <v>-993.79600000000028</v>
      </c>
      <c r="W4521">
        <v>84.219999999999857</v>
      </c>
      <c r="X4521">
        <v>4</v>
      </c>
    </row>
    <row r="4522" spans="1:24" x14ac:dyDescent="0.3">
      <c r="A4522">
        <v>4521</v>
      </c>
      <c r="B4522" t="s">
        <v>7571</v>
      </c>
      <c r="C4522" s="1">
        <v>41690</v>
      </c>
      <c r="D4522" s="1">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0</v>
      </c>
      <c r="V4522">
        <v>-39.878399999999999</v>
      </c>
      <c r="W4522">
        <v>22.4316</v>
      </c>
      <c r="X4522">
        <v>6</v>
      </c>
    </row>
    <row r="4523" spans="1:24" x14ac:dyDescent="0.3">
      <c r="A4523">
        <v>4522</v>
      </c>
      <c r="B4523" t="s">
        <v>7571</v>
      </c>
      <c r="C4523" s="1">
        <v>41690</v>
      </c>
      <c r="D4523" s="1">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0</v>
      </c>
      <c r="V4523">
        <v>-13.411200000000001</v>
      </c>
      <c r="W4523">
        <v>6.9087999999999994</v>
      </c>
      <c r="X4523">
        <v>6</v>
      </c>
    </row>
    <row r="4524" spans="1:24" x14ac:dyDescent="0.3">
      <c r="A4524">
        <v>4523</v>
      </c>
      <c r="B4524" t="s">
        <v>7572</v>
      </c>
      <c r="C4524" s="1">
        <v>42786</v>
      </c>
      <c r="D4524" s="1">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-1.8864000000000001</v>
      </c>
      <c r="V4524">
        <v>-4.4802000000000017</v>
      </c>
      <c r="W4524">
        <v>3.065399999999999</v>
      </c>
      <c r="X4524">
        <v>5</v>
      </c>
    </row>
    <row r="4525" spans="1:24" x14ac:dyDescent="0.3">
      <c r="A4525">
        <v>4524</v>
      </c>
      <c r="B4525" t="s">
        <v>7573</v>
      </c>
      <c r="C4525" s="1">
        <v>41945</v>
      </c>
      <c r="D4525" s="1">
        <v>41949</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0</v>
      </c>
      <c r="V4525">
        <v>-18.824400000000001</v>
      </c>
      <c r="W4525">
        <v>16.035599999999999</v>
      </c>
      <c r="X4525">
        <v>4</v>
      </c>
    </row>
    <row r="4526" spans="1:24" x14ac:dyDescent="0.3">
      <c r="A4526">
        <v>4525</v>
      </c>
      <c r="B4526" t="s">
        <v>7573</v>
      </c>
      <c r="C4526" s="1">
        <v>41945</v>
      </c>
      <c r="D4526" s="1">
        <v>41949</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0</v>
      </c>
      <c r="V4526">
        <v>-65.218199999999996</v>
      </c>
      <c r="W4526">
        <v>24.121800000000004</v>
      </c>
      <c r="X4526">
        <v>4</v>
      </c>
    </row>
    <row r="4527" spans="1:24" x14ac:dyDescent="0.3">
      <c r="A4527">
        <v>4526</v>
      </c>
      <c r="B4527" t="s">
        <v>7574</v>
      </c>
      <c r="C4527" s="1">
        <v>42933</v>
      </c>
      <c r="D4527" s="1">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0</v>
      </c>
      <c r="V4527">
        <v>-202.48500000000001</v>
      </c>
      <c r="W4527">
        <v>67.495000000000005</v>
      </c>
      <c r="X4527">
        <v>6</v>
      </c>
    </row>
    <row r="4528" spans="1:24" x14ac:dyDescent="0.3">
      <c r="A4528">
        <v>4527</v>
      </c>
      <c r="B4528" t="s">
        <v>7574</v>
      </c>
      <c r="C4528" s="1">
        <v>42933</v>
      </c>
      <c r="D4528" s="1">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0</v>
      </c>
      <c r="V4528">
        <v>-51.948</v>
      </c>
      <c r="W4528">
        <v>47.952000000000005</v>
      </c>
      <c r="X4528">
        <v>6</v>
      </c>
    </row>
    <row r="4529" spans="1:24" x14ac:dyDescent="0.3">
      <c r="A4529">
        <v>4528</v>
      </c>
      <c r="B4529" t="s">
        <v>7574</v>
      </c>
      <c r="C4529" s="1">
        <v>42933</v>
      </c>
      <c r="D4529" s="1">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0</v>
      </c>
      <c r="V4529">
        <v>-24.6204</v>
      </c>
      <c r="W4529">
        <v>14.459599999999998</v>
      </c>
      <c r="X4529">
        <v>6</v>
      </c>
    </row>
    <row r="4530" spans="1:24" x14ac:dyDescent="0.3">
      <c r="A4530">
        <v>4529</v>
      </c>
      <c r="B4530" t="s">
        <v>7578</v>
      </c>
      <c r="C4530" s="1">
        <v>42986</v>
      </c>
      <c r="D4530" s="1">
        <v>42988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-23.366399999999999</v>
      </c>
      <c r="V4530">
        <v>-59.87639999999999</v>
      </c>
      <c r="W4530">
        <v>33.589200000000005</v>
      </c>
      <c r="X4530">
        <v>2</v>
      </c>
    </row>
    <row r="4531" spans="1:24" x14ac:dyDescent="0.3">
      <c r="A4531">
        <v>4530</v>
      </c>
      <c r="B4531" t="s">
        <v>7579</v>
      </c>
      <c r="C4531" s="1">
        <v>42688</v>
      </c>
      <c r="D4531" s="1">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2.2959999999999994</v>
      </c>
      <c r="S4531">
        <v>2</v>
      </c>
      <c r="T4531">
        <v>0.8</v>
      </c>
      <c r="U4531">
        <v>-1.8367999999999995</v>
      </c>
      <c r="V4531">
        <v>-4.3624000000000009</v>
      </c>
      <c r="W4531">
        <v>-3.9032000000000009</v>
      </c>
      <c r="X4531">
        <v>4</v>
      </c>
    </row>
    <row r="4532" spans="1:24" x14ac:dyDescent="0.3">
      <c r="A4532">
        <v>4531</v>
      </c>
      <c r="B4532" t="s">
        <v>7580</v>
      </c>
      <c r="C4532" s="1">
        <v>42688</v>
      </c>
      <c r="D4532" s="1">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-40.800600000000003</v>
      </c>
      <c r="V4532">
        <v>-294.67099999999994</v>
      </c>
      <c r="W4532">
        <v>72.534400000000005</v>
      </c>
      <c r="X4532">
        <v>3</v>
      </c>
    </row>
    <row r="4533" spans="1:24" x14ac:dyDescent="0.3">
      <c r="A4533">
        <v>4532</v>
      </c>
      <c r="B4533" t="s">
        <v>7580</v>
      </c>
      <c r="C4533" s="1">
        <v>42688</v>
      </c>
      <c r="D4533" s="1">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0</v>
      </c>
      <c r="V4533">
        <v>-29.925599999999999</v>
      </c>
      <c r="W4533">
        <v>10.514399999999998</v>
      </c>
      <c r="X4533">
        <v>3</v>
      </c>
    </row>
    <row r="4534" spans="1:24" x14ac:dyDescent="0.3">
      <c r="A4534">
        <v>4533</v>
      </c>
      <c r="B4534" t="s">
        <v>7581</v>
      </c>
      <c r="C4534" s="1">
        <v>41922</v>
      </c>
      <c r="D4534" s="1">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-24.470400000000001</v>
      </c>
      <c r="V4534">
        <v>-84.117000000000019</v>
      </c>
      <c r="W4534">
        <v>13.764599999999994</v>
      </c>
      <c r="X4534">
        <v>0</v>
      </c>
    </row>
    <row r="4535" spans="1:24" x14ac:dyDescent="0.3">
      <c r="A4535">
        <v>4534</v>
      </c>
      <c r="B4535" t="s">
        <v>7581</v>
      </c>
      <c r="C4535" s="1">
        <v>41922</v>
      </c>
      <c r="D4535" s="1">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0</v>
      </c>
      <c r="V4535">
        <v>-7.7927999999999997</v>
      </c>
      <c r="W4535">
        <v>7.4871999999999996</v>
      </c>
      <c r="X4535">
        <v>0</v>
      </c>
    </row>
    <row r="4536" spans="1:24" x14ac:dyDescent="0.3">
      <c r="A4536">
        <v>4535</v>
      </c>
      <c r="B4536" t="s">
        <v>7582</v>
      </c>
      <c r="C4536" s="1">
        <v>42082</v>
      </c>
      <c r="D4536" s="1">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0</v>
      </c>
      <c r="V4536">
        <v>-6.0996000000000006</v>
      </c>
      <c r="W4536">
        <v>5.8604000000000003</v>
      </c>
      <c r="X4536">
        <v>7</v>
      </c>
    </row>
    <row r="4537" spans="1:24" x14ac:dyDescent="0.3">
      <c r="A4537">
        <v>4536</v>
      </c>
      <c r="B4537" t="s">
        <v>7583</v>
      </c>
      <c r="C4537" s="1">
        <v>42924</v>
      </c>
      <c r="D4537" s="1">
        <v>42928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0</v>
      </c>
      <c r="V4537">
        <v>-10.929600000000001</v>
      </c>
      <c r="W4537">
        <v>4.9103999999999992</v>
      </c>
      <c r="X4537">
        <v>4</v>
      </c>
    </row>
    <row r="4538" spans="1:24" x14ac:dyDescent="0.3">
      <c r="A4538">
        <v>4537</v>
      </c>
      <c r="B4538" t="s">
        <v>7583</v>
      </c>
      <c r="C4538" s="1">
        <v>42924</v>
      </c>
      <c r="D4538" s="1">
        <v>42928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-17.275200000000002</v>
      </c>
      <c r="V4538">
        <v>-38.869199999999999</v>
      </c>
      <c r="W4538">
        <v>30.231600000000007</v>
      </c>
      <c r="X4538">
        <v>4</v>
      </c>
    </row>
    <row r="4539" spans="1:24" x14ac:dyDescent="0.3">
      <c r="A4539">
        <v>4538</v>
      </c>
      <c r="B4539" t="s">
        <v>7583</v>
      </c>
      <c r="C4539" s="1">
        <v>42924</v>
      </c>
      <c r="D4539" s="1">
        <v>42928</v>
      </c>
      <c r="E4539" t="s">
        <v>48</v>
      </c>
      <c r="F4539" t="s">
        <v>6042</v>
      </c>
      <c r="G4539" t="s">
        <v>6043</v>
      </c>
      <c r="H4539" t="s">
        <v>100</v>
      </c>
      <c r="I4539" t="s">
        <v>25</v>
      </c>
      <c r="J4539" t="s">
        <v>93</v>
      </c>
      <c r="K4539" t="s">
        <v>94</v>
      </c>
      <c r="L4539">
        <v>98115</v>
      </c>
      <c r="M4539" t="s">
        <v>42</v>
      </c>
      <c r="N4539" t="s">
        <v>1892</v>
      </c>
      <c r="O4539" t="s">
        <v>44</v>
      </c>
      <c r="P4539" t="s">
        <v>66</v>
      </c>
      <c r="Q4539" t="s">
        <v>1893</v>
      </c>
      <c r="R4539">
        <v>18.240000000000002</v>
      </c>
      <c r="S4539">
        <v>3</v>
      </c>
      <c r="T4539">
        <v>0</v>
      </c>
      <c r="U4539">
        <v>0</v>
      </c>
      <c r="V4539">
        <v>-12.038400000000003</v>
      </c>
      <c r="W4539">
        <v>6.2015999999999991</v>
      </c>
      <c r="X4539">
        <v>4</v>
      </c>
    </row>
    <row r="4540" spans="1:24" x14ac:dyDescent="0.3">
      <c r="A4540">
        <v>4539</v>
      </c>
      <c r="B4540" t="s">
        <v>7583</v>
      </c>
      <c r="C4540" s="1">
        <v>42924</v>
      </c>
      <c r="D4540" s="1">
        <v>42928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0</v>
      </c>
      <c r="V4540">
        <v>-8.7904</v>
      </c>
      <c r="W4540">
        <v>4.3295999999999992</v>
      </c>
      <c r="X4540">
        <v>4</v>
      </c>
    </row>
    <row r="4541" spans="1:24" x14ac:dyDescent="0.3">
      <c r="A4541">
        <v>4540</v>
      </c>
      <c r="B4541" t="s">
        <v>7584</v>
      </c>
      <c r="C4541" s="1">
        <v>42062</v>
      </c>
      <c r="D4541" s="1">
        <v>42065</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0</v>
      </c>
      <c r="V4541">
        <v>-104.92020000000001</v>
      </c>
      <c r="W4541">
        <v>1.0597999999999956</v>
      </c>
      <c r="X4541">
        <v>3</v>
      </c>
    </row>
    <row r="4542" spans="1:24" x14ac:dyDescent="0.3">
      <c r="A4542">
        <v>4541</v>
      </c>
      <c r="B4542" t="s">
        <v>7584</v>
      </c>
      <c r="C4542" s="1">
        <v>42062</v>
      </c>
      <c r="D4542" s="1">
        <v>42065</v>
      </c>
      <c r="E4542" t="s">
        <v>48</v>
      </c>
      <c r="F4542" t="s">
        <v>218</v>
      </c>
      <c r="G4542" t="s">
        <v>219</v>
      </c>
      <c r="H4542" t="s">
        <v>39</v>
      </c>
      <c r="I4542" t="s">
        <v>25</v>
      </c>
      <c r="J4542" t="s">
        <v>3584</v>
      </c>
      <c r="K4542" t="s">
        <v>1401</v>
      </c>
      <c r="L4542">
        <v>2908</v>
      </c>
      <c r="M4542" t="s">
        <v>146</v>
      </c>
      <c r="N4542" t="s">
        <v>6568</v>
      </c>
      <c r="O4542" t="s">
        <v>30</v>
      </c>
      <c r="P4542" t="s">
        <v>54</v>
      </c>
      <c r="Q4542" t="s">
        <v>6569</v>
      </c>
      <c r="R4542">
        <v>493.9199999999999</v>
      </c>
      <c r="S4542">
        <v>7</v>
      </c>
      <c r="T4542">
        <v>0.3</v>
      </c>
      <c r="U4542">
        <v>-148.17599999999996</v>
      </c>
      <c r="V4542">
        <v>-373.9679999999999</v>
      </c>
      <c r="W4542">
        <v>-28.22399999999999</v>
      </c>
      <c r="X4542">
        <v>3</v>
      </c>
    </row>
    <row r="4543" spans="1:24" x14ac:dyDescent="0.3">
      <c r="A4543">
        <v>4542</v>
      </c>
      <c r="B4543" t="s">
        <v>7585</v>
      </c>
      <c r="C4543" s="1">
        <v>42902</v>
      </c>
      <c r="D4543" s="1">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5.9359999999999991</v>
      </c>
      <c r="S4543">
        <v>7</v>
      </c>
      <c r="T4543">
        <v>0.8</v>
      </c>
      <c r="U4543">
        <v>-4.7487999999999992</v>
      </c>
      <c r="V4543">
        <v>-10.091200000000004</v>
      </c>
      <c r="W4543">
        <v>-8.9040000000000035</v>
      </c>
      <c r="X4543">
        <v>5</v>
      </c>
    </row>
    <row r="4544" spans="1:24" x14ac:dyDescent="0.3">
      <c r="A4544">
        <v>4543</v>
      </c>
      <c r="B4544" t="s">
        <v>7586</v>
      </c>
      <c r="C4544" s="1">
        <v>42824</v>
      </c>
      <c r="D4544" s="1">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0</v>
      </c>
      <c r="V4544">
        <v>-175.96440000000001</v>
      </c>
      <c r="W4544">
        <v>149.8956</v>
      </c>
      <c r="X4544">
        <v>1</v>
      </c>
    </row>
    <row r="4545" spans="1:24" x14ac:dyDescent="0.3">
      <c r="A4545">
        <v>4544</v>
      </c>
      <c r="B4545" t="s">
        <v>7591</v>
      </c>
      <c r="C4545" s="1">
        <v>42197</v>
      </c>
      <c r="D4545" s="1">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383.60699999999997</v>
      </c>
      <c r="S4545">
        <v>9</v>
      </c>
      <c r="T4545">
        <v>0.3</v>
      </c>
      <c r="U4545">
        <v>-115.08209999999998</v>
      </c>
      <c r="V4545">
        <v>-274.005</v>
      </c>
      <c r="W4545">
        <v>-5.4801000000000215</v>
      </c>
      <c r="X4545">
        <v>5</v>
      </c>
    </row>
    <row r="4546" spans="1:24" x14ac:dyDescent="0.3">
      <c r="A4546">
        <v>4545</v>
      </c>
      <c r="B4546" t="s">
        <v>7591</v>
      </c>
      <c r="C4546" s="1">
        <v>42197</v>
      </c>
      <c r="D4546" s="1">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-29.695999999999998</v>
      </c>
      <c r="V4546">
        <v>-102.08000000000001</v>
      </c>
      <c r="W4546">
        <v>16.703999999999986</v>
      </c>
      <c r="X4546">
        <v>5</v>
      </c>
    </row>
    <row r="4547" spans="1:24" x14ac:dyDescent="0.3">
      <c r="A4547">
        <v>4546</v>
      </c>
      <c r="B4547" t="s">
        <v>7591</v>
      </c>
      <c r="C4547" s="1">
        <v>42197</v>
      </c>
      <c r="D4547" s="1">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-107.50880000000001</v>
      </c>
      <c r="V4547">
        <v>-376.2808</v>
      </c>
      <c r="W4547">
        <v>53.754400000000004</v>
      </c>
      <c r="X4547">
        <v>5</v>
      </c>
    </row>
    <row r="4548" spans="1:24" x14ac:dyDescent="0.3">
      <c r="A4548">
        <v>4547</v>
      </c>
      <c r="B4548" t="s">
        <v>7591</v>
      </c>
      <c r="C4548" s="1">
        <v>42197</v>
      </c>
      <c r="D4548" s="1">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1.9279999999999997</v>
      </c>
      <c r="S4548">
        <v>2</v>
      </c>
      <c r="T4548">
        <v>0.8</v>
      </c>
      <c r="U4548">
        <v>-1.5423999999999998</v>
      </c>
      <c r="V4548">
        <v>-3.3740000000000006</v>
      </c>
      <c r="W4548">
        <v>-2.9884000000000004</v>
      </c>
      <c r="X4548">
        <v>5</v>
      </c>
    </row>
    <row r="4549" spans="1:24" x14ac:dyDescent="0.3">
      <c r="A4549">
        <v>4548</v>
      </c>
      <c r="B4549" t="s">
        <v>7591</v>
      </c>
      <c r="C4549" s="1">
        <v>42197</v>
      </c>
      <c r="D4549" s="1">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v>
      </c>
      <c r="S4549">
        <v>3</v>
      </c>
      <c r="T4549">
        <v>0.2</v>
      </c>
      <c r="U4549">
        <v>-1.3823999999999999</v>
      </c>
      <c r="V4549">
        <v>-4.8383999999999991</v>
      </c>
      <c r="W4549">
        <v>0.69120000000000026</v>
      </c>
      <c r="X4549">
        <v>5</v>
      </c>
    </row>
    <row r="4550" spans="1:24" x14ac:dyDescent="0.3">
      <c r="A4550">
        <v>4549</v>
      </c>
      <c r="B4550" t="s">
        <v>7591</v>
      </c>
      <c r="C4550" s="1">
        <v>42197</v>
      </c>
      <c r="D4550" s="1">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-4.6559999999999997</v>
      </c>
      <c r="V4550">
        <v>-5.2380000000000004</v>
      </c>
      <c r="W4550">
        <v>-2.1340000000000003</v>
      </c>
      <c r="X4550">
        <v>5</v>
      </c>
    </row>
    <row r="4551" spans="1:24" x14ac:dyDescent="0.3">
      <c r="A4551">
        <v>4550</v>
      </c>
      <c r="B4551" t="s">
        <v>7591</v>
      </c>
      <c r="C4551" s="1">
        <v>42197</v>
      </c>
      <c r="D4551" s="1">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659.16800000000012</v>
      </c>
      <c r="S4551">
        <v>4</v>
      </c>
      <c r="T4551">
        <v>0.2</v>
      </c>
      <c r="U4551">
        <v>-131.83360000000002</v>
      </c>
      <c r="V4551">
        <v>-477.8968000000001</v>
      </c>
      <c r="W4551">
        <v>49.437599999999975</v>
      </c>
      <c r="X4551">
        <v>5</v>
      </c>
    </row>
    <row r="4552" spans="1:24" x14ac:dyDescent="0.3">
      <c r="A4552">
        <v>4551</v>
      </c>
      <c r="B4552" t="s">
        <v>7592</v>
      </c>
      <c r="C4552" s="1">
        <v>42855</v>
      </c>
      <c r="D4552" s="1">
        <v>42857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0</v>
      </c>
      <c r="V4552">
        <v>-2.9375999999999998</v>
      </c>
      <c r="W4552">
        <v>2.8224</v>
      </c>
      <c r="X4552">
        <v>2</v>
      </c>
    </row>
    <row r="4553" spans="1:24" x14ac:dyDescent="0.3">
      <c r="A4553">
        <v>4552</v>
      </c>
      <c r="B4553" t="s">
        <v>7595</v>
      </c>
      <c r="C4553" s="1">
        <v>41833</v>
      </c>
      <c r="D4553" s="1">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-70.243200000000002</v>
      </c>
      <c r="V4553">
        <v>-276.58260000000001</v>
      </c>
      <c r="W4553">
        <v>4.3901999999999788</v>
      </c>
      <c r="X4553">
        <v>4</v>
      </c>
    </row>
    <row r="4554" spans="1:24" x14ac:dyDescent="0.3">
      <c r="A4554">
        <v>4553</v>
      </c>
      <c r="B4554" t="s">
        <v>7596</v>
      </c>
      <c r="C4554" s="1">
        <v>42000</v>
      </c>
      <c r="D4554" s="1">
        <v>42006</v>
      </c>
      <c r="E4554" t="s">
        <v>48</v>
      </c>
      <c r="F4554" t="s">
        <v>1916</v>
      </c>
      <c r="G4554" t="s">
        <v>1917</v>
      </c>
      <c r="H4554" t="s">
        <v>24</v>
      </c>
      <c r="I4554" t="s">
        <v>25</v>
      </c>
      <c r="J4554" t="s">
        <v>125</v>
      </c>
      <c r="K4554" t="s">
        <v>41</v>
      </c>
      <c r="L4554">
        <v>94122</v>
      </c>
      <c r="M4554" t="s">
        <v>42</v>
      </c>
      <c r="N4554" t="s">
        <v>1464</v>
      </c>
      <c r="O4554" t="s">
        <v>30</v>
      </c>
      <c r="P4554" t="s">
        <v>34</v>
      </c>
      <c r="Q4554" t="s">
        <v>1465</v>
      </c>
      <c r="R4554">
        <v>230.28000000000003</v>
      </c>
      <c r="S4554">
        <v>3</v>
      </c>
      <c r="T4554">
        <v>0.2</v>
      </c>
      <c r="U4554">
        <v>-46.056000000000012</v>
      </c>
      <c r="V4554">
        <v>-161.19600000000003</v>
      </c>
      <c r="W4554">
        <v>23.027999999999992</v>
      </c>
      <c r="X4554">
        <v>6</v>
      </c>
    </row>
    <row r="4555" spans="1:24" x14ac:dyDescent="0.3">
      <c r="A4555">
        <v>4554</v>
      </c>
      <c r="B4555" t="s">
        <v>7596</v>
      </c>
      <c r="C4555" s="1">
        <v>42000</v>
      </c>
      <c r="D4555" s="1">
        <v>42006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0</v>
      </c>
      <c r="V4555">
        <v>-7.0620000000000012</v>
      </c>
      <c r="W4555">
        <v>5.7779999999999987</v>
      </c>
      <c r="X4555">
        <v>6</v>
      </c>
    </row>
    <row r="4556" spans="1:24" x14ac:dyDescent="0.3">
      <c r="A4556">
        <v>4555</v>
      </c>
      <c r="B4556" t="s">
        <v>7597</v>
      </c>
      <c r="C4556" s="1">
        <v>42427</v>
      </c>
      <c r="D4556" s="1">
        <v>42430</v>
      </c>
      <c r="E4556" t="s">
        <v>21</v>
      </c>
      <c r="F4556" t="s">
        <v>4360</v>
      </c>
      <c r="G4556" t="s">
        <v>4361</v>
      </c>
      <c r="H4556" t="s">
        <v>24</v>
      </c>
      <c r="I4556" t="s">
        <v>25</v>
      </c>
      <c r="J4556" t="s">
        <v>7598</v>
      </c>
      <c r="K4556" t="s">
        <v>112</v>
      </c>
      <c r="L4556">
        <v>54601</v>
      </c>
      <c r="M4556" t="s">
        <v>103</v>
      </c>
      <c r="N4556" t="s">
        <v>419</v>
      </c>
      <c r="O4556" t="s">
        <v>44</v>
      </c>
      <c r="P4556" t="s">
        <v>73</v>
      </c>
      <c r="Q4556" t="s">
        <v>420</v>
      </c>
      <c r="R4556">
        <v>56.820000000000007</v>
      </c>
      <c r="S4556">
        <v>3</v>
      </c>
      <c r="T4556">
        <v>0</v>
      </c>
      <c r="U4556">
        <v>0</v>
      </c>
      <c r="V4556">
        <v>-28.410000000000004</v>
      </c>
      <c r="W4556">
        <v>28.410000000000004</v>
      </c>
      <c r="X4556">
        <v>3</v>
      </c>
    </row>
    <row r="4557" spans="1:24" x14ac:dyDescent="0.3">
      <c r="A4557">
        <v>4556</v>
      </c>
      <c r="B4557" t="s">
        <v>7599</v>
      </c>
      <c r="C4557" s="1">
        <v>42086</v>
      </c>
      <c r="D4557" s="1">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0</v>
      </c>
      <c r="V4557">
        <v>-17.358000000000001</v>
      </c>
      <c r="W4557">
        <v>14.201999999999998</v>
      </c>
      <c r="X4557">
        <v>3</v>
      </c>
    </row>
    <row r="4558" spans="1:24" x14ac:dyDescent="0.3">
      <c r="A4558">
        <v>4557</v>
      </c>
      <c r="B4558" t="s">
        <v>7599</v>
      </c>
      <c r="C4558" s="1">
        <v>42086</v>
      </c>
      <c r="D4558" s="1">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v>
      </c>
      <c r="V4558">
        <v>-27.361600000000003</v>
      </c>
      <c r="W4558">
        <v>0.5583999999999989</v>
      </c>
      <c r="X4558">
        <v>3</v>
      </c>
    </row>
    <row r="4559" spans="1:24" x14ac:dyDescent="0.3">
      <c r="A4559">
        <v>4558</v>
      </c>
      <c r="B4559" t="s">
        <v>7600</v>
      </c>
      <c r="C4559" s="1">
        <v>43029</v>
      </c>
      <c r="D4559" s="1">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8.5590000000000011</v>
      </c>
      <c r="S4559">
        <v>1</v>
      </c>
      <c r="T4559">
        <v>0.7</v>
      </c>
      <c r="U4559">
        <v>-5.9913000000000007</v>
      </c>
      <c r="V4559">
        <v>-9.1295999999999999</v>
      </c>
      <c r="W4559">
        <v>-6.5618999999999996</v>
      </c>
      <c r="X4559">
        <v>7</v>
      </c>
    </row>
    <row r="4560" spans="1:24" x14ac:dyDescent="0.3">
      <c r="A4560">
        <v>4559</v>
      </c>
      <c r="B4560" t="s">
        <v>7601</v>
      </c>
      <c r="C4560" s="1">
        <v>42004</v>
      </c>
      <c r="D4560" s="1">
        <v>42009</v>
      </c>
      <c r="E4560" t="s">
        <v>48</v>
      </c>
      <c r="F4560" t="s">
        <v>6488</v>
      </c>
      <c r="G4560" t="s">
        <v>6489</v>
      </c>
      <c r="H4560" t="s">
        <v>39</v>
      </c>
      <c r="I4560" t="s">
        <v>25</v>
      </c>
      <c r="J4560" t="s">
        <v>4179</v>
      </c>
      <c r="K4560" t="s">
        <v>102</v>
      </c>
      <c r="L4560">
        <v>79907</v>
      </c>
      <c r="M4560" t="s">
        <v>103</v>
      </c>
      <c r="N4560" t="s">
        <v>6402</v>
      </c>
      <c r="O4560" t="s">
        <v>44</v>
      </c>
      <c r="P4560" t="s">
        <v>171</v>
      </c>
      <c r="Q4560" t="s">
        <v>669</v>
      </c>
      <c r="R4560">
        <v>49.568000000000005</v>
      </c>
      <c r="S4560">
        <v>2</v>
      </c>
      <c r="T4560">
        <v>0.2</v>
      </c>
      <c r="U4560">
        <v>-9.9136000000000024</v>
      </c>
      <c r="V4560">
        <v>-21.686000000000007</v>
      </c>
      <c r="W4560">
        <v>17.968399999999995</v>
      </c>
      <c r="X4560">
        <v>5</v>
      </c>
    </row>
    <row r="4561" spans="1:24" x14ac:dyDescent="0.3">
      <c r="A4561">
        <v>4560</v>
      </c>
      <c r="B4561" t="s">
        <v>7602</v>
      </c>
      <c r="C4561" s="1">
        <v>41764</v>
      </c>
      <c r="D4561" s="1">
        <v>41767</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-38.360700000000001</v>
      </c>
      <c r="V4561">
        <v>-98.641800000000003</v>
      </c>
      <c r="W4561">
        <v>-9.1335000000000122</v>
      </c>
      <c r="X4561">
        <v>3</v>
      </c>
    </row>
    <row r="4562" spans="1:24" x14ac:dyDescent="0.3">
      <c r="A4562">
        <v>4561</v>
      </c>
      <c r="B4562" t="s">
        <v>7603</v>
      </c>
      <c r="C4562" s="1">
        <v>42342</v>
      </c>
      <c r="D4562" s="1">
        <v>42347</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0</v>
      </c>
      <c r="V4562">
        <v>-149.292</v>
      </c>
      <c r="W4562">
        <v>122.148</v>
      </c>
      <c r="X4562">
        <v>5</v>
      </c>
    </row>
    <row r="4563" spans="1:24" x14ac:dyDescent="0.3">
      <c r="A4563">
        <v>4562</v>
      </c>
      <c r="B4563" t="s">
        <v>7603</v>
      </c>
      <c r="C4563" s="1">
        <v>42342</v>
      </c>
      <c r="D4563" s="1">
        <v>42347</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-22.070400000000003</v>
      </c>
      <c r="V4563">
        <v>-80.005200000000002</v>
      </c>
      <c r="W4563">
        <v>8.2763999999999953</v>
      </c>
      <c r="X4563">
        <v>5</v>
      </c>
    </row>
    <row r="4564" spans="1:24" x14ac:dyDescent="0.3">
      <c r="A4564">
        <v>4563</v>
      </c>
      <c r="B4564" t="s">
        <v>7603</v>
      </c>
      <c r="C4564" s="1">
        <v>42342</v>
      </c>
      <c r="D4564" s="1">
        <v>42347</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0</v>
      </c>
      <c r="V4564">
        <v>-22.567999999999998</v>
      </c>
      <c r="W4564">
        <v>13.832000000000001</v>
      </c>
      <c r="X4564">
        <v>5</v>
      </c>
    </row>
    <row r="4565" spans="1:24" x14ac:dyDescent="0.3">
      <c r="A4565">
        <v>4564</v>
      </c>
      <c r="B4565" t="s">
        <v>7608</v>
      </c>
      <c r="C4565" s="1">
        <v>43004</v>
      </c>
      <c r="D4565" s="1">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419.13599999999997</v>
      </c>
      <c r="S4565">
        <v>4</v>
      </c>
      <c r="T4565">
        <v>0.2</v>
      </c>
      <c r="U4565">
        <v>-83.827200000000005</v>
      </c>
      <c r="V4565">
        <v>-392.94</v>
      </c>
      <c r="W4565">
        <v>-57.631200000000035</v>
      </c>
      <c r="X4565">
        <v>4</v>
      </c>
    </row>
    <row r="4566" spans="1:24" x14ac:dyDescent="0.3">
      <c r="A4566">
        <v>4565</v>
      </c>
      <c r="B4566" t="s">
        <v>7609</v>
      </c>
      <c r="C4566" s="1">
        <v>41982</v>
      </c>
      <c r="D4566" s="1">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100.70400000000001</v>
      </c>
      <c r="S4566">
        <v>6</v>
      </c>
      <c r="T4566">
        <v>0.2</v>
      </c>
      <c r="U4566">
        <v>-20.140800000000002</v>
      </c>
      <c r="V4566">
        <v>-81.822000000000003</v>
      </c>
      <c r="W4566">
        <v>-1.2588000000000008</v>
      </c>
      <c r="X4566">
        <v>5</v>
      </c>
    </row>
    <row r="4567" spans="1:24" x14ac:dyDescent="0.3">
      <c r="A4567">
        <v>4566</v>
      </c>
      <c r="B4567" t="s">
        <v>7610</v>
      </c>
      <c r="C4567" s="1">
        <v>43072</v>
      </c>
      <c r="D4567" s="1">
        <v>43079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-9.0432000000000006</v>
      </c>
      <c r="V4567">
        <v>-31.651200000000003</v>
      </c>
      <c r="W4567">
        <v>4.5215999999999994</v>
      </c>
      <c r="X4567">
        <v>7</v>
      </c>
    </row>
    <row r="4568" spans="1:24" x14ac:dyDescent="0.3">
      <c r="A4568">
        <v>4567</v>
      </c>
      <c r="B4568" t="s">
        <v>7610</v>
      </c>
      <c r="C4568" s="1">
        <v>43072</v>
      </c>
      <c r="D4568" s="1">
        <v>43079</v>
      </c>
      <c r="E4568" t="s">
        <v>48</v>
      </c>
      <c r="F4568" t="s">
        <v>3651</v>
      </c>
      <c r="G4568" t="s">
        <v>3652</v>
      </c>
      <c r="H4568" t="s">
        <v>24</v>
      </c>
      <c r="I4568" t="s">
        <v>25</v>
      </c>
      <c r="J4568" t="s">
        <v>1709</v>
      </c>
      <c r="K4568" t="s">
        <v>86</v>
      </c>
      <c r="L4568">
        <v>28314</v>
      </c>
      <c r="M4568" t="s">
        <v>28</v>
      </c>
      <c r="N4568" t="s">
        <v>5787</v>
      </c>
      <c r="O4568" t="s">
        <v>44</v>
      </c>
      <c r="P4568" t="s">
        <v>73</v>
      </c>
      <c r="Q4568" t="s">
        <v>5788</v>
      </c>
      <c r="R4568">
        <v>28.782000000000004</v>
      </c>
      <c r="S4568">
        <v>6</v>
      </c>
      <c r="T4568">
        <v>0.7</v>
      </c>
      <c r="U4568">
        <v>-20.147400000000001</v>
      </c>
      <c r="V4568">
        <v>-29.741400000000002</v>
      </c>
      <c r="W4568">
        <v>-21.1068</v>
      </c>
      <c r="X4568">
        <v>7</v>
      </c>
    </row>
    <row r="4569" spans="1:24" x14ac:dyDescent="0.3">
      <c r="A4569">
        <v>4568</v>
      </c>
      <c r="B4569" t="s">
        <v>7610</v>
      </c>
      <c r="C4569" s="1">
        <v>43072</v>
      </c>
      <c r="D4569" s="1">
        <v>43079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-4.8896000000000006</v>
      </c>
      <c r="V4569">
        <v>-10.696</v>
      </c>
      <c r="W4569">
        <v>8.8623999999999992</v>
      </c>
      <c r="X4569">
        <v>7</v>
      </c>
    </row>
    <row r="4570" spans="1:24" x14ac:dyDescent="0.3">
      <c r="A4570">
        <v>4569</v>
      </c>
      <c r="B4570" t="s">
        <v>7611</v>
      </c>
      <c r="C4570" s="1">
        <v>42316</v>
      </c>
      <c r="D4570" s="1">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10.475999999999999</v>
      </c>
      <c r="S4570">
        <v>6</v>
      </c>
      <c r="T4570">
        <v>0.8</v>
      </c>
      <c r="U4570">
        <v>-8.3807999999999989</v>
      </c>
      <c r="V4570">
        <v>-19.380600000000008</v>
      </c>
      <c r="W4570">
        <v>-17.285400000000006</v>
      </c>
      <c r="X4570">
        <v>5</v>
      </c>
    </row>
    <row r="4571" spans="1:24" x14ac:dyDescent="0.3">
      <c r="A4571">
        <v>4570</v>
      </c>
      <c r="B4571" t="s">
        <v>7612</v>
      </c>
      <c r="C4571" s="1">
        <v>41748</v>
      </c>
      <c r="D4571" s="1">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0</v>
      </c>
      <c r="V4571">
        <v>-49.491</v>
      </c>
      <c r="W4571">
        <v>26.648999999999997</v>
      </c>
      <c r="X4571">
        <v>2</v>
      </c>
    </row>
    <row r="4572" spans="1:24" x14ac:dyDescent="0.3">
      <c r="A4572">
        <v>4571</v>
      </c>
      <c r="B4572" t="s">
        <v>7613</v>
      </c>
      <c r="C4572" s="1">
        <v>42149</v>
      </c>
      <c r="D4572" s="1">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21.240000000000002</v>
      </c>
      <c r="S4572">
        <v>3</v>
      </c>
      <c r="T4572">
        <v>0</v>
      </c>
      <c r="U4572">
        <v>0</v>
      </c>
      <c r="V4572">
        <v>-13.168800000000001</v>
      </c>
      <c r="W4572">
        <v>8.071200000000001</v>
      </c>
      <c r="X4572">
        <v>2</v>
      </c>
    </row>
    <row r="4573" spans="1:24" x14ac:dyDescent="0.3">
      <c r="A4573">
        <v>4572</v>
      </c>
      <c r="B4573" t="s">
        <v>7613</v>
      </c>
      <c r="C4573" s="1">
        <v>42149</v>
      </c>
      <c r="D4573" s="1">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0</v>
      </c>
      <c r="V4573">
        <v>-67.818799999999996</v>
      </c>
      <c r="W4573">
        <v>60.141199999999998</v>
      </c>
      <c r="X4573">
        <v>2</v>
      </c>
    </row>
    <row r="4574" spans="1:24" x14ac:dyDescent="0.3">
      <c r="A4574">
        <v>4573</v>
      </c>
      <c r="B4574" t="s">
        <v>7614</v>
      </c>
      <c r="C4574" s="1">
        <v>42933</v>
      </c>
      <c r="D4574" s="1">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479.98400000000004</v>
      </c>
      <c r="S4574">
        <v>2</v>
      </c>
      <c r="T4574">
        <v>0.2</v>
      </c>
      <c r="U4574">
        <v>-95.996800000000007</v>
      </c>
      <c r="V4574">
        <v>-293.99020000000007</v>
      </c>
      <c r="W4574">
        <v>89.996999999999986</v>
      </c>
      <c r="X4574">
        <v>4</v>
      </c>
    </row>
    <row r="4575" spans="1:24" x14ac:dyDescent="0.3">
      <c r="A4575">
        <v>4574</v>
      </c>
      <c r="B4575" t="s">
        <v>7615</v>
      </c>
      <c r="C4575" s="1">
        <v>42716</v>
      </c>
      <c r="D4575" s="1">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0</v>
      </c>
      <c r="V4575">
        <v>-473.70959999999997</v>
      </c>
      <c r="W4575">
        <v>184.22039999999998</v>
      </c>
      <c r="X4575">
        <v>6</v>
      </c>
    </row>
    <row r="4576" spans="1:24" x14ac:dyDescent="0.3">
      <c r="A4576">
        <v>4575</v>
      </c>
      <c r="B4576" t="s">
        <v>7615</v>
      </c>
      <c r="C4576" s="1">
        <v>42716</v>
      </c>
      <c r="D4576" s="1">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0</v>
      </c>
      <c r="V4576">
        <v>-24.775199999999998</v>
      </c>
      <c r="W4576">
        <v>8.7047999999999988</v>
      </c>
      <c r="X4576">
        <v>6</v>
      </c>
    </row>
    <row r="4577" spans="1:24" x14ac:dyDescent="0.3">
      <c r="A4577">
        <v>4576</v>
      </c>
      <c r="B4577" t="s">
        <v>7615</v>
      </c>
      <c r="C4577" s="1">
        <v>42716</v>
      </c>
      <c r="D4577" s="1">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13.899999999999999</v>
      </c>
      <c r="S4577">
        <v>5</v>
      </c>
      <c r="T4577">
        <v>0</v>
      </c>
      <c r="U4577">
        <v>0</v>
      </c>
      <c r="V4577">
        <v>-10.286</v>
      </c>
      <c r="W4577">
        <v>3.6139999999999994</v>
      </c>
      <c r="X4577">
        <v>6</v>
      </c>
    </row>
    <row r="4578" spans="1:24" x14ac:dyDescent="0.3">
      <c r="A4578">
        <v>4577</v>
      </c>
      <c r="B4578" t="s">
        <v>7615</v>
      </c>
      <c r="C4578" s="1">
        <v>42716</v>
      </c>
      <c r="D4578" s="1">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0</v>
      </c>
      <c r="V4578">
        <v>-20.145</v>
      </c>
      <c r="W4578">
        <v>6.7149999999999999</v>
      </c>
      <c r="X4578">
        <v>6</v>
      </c>
    </row>
    <row r="4579" spans="1:24" x14ac:dyDescent="0.3">
      <c r="A4579">
        <v>4578</v>
      </c>
      <c r="B4579" t="s">
        <v>7618</v>
      </c>
      <c r="C4579" s="1">
        <v>41740</v>
      </c>
      <c r="D4579" s="1">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9.5840000000000014</v>
      </c>
      <c r="S4579">
        <v>1</v>
      </c>
      <c r="T4579">
        <v>0.2</v>
      </c>
      <c r="U4579">
        <v>-1.9168000000000003</v>
      </c>
      <c r="V4579">
        <v>-4.3128000000000011</v>
      </c>
      <c r="W4579">
        <v>3.3543999999999996</v>
      </c>
      <c r="X4579">
        <v>5</v>
      </c>
    </row>
    <row r="4580" spans="1:24" x14ac:dyDescent="0.3">
      <c r="A4580">
        <v>4579</v>
      </c>
      <c r="B4580" t="s">
        <v>7620</v>
      </c>
      <c r="C4580" s="1">
        <v>42164</v>
      </c>
      <c r="D4580" s="1">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113.10000000000001</v>
      </c>
      <c r="S4580">
        <v>3</v>
      </c>
      <c r="T4580">
        <v>0</v>
      </c>
      <c r="U4580">
        <v>0</v>
      </c>
      <c r="V4580">
        <v>-56.550000000000004</v>
      </c>
      <c r="W4580">
        <v>56.550000000000004</v>
      </c>
      <c r="X4580">
        <v>6</v>
      </c>
    </row>
    <row r="4581" spans="1:24" x14ac:dyDescent="0.3">
      <c r="A4581">
        <v>4580</v>
      </c>
      <c r="B4581" t="s">
        <v>7621</v>
      </c>
      <c r="C4581" s="1">
        <v>41847</v>
      </c>
      <c r="D4581" s="1">
        <v>41853</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0</v>
      </c>
      <c r="V4581">
        <v>-33.547800000000002</v>
      </c>
      <c r="W4581">
        <v>32.232199999999999</v>
      </c>
      <c r="X4581">
        <v>6</v>
      </c>
    </row>
    <row r="4582" spans="1:24" x14ac:dyDescent="0.3">
      <c r="A4582">
        <v>4581</v>
      </c>
      <c r="B4582" t="s">
        <v>7624</v>
      </c>
      <c r="C4582" s="1">
        <v>42216</v>
      </c>
      <c r="D4582" s="1">
        <v>42222</v>
      </c>
      <c r="E4582" t="s">
        <v>48</v>
      </c>
      <c r="F4582" t="s">
        <v>1326</v>
      </c>
      <c r="G4582" t="s">
        <v>1327</v>
      </c>
      <c r="H4582" t="s">
        <v>39</v>
      </c>
      <c r="I4582" t="s">
        <v>25</v>
      </c>
      <c r="J4582" t="s">
        <v>7625</v>
      </c>
      <c r="K4582" t="s">
        <v>1490</v>
      </c>
      <c r="L4582">
        <v>39401</v>
      </c>
      <c r="M4582" t="s">
        <v>28</v>
      </c>
      <c r="N4582" t="s">
        <v>993</v>
      </c>
      <c r="O4582" t="s">
        <v>69</v>
      </c>
      <c r="P4582" t="s">
        <v>159</v>
      </c>
      <c r="Q4582" t="s">
        <v>994</v>
      </c>
      <c r="R4582">
        <v>239.70000000000002</v>
      </c>
      <c r="S4582">
        <v>6</v>
      </c>
      <c r="T4582">
        <v>0</v>
      </c>
      <c r="U4582">
        <v>0</v>
      </c>
      <c r="V4582">
        <v>-134.232</v>
      </c>
      <c r="W4582">
        <v>105.46800000000002</v>
      </c>
      <c r="X4582">
        <v>6</v>
      </c>
    </row>
    <row r="4583" spans="1:24" x14ac:dyDescent="0.3">
      <c r="A4583">
        <v>4582</v>
      </c>
      <c r="B4583" t="s">
        <v>7626</v>
      </c>
      <c r="C4583" s="1">
        <v>42632</v>
      </c>
      <c r="D4583" s="1">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-5.1264000000000003</v>
      </c>
      <c r="V4583">
        <v>-16.660800000000005</v>
      </c>
      <c r="W4583">
        <v>3.8447999999999967</v>
      </c>
      <c r="X4583">
        <v>3</v>
      </c>
    </row>
    <row r="4584" spans="1:24" x14ac:dyDescent="0.3">
      <c r="A4584">
        <v>4583</v>
      </c>
      <c r="B4584" t="s">
        <v>7629</v>
      </c>
      <c r="C4584" s="1">
        <v>42531</v>
      </c>
      <c r="D4584" s="1">
        <v>42533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-4.7232000000000003</v>
      </c>
      <c r="V4584">
        <v>-10.922400000000001</v>
      </c>
      <c r="W4584">
        <v>7.9703999999999997</v>
      </c>
      <c r="X4584">
        <v>2</v>
      </c>
    </row>
    <row r="4585" spans="1:24" x14ac:dyDescent="0.3">
      <c r="A4585">
        <v>4584</v>
      </c>
      <c r="B4585" t="s">
        <v>7630</v>
      </c>
      <c r="C4585" s="1">
        <v>42608</v>
      </c>
      <c r="D4585" s="1">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0</v>
      </c>
      <c r="V4585">
        <v>-4.4603999999999999</v>
      </c>
      <c r="W4585">
        <v>3.7995999999999999</v>
      </c>
      <c r="X4585">
        <v>2</v>
      </c>
    </row>
    <row r="4586" spans="1:24" x14ac:dyDescent="0.3">
      <c r="A4586">
        <v>4585</v>
      </c>
      <c r="B4586" t="s">
        <v>7633</v>
      </c>
      <c r="C4586" s="1">
        <v>43041</v>
      </c>
      <c r="D4586" s="1">
        <v>43043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0</v>
      </c>
      <c r="V4586">
        <v>-38.29</v>
      </c>
      <c r="W4586">
        <v>38.29</v>
      </c>
      <c r="X4586">
        <v>2</v>
      </c>
    </row>
    <row r="4587" spans="1:24" x14ac:dyDescent="0.3">
      <c r="A4587">
        <v>4586</v>
      </c>
      <c r="B4587" t="s">
        <v>7633</v>
      </c>
      <c r="C4587" s="1">
        <v>43041</v>
      </c>
      <c r="D4587" s="1">
        <v>43043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0</v>
      </c>
      <c r="V4587">
        <v>-4.5760000000000005</v>
      </c>
      <c r="W4587">
        <v>4.2240000000000002</v>
      </c>
      <c r="X4587">
        <v>2</v>
      </c>
    </row>
    <row r="4588" spans="1:24" x14ac:dyDescent="0.3">
      <c r="A4588">
        <v>4587</v>
      </c>
      <c r="B4588" t="s">
        <v>7633</v>
      </c>
      <c r="C4588" s="1">
        <v>43041</v>
      </c>
      <c r="D4588" s="1">
        <v>43043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-118.07040000000001</v>
      </c>
      <c r="V4588">
        <v>-265.65840000000003</v>
      </c>
      <c r="W4588">
        <v>206.62319999999997</v>
      </c>
      <c r="X4588">
        <v>2</v>
      </c>
    </row>
    <row r="4589" spans="1:24" x14ac:dyDescent="0.3">
      <c r="A4589">
        <v>4588</v>
      </c>
      <c r="B4589" t="s">
        <v>7633</v>
      </c>
      <c r="C4589" s="1">
        <v>43041</v>
      </c>
      <c r="D4589" s="1">
        <v>43043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v>
      </c>
      <c r="V4589">
        <v>-5.4125999999999994</v>
      </c>
      <c r="W4589">
        <v>0.16740000000000022</v>
      </c>
      <c r="X4589">
        <v>2</v>
      </c>
    </row>
    <row r="4590" spans="1:24" x14ac:dyDescent="0.3">
      <c r="A4590">
        <v>4589</v>
      </c>
      <c r="B4590" t="s">
        <v>7633</v>
      </c>
      <c r="C4590" s="1">
        <v>43041</v>
      </c>
      <c r="D4590" s="1">
        <v>43043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0</v>
      </c>
      <c r="V4590">
        <v>-14.511599999999998</v>
      </c>
      <c r="W4590">
        <v>10.508400000000002</v>
      </c>
      <c r="X4590">
        <v>2</v>
      </c>
    </row>
    <row r="4591" spans="1:24" x14ac:dyDescent="0.3">
      <c r="A4591">
        <v>4590</v>
      </c>
      <c r="B4591" t="s">
        <v>7633</v>
      </c>
      <c r="C4591" s="1">
        <v>43041</v>
      </c>
      <c r="D4591" s="1">
        <v>43043</v>
      </c>
      <c r="E4591" t="s">
        <v>21</v>
      </c>
      <c r="F4591" t="s">
        <v>5802</v>
      </c>
      <c r="G4591" t="s">
        <v>5803</v>
      </c>
      <c r="H4591" t="s">
        <v>100</v>
      </c>
      <c r="I4591" t="s">
        <v>25</v>
      </c>
      <c r="J4591" t="s">
        <v>7634</v>
      </c>
      <c r="K4591" t="s">
        <v>41</v>
      </c>
      <c r="L4591">
        <v>94526</v>
      </c>
      <c r="M4591" t="s">
        <v>42</v>
      </c>
      <c r="N4591" t="s">
        <v>2167</v>
      </c>
      <c r="O4591" t="s">
        <v>44</v>
      </c>
      <c r="P4591" t="s">
        <v>57</v>
      </c>
      <c r="Q4591" t="s">
        <v>2168</v>
      </c>
      <c r="R4591">
        <v>452.55000000000007</v>
      </c>
      <c r="S4591">
        <v>7</v>
      </c>
      <c r="T4591">
        <v>0</v>
      </c>
      <c r="U4591">
        <v>0</v>
      </c>
      <c r="V4591">
        <v>-429.92250000000013</v>
      </c>
      <c r="W4591">
        <v>22.627499999999962</v>
      </c>
      <c r="X4591">
        <v>2</v>
      </c>
    </row>
    <row r="4592" spans="1:24" x14ac:dyDescent="0.3">
      <c r="A4592">
        <v>4591</v>
      </c>
      <c r="B4592" t="s">
        <v>7639</v>
      </c>
      <c r="C4592" s="1">
        <v>42730</v>
      </c>
      <c r="D4592" s="1">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0</v>
      </c>
      <c r="V4592">
        <v>-12.7872</v>
      </c>
      <c r="W4592">
        <v>4.9728000000000012</v>
      </c>
      <c r="X4592">
        <v>5</v>
      </c>
    </row>
    <row r="4593" spans="1:24" x14ac:dyDescent="0.3">
      <c r="A4593">
        <v>4592</v>
      </c>
      <c r="B4593" t="s">
        <v>7639</v>
      </c>
      <c r="C4593" s="1">
        <v>42730</v>
      </c>
      <c r="D4593" s="1">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-60.476800000000004</v>
      </c>
      <c r="V4593">
        <v>-211.6688</v>
      </c>
      <c r="W4593">
        <v>30.238400000000013</v>
      </c>
      <c r="X4593">
        <v>5</v>
      </c>
    </row>
    <row r="4594" spans="1:24" x14ac:dyDescent="0.3">
      <c r="A4594">
        <v>4593</v>
      </c>
      <c r="B4594" t="s">
        <v>7639</v>
      </c>
      <c r="C4594" s="1">
        <v>42730</v>
      </c>
      <c r="D4594" s="1">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-29.270400000000002</v>
      </c>
      <c r="V4594">
        <v>-122.56980000000001</v>
      </c>
      <c r="W4594">
        <v>-5.4882000000000062</v>
      </c>
      <c r="X4594">
        <v>5</v>
      </c>
    </row>
    <row r="4595" spans="1:24" x14ac:dyDescent="0.3">
      <c r="A4595">
        <v>4594</v>
      </c>
      <c r="B4595" t="s">
        <v>7639</v>
      </c>
      <c r="C4595" s="1">
        <v>42730</v>
      </c>
      <c r="D4595" s="1">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0</v>
      </c>
      <c r="V4595">
        <v>-5.8460000000000001</v>
      </c>
      <c r="W4595">
        <v>2.0540000000000003</v>
      </c>
      <c r="X4595">
        <v>5</v>
      </c>
    </row>
    <row r="4596" spans="1:24" x14ac:dyDescent="0.3">
      <c r="A4596">
        <v>4595</v>
      </c>
      <c r="B4596" t="s">
        <v>7639</v>
      </c>
      <c r="C4596" s="1">
        <v>42730</v>
      </c>
      <c r="D4596" s="1">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-180.54240000000001</v>
      </c>
      <c r="V4596">
        <v>-688.3178999999999</v>
      </c>
      <c r="W4596">
        <v>33.851700000000051</v>
      </c>
      <c r="X4596">
        <v>5</v>
      </c>
    </row>
    <row r="4597" spans="1:24" x14ac:dyDescent="0.3">
      <c r="A4597">
        <v>4596</v>
      </c>
      <c r="B4597" t="s">
        <v>7639</v>
      </c>
      <c r="C4597" s="1">
        <v>42730</v>
      </c>
      <c r="D4597" s="1">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0</v>
      </c>
      <c r="V4597">
        <v>-38.858399999999996</v>
      </c>
      <c r="W4597">
        <v>15.111600000000001</v>
      </c>
      <c r="X4597">
        <v>5</v>
      </c>
    </row>
    <row r="4598" spans="1:24" x14ac:dyDescent="0.3">
      <c r="A4598">
        <v>4597</v>
      </c>
      <c r="B4598" t="s">
        <v>7642</v>
      </c>
      <c r="C4598" s="1">
        <v>42709</v>
      </c>
      <c r="D4598" s="1">
        <v>42714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0</v>
      </c>
      <c r="V4598">
        <v>-20.691200000000002</v>
      </c>
      <c r="W4598">
        <v>13.2288</v>
      </c>
      <c r="X4598">
        <v>5</v>
      </c>
    </row>
    <row r="4599" spans="1:24" x14ac:dyDescent="0.3">
      <c r="A4599">
        <v>4598</v>
      </c>
      <c r="B4599" t="s">
        <v>7643</v>
      </c>
      <c r="C4599" s="1">
        <v>42975</v>
      </c>
      <c r="D4599" s="1">
        <v>42979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0</v>
      </c>
      <c r="V4599">
        <v>-15.921299999999999</v>
      </c>
      <c r="W4599">
        <v>5.8887000000000009</v>
      </c>
      <c r="X4599">
        <v>4</v>
      </c>
    </row>
    <row r="4600" spans="1:24" x14ac:dyDescent="0.3">
      <c r="A4600">
        <v>4599</v>
      </c>
      <c r="B4600" t="s">
        <v>7643</v>
      </c>
      <c r="C4600" s="1">
        <v>42975</v>
      </c>
      <c r="D4600" s="1">
        <v>42979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0</v>
      </c>
      <c r="V4600">
        <v>-65.036000000000001</v>
      </c>
      <c r="W4600">
        <v>26.563999999999997</v>
      </c>
      <c r="X4600">
        <v>4</v>
      </c>
    </row>
    <row r="4601" spans="1:24" x14ac:dyDescent="0.3">
      <c r="A4601">
        <v>4600</v>
      </c>
      <c r="B4601" t="s">
        <v>7644</v>
      </c>
      <c r="C4601" s="1">
        <v>42201</v>
      </c>
      <c r="D4601" s="1">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0</v>
      </c>
      <c r="V4601">
        <v>-107.19580000000001</v>
      </c>
      <c r="W4601">
        <v>43.784199999999984</v>
      </c>
      <c r="X4601">
        <v>4</v>
      </c>
    </row>
    <row r="4602" spans="1:24" x14ac:dyDescent="0.3">
      <c r="A4602">
        <v>4601</v>
      </c>
      <c r="B4602" t="s">
        <v>7644</v>
      </c>
      <c r="C4602" s="1">
        <v>42201</v>
      </c>
      <c r="D4602" s="1">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0</v>
      </c>
      <c r="V4602">
        <v>-74.115000000000009</v>
      </c>
      <c r="W4602">
        <v>63.134999999999991</v>
      </c>
      <c r="X4602">
        <v>4</v>
      </c>
    </row>
    <row r="4603" spans="1:24" x14ac:dyDescent="0.3">
      <c r="A4603">
        <v>4602</v>
      </c>
      <c r="B4603" t="s">
        <v>7644</v>
      </c>
      <c r="C4603" s="1">
        <v>42201</v>
      </c>
      <c r="D4603" s="1">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0</v>
      </c>
      <c r="V4603">
        <v>-6.1055999999999999</v>
      </c>
      <c r="W4603">
        <v>5.4143999999999997</v>
      </c>
      <c r="X4603">
        <v>4</v>
      </c>
    </row>
    <row r="4604" spans="1:24" x14ac:dyDescent="0.3">
      <c r="A4604">
        <v>4603</v>
      </c>
      <c r="B4604" t="s">
        <v>7645</v>
      </c>
      <c r="C4604" s="1">
        <v>42150</v>
      </c>
      <c r="D4604" s="1">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18.272000000000002</v>
      </c>
      <c r="S4604">
        <v>1</v>
      </c>
      <c r="T4604">
        <v>0.2</v>
      </c>
      <c r="U4604">
        <v>-3.6544000000000008</v>
      </c>
      <c r="V4604">
        <v>-8.6792000000000016</v>
      </c>
      <c r="W4604">
        <v>5.9383999999999988</v>
      </c>
      <c r="X4604">
        <v>3</v>
      </c>
    </row>
    <row r="4605" spans="1:24" x14ac:dyDescent="0.3">
      <c r="A4605">
        <v>4604</v>
      </c>
      <c r="B4605" t="s">
        <v>7645</v>
      </c>
      <c r="C4605" s="1">
        <v>42150</v>
      </c>
      <c r="D4605" s="1">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-30.745600000000003</v>
      </c>
      <c r="V4605">
        <v>-69.177600000000027</v>
      </c>
      <c r="W4605">
        <v>53.804799999999986</v>
      </c>
      <c r="X4605">
        <v>3</v>
      </c>
    </row>
    <row r="4606" spans="1:24" x14ac:dyDescent="0.3">
      <c r="A4606">
        <v>4605</v>
      </c>
      <c r="B4606" t="s">
        <v>7645</v>
      </c>
      <c r="C4606" s="1">
        <v>42150</v>
      </c>
      <c r="D4606" s="1">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-2.4448000000000003</v>
      </c>
      <c r="V4606">
        <v>-5.3479999999999999</v>
      </c>
      <c r="W4606">
        <v>4.4311999999999996</v>
      </c>
      <c r="X4606">
        <v>3</v>
      </c>
    </row>
    <row r="4607" spans="1:24" x14ac:dyDescent="0.3">
      <c r="A4607">
        <v>4606</v>
      </c>
      <c r="B4607" t="s">
        <v>7645</v>
      </c>
      <c r="C4607" s="1">
        <v>42150</v>
      </c>
      <c r="D4607" s="1">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167.94400000000002</v>
      </c>
      <c r="S4607">
        <v>7</v>
      </c>
      <c r="T4607">
        <v>0.2</v>
      </c>
      <c r="U4607">
        <v>-33.588800000000006</v>
      </c>
      <c r="V4607">
        <v>-83.972000000000008</v>
      </c>
      <c r="W4607">
        <v>50.383200000000016</v>
      </c>
      <c r="X4607">
        <v>3</v>
      </c>
    </row>
    <row r="4608" spans="1:24" x14ac:dyDescent="0.3">
      <c r="A4608">
        <v>4607</v>
      </c>
      <c r="B4608" t="s">
        <v>7648</v>
      </c>
      <c r="C4608" s="1">
        <v>42152</v>
      </c>
      <c r="D4608" s="1">
        <v>42157</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0</v>
      </c>
      <c r="V4608">
        <v>-32.652900000000002</v>
      </c>
      <c r="W4608">
        <v>13.3371</v>
      </c>
      <c r="X4608">
        <v>5</v>
      </c>
    </row>
    <row r="4609" spans="1:24" x14ac:dyDescent="0.3">
      <c r="A4609">
        <v>4608</v>
      </c>
      <c r="B4609" t="s">
        <v>7648</v>
      </c>
      <c r="C4609" s="1">
        <v>42152</v>
      </c>
      <c r="D4609" s="1">
        <v>42157</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0</v>
      </c>
      <c r="V4609">
        <v>-374.78700000000003</v>
      </c>
      <c r="W4609">
        <v>160.62299999999993</v>
      </c>
      <c r="X4609">
        <v>5</v>
      </c>
    </row>
    <row r="4610" spans="1:24" x14ac:dyDescent="0.3">
      <c r="A4610">
        <v>4609</v>
      </c>
      <c r="B4610" t="s">
        <v>7648</v>
      </c>
      <c r="C4610" s="1">
        <v>42152</v>
      </c>
      <c r="D4610" s="1">
        <v>42157</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-1.2192000000000001</v>
      </c>
      <c r="V4610">
        <v>-2.8194000000000008</v>
      </c>
      <c r="W4610">
        <v>2.0573999999999995</v>
      </c>
      <c r="X4610">
        <v>5</v>
      </c>
    </row>
    <row r="4611" spans="1:24" x14ac:dyDescent="0.3">
      <c r="A4611">
        <v>4610</v>
      </c>
      <c r="B4611" t="s">
        <v>7648</v>
      </c>
      <c r="C4611" s="1">
        <v>42152</v>
      </c>
      <c r="D4611" s="1">
        <v>42157</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0</v>
      </c>
      <c r="V4611">
        <v>-23.587199999999996</v>
      </c>
      <c r="W4611">
        <v>21.772800000000004</v>
      </c>
      <c r="X4611">
        <v>5</v>
      </c>
    </row>
    <row r="4612" spans="1:24" x14ac:dyDescent="0.3">
      <c r="A4612">
        <v>4611</v>
      </c>
      <c r="B4612" t="s">
        <v>7649</v>
      </c>
      <c r="C4612" s="1">
        <v>43048</v>
      </c>
      <c r="D4612" s="1">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0</v>
      </c>
      <c r="V4612">
        <v>-26.387199999999996</v>
      </c>
      <c r="W4612">
        <v>20.732800000000001</v>
      </c>
      <c r="X4612">
        <v>5</v>
      </c>
    </row>
    <row r="4613" spans="1:24" x14ac:dyDescent="0.3">
      <c r="A4613">
        <v>4612</v>
      </c>
      <c r="B4613" t="s">
        <v>7650</v>
      </c>
      <c r="C4613" s="1">
        <v>42393</v>
      </c>
      <c r="D4613" s="1">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0</v>
      </c>
      <c r="V4613">
        <v>-15.68</v>
      </c>
      <c r="W4613">
        <v>15.68</v>
      </c>
      <c r="X4613">
        <v>2</v>
      </c>
    </row>
    <row r="4614" spans="1:24" x14ac:dyDescent="0.3">
      <c r="A4614">
        <v>4613</v>
      </c>
      <c r="B4614" t="s">
        <v>7651</v>
      </c>
      <c r="C4614" s="1">
        <v>42735</v>
      </c>
      <c r="D4614" s="1">
        <v>42741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-9.523200000000001</v>
      </c>
      <c r="V4614">
        <v>-34.521599999999992</v>
      </c>
      <c r="W4614">
        <v>3.571200000000001</v>
      </c>
      <c r="X4614">
        <v>6</v>
      </c>
    </row>
    <row r="4615" spans="1:24" x14ac:dyDescent="0.3">
      <c r="A4615">
        <v>4614</v>
      </c>
      <c r="B4615" t="s">
        <v>7651</v>
      </c>
      <c r="C4615" s="1">
        <v>42735</v>
      </c>
      <c r="D4615" s="1">
        <v>42741</v>
      </c>
      <c r="E4615" t="s">
        <v>48</v>
      </c>
      <c r="F4615" t="s">
        <v>1830</v>
      </c>
      <c r="G4615" t="s">
        <v>1831</v>
      </c>
      <c r="H4615" t="s">
        <v>24</v>
      </c>
      <c r="I4615" t="s">
        <v>25</v>
      </c>
      <c r="J4615" t="s">
        <v>1524</v>
      </c>
      <c r="K4615" t="s">
        <v>52</v>
      </c>
      <c r="L4615">
        <v>32216</v>
      </c>
      <c r="M4615" t="s">
        <v>28</v>
      </c>
      <c r="N4615" t="s">
        <v>2767</v>
      </c>
      <c r="O4615" t="s">
        <v>44</v>
      </c>
      <c r="P4615" t="s">
        <v>88</v>
      </c>
      <c r="Q4615" t="s">
        <v>2768</v>
      </c>
      <c r="R4615">
        <v>23.480000000000004</v>
      </c>
      <c r="S4615">
        <v>5</v>
      </c>
      <c r="T4615">
        <v>0.2</v>
      </c>
      <c r="U4615">
        <v>-4.6960000000000006</v>
      </c>
      <c r="V4615">
        <v>-10.566000000000003</v>
      </c>
      <c r="W4615">
        <v>8.218</v>
      </c>
      <c r="X4615">
        <v>6</v>
      </c>
    </row>
    <row r="4616" spans="1:24" x14ac:dyDescent="0.3">
      <c r="A4616">
        <v>4615</v>
      </c>
      <c r="B4616" t="s">
        <v>7652</v>
      </c>
      <c r="C4616" s="1">
        <v>42618</v>
      </c>
      <c r="D4616" s="1">
        <v>42623</v>
      </c>
      <c r="E4616" t="s">
        <v>48</v>
      </c>
      <c r="F4616" t="s">
        <v>6376</v>
      </c>
      <c r="G4616" t="s">
        <v>6377</v>
      </c>
      <c r="H4616" t="s">
        <v>100</v>
      </c>
      <c r="I4616" t="s">
        <v>25</v>
      </c>
      <c r="J4616" t="s">
        <v>182</v>
      </c>
      <c r="K4616" t="s">
        <v>102</v>
      </c>
      <c r="L4616">
        <v>77070</v>
      </c>
      <c r="M4616" t="s">
        <v>103</v>
      </c>
      <c r="N4616" t="s">
        <v>2135</v>
      </c>
      <c r="O4616" t="s">
        <v>44</v>
      </c>
      <c r="P4616" t="s">
        <v>76</v>
      </c>
      <c r="Q4616" t="s">
        <v>2136</v>
      </c>
      <c r="R4616">
        <v>62.789999999999992</v>
      </c>
      <c r="S4616">
        <v>3</v>
      </c>
      <c r="T4616">
        <v>0.8</v>
      </c>
      <c r="U4616">
        <v>-50.231999999999999</v>
      </c>
      <c r="V4616">
        <v>-178.95150000000001</v>
      </c>
      <c r="W4616">
        <v>-166.39350000000002</v>
      </c>
      <c r="X4616">
        <v>5</v>
      </c>
    </row>
    <row r="4617" spans="1:24" x14ac:dyDescent="0.3">
      <c r="A4617">
        <v>4616</v>
      </c>
      <c r="B4617" t="s">
        <v>7652</v>
      </c>
      <c r="C4617" s="1">
        <v>42618</v>
      </c>
      <c r="D4617" s="1">
        <v>42623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-5.6880000000000006</v>
      </c>
      <c r="V4617">
        <v>-18.486000000000004</v>
      </c>
      <c r="W4617">
        <v>4.2659999999999973</v>
      </c>
      <c r="X4617">
        <v>5</v>
      </c>
    </row>
    <row r="4618" spans="1:24" x14ac:dyDescent="0.3">
      <c r="A4618">
        <v>4617</v>
      </c>
      <c r="B4618" t="s">
        <v>7653</v>
      </c>
      <c r="C4618" s="1">
        <v>42251</v>
      </c>
      <c r="D4618" s="1">
        <v>42254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-26.875200000000003</v>
      </c>
      <c r="V4618">
        <v>-100.78199999999998</v>
      </c>
      <c r="W4618">
        <v>6.7188000000000088</v>
      </c>
      <c r="X4618">
        <v>3</v>
      </c>
    </row>
    <row r="4619" spans="1:24" x14ac:dyDescent="0.3">
      <c r="A4619">
        <v>4618</v>
      </c>
      <c r="B4619" t="s">
        <v>7654</v>
      </c>
      <c r="C4619" s="1">
        <v>42268</v>
      </c>
      <c r="D4619" s="1">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0</v>
      </c>
      <c r="V4619">
        <v>-442.42499999999995</v>
      </c>
      <c r="W4619">
        <v>147.47500000000002</v>
      </c>
      <c r="X4619">
        <v>5</v>
      </c>
    </row>
    <row r="4620" spans="1:24" x14ac:dyDescent="0.3">
      <c r="A4620">
        <v>4619</v>
      </c>
      <c r="B4620" t="s">
        <v>7654</v>
      </c>
      <c r="C4620" s="1">
        <v>42268</v>
      </c>
      <c r="D4620" s="1">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542.93999999999994</v>
      </c>
      <c r="S4620">
        <v>3</v>
      </c>
      <c r="T4620">
        <v>0</v>
      </c>
      <c r="U4620">
        <v>0</v>
      </c>
      <c r="V4620">
        <v>-401.77559999999994</v>
      </c>
      <c r="W4620">
        <v>141.1644</v>
      </c>
      <c r="X4620">
        <v>5</v>
      </c>
    </row>
    <row r="4621" spans="1:24" x14ac:dyDescent="0.3">
      <c r="A4621">
        <v>4620</v>
      </c>
      <c r="B4621" t="s">
        <v>7655</v>
      </c>
      <c r="C4621" s="1">
        <v>43093</v>
      </c>
      <c r="D4621" s="1">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-575.99040000000002</v>
      </c>
      <c r="V4621">
        <v>-1295.9784000000002</v>
      </c>
      <c r="W4621">
        <v>1007.9831999999999</v>
      </c>
      <c r="X4621">
        <v>1</v>
      </c>
    </row>
    <row r="4622" spans="1:24" x14ac:dyDescent="0.3">
      <c r="A4622">
        <v>4621</v>
      </c>
      <c r="B4622" t="s">
        <v>7655</v>
      </c>
      <c r="C4622" s="1">
        <v>43093</v>
      </c>
      <c r="D4622" s="1">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90.480000000000018</v>
      </c>
      <c r="S4622">
        <v>3</v>
      </c>
      <c r="T4622">
        <v>0.2</v>
      </c>
      <c r="U4622">
        <v>-18.096000000000004</v>
      </c>
      <c r="V4622">
        <v>-38.454000000000015</v>
      </c>
      <c r="W4622">
        <v>33.93</v>
      </c>
      <c r="X4622">
        <v>1</v>
      </c>
    </row>
    <row r="4623" spans="1:24" x14ac:dyDescent="0.3">
      <c r="A4623">
        <v>4622</v>
      </c>
      <c r="B4623" t="s">
        <v>7656</v>
      </c>
      <c r="C4623" s="1">
        <v>42282</v>
      </c>
      <c r="D4623" s="1">
        <v>42285</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0</v>
      </c>
      <c r="V4623">
        <v>-55.835999999999999</v>
      </c>
      <c r="W4623">
        <v>21.714000000000002</v>
      </c>
      <c r="X4623">
        <v>3</v>
      </c>
    </row>
    <row r="4624" spans="1:24" x14ac:dyDescent="0.3">
      <c r="A4624">
        <v>4623</v>
      </c>
      <c r="B4624" t="s">
        <v>7657</v>
      </c>
      <c r="C4624" s="1">
        <v>42987</v>
      </c>
      <c r="D4624" s="1">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-1.7664000000000002</v>
      </c>
      <c r="V4624">
        <v>-9.0528000000000013</v>
      </c>
      <c r="W4624">
        <v>-1.9872000000000005</v>
      </c>
      <c r="X4624">
        <v>5</v>
      </c>
    </row>
    <row r="4625" spans="1:24" x14ac:dyDescent="0.3">
      <c r="A4625">
        <v>4624</v>
      </c>
      <c r="B4625" t="s">
        <v>7657</v>
      </c>
      <c r="C4625" s="1">
        <v>42987</v>
      </c>
      <c r="D4625" s="1">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-35.507200000000005</v>
      </c>
      <c r="V4625">
        <v>-79.891199999999998</v>
      </c>
      <c r="W4625">
        <v>62.137599999999992</v>
      </c>
      <c r="X4625">
        <v>5</v>
      </c>
    </row>
    <row r="4626" spans="1:24" x14ac:dyDescent="0.3">
      <c r="A4626">
        <v>4625</v>
      </c>
      <c r="B4626" t="s">
        <v>7657</v>
      </c>
      <c r="C4626" s="1">
        <v>42987</v>
      </c>
      <c r="D4626" s="1">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-51.696000000000005</v>
      </c>
      <c r="V4626">
        <v>-210.01500000000001</v>
      </c>
      <c r="W4626">
        <v>-3.2309999999999945</v>
      </c>
      <c r="X4626">
        <v>5</v>
      </c>
    </row>
    <row r="4627" spans="1:24" x14ac:dyDescent="0.3">
      <c r="A4627">
        <v>4626</v>
      </c>
      <c r="B4627" t="s">
        <v>7657</v>
      </c>
      <c r="C4627" s="1">
        <v>42987</v>
      </c>
      <c r="D4627" s="1">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-2.8271999999999999</v>
      </c>
      <c r="V4627">
        <v>-7.0679999999999987</v>
      </c>
      <c r="W4627">
        <v>4.240800000000001</v>
      </c>
      <c r="X4627">
        <v>5</v>
      </c>
    </row>
    <row r="4628" spans="1:24" x14ac:dyDescent="0.3">
      <c r="A4628">
        <v>4627</v>
      </c>
      <c r="B4628" t="s">
        <v>7658</v>
      </c>
      <c r="C4628" s="1">
        <v>42687</v>
      </c>
      <c r="D4628" s="1">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0</v>
      </c>
      <c r="V4628">
        <v>-57.386999999999993</v>
      </c>
      <c r="W4628">
        <v>20.163000000000004</v>
      </c>
      <c r="X4628">
        <v>5</v>
      </c>
    </row>
    <row r="4629" spans="1:24" x14ac:dyDescent="0.3">
      <c r="A4629">
        <v>4628</v>
      </c>
      <c r="B4629" t="s">
        <v>7658</v>
      </c>
      <c r="C4629" s="1">
        <v>42687</v>
      </c>
      <c r="D4629" s="1">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0</v>
      </c>
      <c r="V4629">
        <v>-17.913599999999999</v>
      </c>
      <c r="W4629">
        <v>6.9664000000000001</v>
      </c>
      <c r="X4629">
        <v>5</v>
      </c>
    </row>
    <row r="4630" spans="1:24" x14ac:dyDescent="0.3">
      <c r="A4630">
        <v>4629</v>
      </c>
      <c r="B4630" t="s">
        <v>7658</v>
      </c>
      <c r="C4630" s="1">
        <v>42687</v>
      </c>
      <c r="D4630" s="1">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0</v>
      </c>
      <c r="V4630">
        <v>-101.33999999999999</v>
      </c>
      <c r="W4630">
        <v>39.410000000000011</v>
      </c>
      <c r="X4630">
        <v>5</v>
      </c>
    </row>
    <row r="4631" spans="1:24" x14ac:dyDescent="0.3">
      <c r="A4631">
        <v>4630</v>
      </c>
      <c r="B4631" t="s">
        <v>7658</v>
      </c>
      <c r="C4631" s="1">
        <v>42687</v>
      </c>
      <c r="D4631" s="1">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0</v>
      </c>
      <c r="V4631">
        <v>-26.739899999999999</v>
      </c>
      <c r="W4631">
        <v>9.8901000000000039</v>
      </c>
      <c r="X4631">
        <v>5</v>
      </c>
    </row>
    <row r="4632" spans="1:24" x14ac:dyDescent="0.3">
      <c r="A4632">
        <v>4631</v>
      </c>
      <c r="B4632" t="s">
        <v>7659</v>
      </c>
      <c r="C4632" s="1">
        <v>42292</v>
      </c>
      <c r="D4632" s="1">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0</v>
      </c>
      <c r="V4632">
        <v>-10.9696</v>
      </c>
      <c r="W4632">
        <v>6.1704000000000008</v>
      </c>
      <c r="X4632">
        <v>0</v>
      </c>
    </row>
    <row r="4633" spans="1:24" x14ac:dyDescent="0.3">
      <c r="A4633">
        <v>4632</v>
      </c>
      <c r="B4633" t="s">
        <v>7662</v>
      </c>
      <c r="C4633" s="1">
        <v>42950</v>
      </c>
      <c r="D4633" s="1">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0</v>
      </c>
      <c r="V4633">
        <v>-26.91</v>
      </c>
      <c r="W4633">
        <v>24.84</v>
      </c>
      <c r="X4633">
        <v>5</v>
      </c>
    </row>
    <row r="4634" spans="1:24" x14ac:dyDescent="0.3">
      <c r="A4634">
        <v>4633</v>
      </c>
      <c r="B4634" t="s">
        <v>7662</v>
      </c>
      <c r="C4634" s="1">
        <v>42950</v>
      </c>
      <c r="D4634" s="1">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123.96000000000001</v>
      </c>
      <c r="S4634">
        <v>3</v>
      </c>
      <c r="T4634">
        <v>0</v>
      </c>
      <c r="U4634">
        <v>0</v>
      </c>
      <c r="V4634">
        <v>-112.8036</v>
      </c>
      <c r="W4634">
        <v>11.156400000000005</v>
      </c>
      <c r="X4634">
        <v>5</v>
      </c>
    </row>
    <row r="4635" spans="1:24" x14ac:dyDescent="0.3">
      <c r="A4635">
        <v>4634</v>
      </c>
      <c r="B4635" t="s">
        <v>7663</v>
      </c>
      <c r="C4635" s="1">
        <v>42237</v>
      </c>
      <c r="D4635" s="1">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-87.959699999999998</v>
      </c>
      <c r="V4635">
        <v>-463.94430000000006</v>
      </c>
      <c r="W4635">
        <v>34.493999999999971</v>
      </c>
      <c r="X4635">
        <v>5</v>
      </c>
    </row>
    <row r="4636" spans="1:24" x14ac:dyDescent="0.3">
      <c r="A4636">
        <v>4635</v>
      </c>
      <c r="B4636" t="s">
        <v>7663</v>
      </c>
      <c r="C4636" s="1">
        <v>42237</v>
      </c>
      <c r="D4636" s="1">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0</v>
      </c>
      <c r="V4636">
        <v>-77.740800000000007</v>
      </c>
      <c r="W4636">
        <v>3.2391999999999967</v>
      </c>
      <c r="X4636">
        <v>5</v>
      </c>
    </row>
    <row r="4637" spans="1:24" x14ac:dyDescent="0.3">
      <c r="A4637">
        <v>4636</v>
      </c>
      <c r="B4637" t="s">
        <v>7666</v>
      </c>
      <c r="C4637" s="1">
        <v>42806</v>
      </c>
      <c r="D4637" s="1">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0</v>
      </c>
      <c r="V4637">
        <v>-233.22239999999999</v>
      </c>
      <c r="W4637">
        <v>9.7175999999999902</v>
      </c>
      <c r="X4637">
        <v>5</v>
      </c>
    </row>
    <row r="4638" spans="1:24" x14ac:dyDescent="0.3">
      <c r="A4638">
        <v>4637</v>
      </c>
      <c r="B4638" t="s">
        <v>7667</v>
      </c>
      <c r="C4638" s="1">
        <v>42852</v>
      </c>
      <c r="D4638" s="1">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0</v>
      </c>
      <c r="V4638">
        <v>-90.461600000000004</v>
      </c>
      <c r="W4638">
        <v>33.458399999999997</v>
      </c>
      <c r="X4638">
        <v>2</v>
      </c>
    </row>
    <row r="4639" spans="1:24" x14ac:dyDescent="0.3">
      <c r="A4639">
        <v>4638</v>
      </c>
      <c r="B4639" t="s">
        <v>7667</v>
      </c>
      <c r="C4639" s="1">
        <v>42852</v>
      </c>
      <c r="D4639" s="1">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0</v>
      </c>
      <c r="V4639">
        <v>-6.6906000000000008</v>
      </c>
      <c r="W4639">
        <v>5.6993999999999998</v>
      </c>
      <c r="X4639">
        <v>2</v>
      </c>
    </row>
    <row r="4640" spans="1:24" x14ac:dyDescent="0.3">
      <c r="A4640">
        <v>4639</v>
      </c>
      <c r="B4640" t="s">
        <v>7667</v>
      </c>
      <c r="C4640" s="1">
        <v>42852</v>
      </c>
      <c r="D4640" s="1">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0</v>
      </c>
      <c r="V4640">
        <v>-35.001999999999995</v>
      </c>
      <c r="W4640">
        <v>12.298000000000002</v>
      </c>
      <c r="X4640">
        <v>2</v>
      </c>
    </row>
    <row r="4641" spans="1:24" x14ac:dyDescent="0.3">
      <c r="A4641">
        <v>4640</v>
      </c>
      <c r="B4641" t="s">
        <v>7668</v>
      </c>
      <c r="C4641" s="1">
        <v>42624</v>
      </c>
      <c r="D4641" s="1">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0</v>
      </c>
      <c r="V4641">
        <v>-847.95760000000007</v>
      </c>
      <c r="W4641">
        <v>751.9624</v>
      </c>
      <c r="X4641">
        <v>5</v>
      </c>
    </row>
    <row r="4642" spans="1:24" x14ac:dyDescent="0.3">
      <c r="A4642">
        <v>4641</v>
      </c>
      <c r="B4642" t="s">
        <v>7668</v>
      </c>
      <c r="C4642" s="1">
        <v>42624</v>
      </c>
      <c r="D4642" s="1">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0</v>
      </c>
      <c r="V4642">
        <v>-5.6558999999999999</v>
      </c>
      <c r="W4642">
        <v>5.4340999999999999</v>
      </c>
      <c r="X4642">
        <v>5</v>
      </c>
    </row>
    <row r="4643" spans="1:24" x14ac:dyDescent="0.3">
      <c r="A4643">
        <v>4642</v>
      </c>
      <c r="B4643" t="s">
        <v>7671</v>
      </c>
      <c r="C4643" s="1">
        <v>43030</v>
      </c>
      <c r="D4643" s="1">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3.1680000000000006</v>
      </c>
      <c r="S4643">
        <v>4</v>
      </c>
      <c r="T4643">
        <v>0.7</v>
      </c>
      <c r="U4643">
        <v>-2.2176000000000005</v>
      </c>
      <c r="V4643">
        <v>-3.4847999999999999</v>
      </c>
      <c r="W4643">
        <v>-2.5343999999999998</v>
      </c>
      <c r="X4643">
        <v>2</v>
      </c>
    </row>
    <row r="4644" spans="1:24" x14ac:dyDescent="0.3">
      <c r="A4644">
        <v>4643</v>
      </c>
      <c r="B4644" t="s">
        <v>7671</v>
      </c>
      <c r="C4644" s="1">
        <v>43030</v>
      </c>
      <c r="D4644" s="1">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-115.8272</v>
      </c>
      <c r="V4644">
        <v>-492.26559999999989</v>
      </c>
      <c r="W4644">
        <v>-28.95679999999993</v>
      </c>
      <c r="X4644">
        <v>2</v>
      </c>
    </row>
    <row r="4645" spans="1:24" x14ac:dyDescent="0.3">
      <c r="A4645">
        <v>4644</v>
      </c>
      <c r="B4645" t="s">
        <v>7674</v>
      </c>
      <c r="C4645" s="1">
        <v>42218</v>
      </c>
      <c r="D4645" s="1">
        <v>42222</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-1.2736000000000001</v>
      </c>
      <c r="V4645">
        <v>-2.9452000000000003</v>
      </c>
      <c r="W4645">
        <v>2.1492</v>
      </c>
      <c r="X4645">
        <v>4</v>
      </c>
    </row>
    <row r="4646" spans="1:24" x14ac:dyDescent="0.3">
      <c r="A4646">
        <v>4645</v>
      </c>
      <c r="B4646" t="s">
        <v>7674</v>
      </c>
      <c r="C4646" s="1">
        <v>42218</v>
      </c>
      <c r="D4646" s="1">
        <v>42222</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-111.68</v>
      </c>
      <c r="V4646">
        <v>-404.83999999999992</v>
      </c>
      <c r="W4646">
        <v>41.880000000000024</v>
      </c>
      <c r="X4646">
        <v>4</v>
      </c>
    </row>
    <row r="4647" spans="1:24" x14ac:dyDescent="0.3">
      <c r="A4647">
        <v>4646</v>
      </c>
      <c r="B4647" t="s">
        <v>7675</v>
      </c>
      <c r="C4647" s="1">
        <v>42594</v>
      </c>
      <c r="D4647" s="1">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-14.576400000000001</v>
      </c>
      <c r="V4647">
        <v>-139.28560000000002</v>
      </c>
      <c r="W4647">
        <v>-8.0980000000000167</v>
      </c>
      <c r="X4647">
        <v>4</v>
      </c>
    </row>
    <row r="4648" spans="1:24" x14ac:dyDescent="0.3">
      <c r="A4648">
        <v>4647</v>
      </c>
      <c r="B4648" t="s">
        <v>7676</v>
      </c>
      <c r="C4648" s="1">
        <v>41789</v>
      </c>
      <c r="D4648" s="1">
        <v>41795</v>
      </c>
      <c r="E4648" t="s">
        <v>48</v>
      </c>
      <c r="F4648" t="s">
        <v>1926</v>
      </c>
      <c r="G4648" t="s">
        <v>1927</v>
      </c>
      <c r="H4648" t="s">
        <v>39</v>
      </c>
      <c r="I4648" t="s">
        <v>25</v>
      </c>
      <c r="J4648" t="s">
        <v>1467</v>
      </c>
      <c r="K4648" t="s">
        <v>317</v>
      </c>
      <c r="L4648">
        <v>23223</v>
      </c>
      <c r="M4648" t="s">
        <v>28</v>
      </c>
      <c r="N4648" t="s">
        <v>2746</v>
      </c>
      <c r="O4648" t="s">
        <v>44</v>
      </c>
      <c r="P4648" t="s">
        <v>88</v>
      </c>
      <c r="Q4648" t="s">
        <v>2747</v>
      </c>
      <c r="R4648">
        <v>13.620000000000001</v>
      </c>
      <c r="S4648">
        <v>3</v>
      </c>
      <c r="T4648">
        <v>0</v>
      </c>
      <c r="U4648">
        <v>0</v>
      </c>
      <c r="V4648">
        <v>-7.4910000000000014</v>
      </c>
      <c r="W4648">
        <v>6.1289999999999996</v>
      </c>
      <c r="X4648">
        <v>6</v>
      </c>
    </row>
    <row r="4649" spans="1:24" x14ac:dyDescent="0.3">
      <c r="A4649">
        <v>4648</v>
      </c>
      <c r="B4649" t="s">
        <v>7677</v>
      </c>
      <c r="C4649" s="1">
        <v>42486</v>
      </c>
      <c r="D4649" s="1">
        <v>42491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-43.464600000000004</v>
      </c>
      <c r="V4649">
        <v>-328.39920000000001</v>
      </c>
      <c r="W4649">
        <v>62.782199999999975</v>
      </c>
      <c r="X4649">
        <v>5</v>
      </c>
    </row>
    <row r="4650" spans="1:24" x14ac:dyDescent="0.3">
      <c r="A4650">
        <v>4649</v>
      </c>
      <c r="B4650" t="s">
        <v>7680</v>
      </c>
      <c r="C4650" s="1">
        <v>42869</v>
      </c>
      <c r="D4650" s="1">
        <v>42874</v>
      </c>
      <c r="E4650" t="s">
        <v>48</v>
      </c>
      <c r="F4650" t="s">
        <v>133</v>
      </c>
      <c r="G4650" t="s">
        <v>134</v>
      </c>
      <c r="H4650" t="s">
        <v>39</v>
      </c>
      <c r="I4650" t="s">
        <v>25</v>
      </c>
      <c r="J4650" t="s">
        <v>93</v>
      </c>
      <c r="K4650" t="s">
        <v>94</v>
      </c>
      <c r="L4650">
        <v>98103</v>
      </c>
      <c r="M4650" t="s">
        <v>42</v>
      </c>
      <c r="N4650" t="s">
        <v>7681</v>
      </c>
      <c r="O4650" t="s">
        <v>44</v>
      </c>
      <c r="P4650" t="s">
        <v>88</v>
      </c>
      <c r="Q4650" t="s">
        <v>7682</v>
      </c>
      <c r="R4650">
        <v>440.18999999999994</v>
      </c>
      <c r="S4650">
        <v>9</v>
      </c>
      <c r="T4650">
        <v>0</v>
      </c>
      <c r="U4650">
        <v>0</v>
      </c>
      <c r="V4650">
        <v>-233.30069999999998</v>
      </c>
      <c r="W4650">
        <v>206.88929999999996</v>
      </c>
      <c r="X4650">
        <v>5</v>
      </c>
    </row>
    <row r="4651" spans="1:24" x14ac:dyDescent="0.3">
      <c r="A4651">
        <v>4650</v>
      </c>
      <c r="B4651" t="s">
        <v>7680</v>
      </c>
      <c r="C4651" s="1">
        <v>42869</v>
      </c>
      <c r="D4651" s="1">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0</v>
      </c>
      <c r="V4651">
        <v>-62.468000000000004</v>
      </c>
      <c r="W4651">
        <v>1.9320000000000004</v>
      </c>
      <c r="X4651">
        <v>5</v>
      </c>
    </row>
    <row r="4652" spans="1:24" x14ac:dyDescent="0.3">
      <c r="A4652">
        <v>4651</v>
      </c>
      <c r="B4652" t="s">
        <v>7683</v>
      </c>
      <c r="C4652" s="1">
        <v>42833</v>
      </c>
      <c r="D4652" s="1">
        <v>42837</v>
      </c>
      <c r="E4652" t="s">
        <v>48</v>
      </c>
      <c r="F4652" t="s">
        <v>5010</v>
      </c>
      <c r="G4652" t="s">
        <v>5011</v>
      </c>
      <c r="H4652" t="s">
        <v>100</v>
      </c>
      <c r="I4652" t="s">
        <v>25</v>
      </c>
      <c r="J4652" t="s">
        <v>125</v>
      </c>
      <c r="K4652" t="s">
        <v>41</v>
      </c>
      <c r="L4652">
        <v>94110</v>
      </c>
      <c r="M4652" t="s">
        <v>42</v>
      </c>
      <c r="N4652" t="s">
        <v>4756</v>
      </c>
      <c r="O4652" t="s">
        <v>44</v>
      </c>
      <c r="P4652" t="s">
        <v>88</v>
      </c>
      <c r="Q4652" t="s">
        <v>4757</v>
      </c>
      <c r="R4652">
        <v>244.54999999999998</v>
      </c>
      <c r="S4652">
        <v>5</v>
      </c>
      <c r="T4652">
        <v>0</v>
      </c>
      <c r="U4652">
        <v>0</v>
      </c>
      <c r="V4652">
        <v>-129.61150000000001</v>
      </c>
      <c r="W4652">
        <v>114.93849999999998</v>
      </c>
      <c r="X4652">
        <v>4</v>
      </c>
    </row>
    <row r="4653" spans="1:24" x14ac:dyDescent="0.3">
      <c r="A4653">
        <v>4652</v>
      </c>
      <c r="B4653" t="s">
        <v>7683</v>
      </c>
      <c r="C4653" s="1">
        <v>42833</v>
      </c>
      <c r="D4653" s="1">
        <v>42837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0</v>
      </c>
      <c r="V4653">
        <v>-97.88</v>
      </c>
      <c r="W4653">
        <v>97.88</v>
      </c>
      <c r="X4653">
        <v>4</v>
      </c>
    </row>
    <row r="4654" spans="1:24" x14ac:dyDescent="0.3">
      <c r="A4654">
        <v>4653</v>
      </c>
      <c r="B4654" t="s">
        <v>7684</v>
      </c>
      <c r="C4654" s="1">
        <v>42783</v>
      </c>
      <c r="D4654" s="1">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0</v>
      </c>
      <c r="V4654">
        <v>-5.9976000000000003</v>
      </c>
      <c r="W4654">
        <v>5.7623999999999995</v>
      </c>
      <c r="X4654">
        <v>6</v>
      </c>
    </row>
    <row r="4655" spans="1:24" x14ac:dyDescent="0.3">
      <c r="A4655">
        <v>4654</v>
      </c>
      <c r="B4655" t="s">
        <v>7684</v>
      </c>
      <c r="C4655" s="1">
        <v>42783</v>
      </c>
      <c r="D4655" s="1">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0</v>
      </c>
      <c r="V4655">
        <v>-126.502</v>
      </c>
      <c r="W4655">
        <v>39.947999999999993</v>
      </c>
      <c r="X4655">
        <v>6</v>
      </c>
    </row>
    <row r="4656" spans="1:24" x14ac:dyDescent="0.3">
      <c r="A4656">
        <v>4655</v>
      </c>
      <c r="B4656" t="s">
        <v>7685</v>
      </c>
      <c r="C4656" s="1">
        <v>42910</v>
      </c>
      <c r="D4656" s="1">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0</v>
      </c>
      <c r="V4656">
        <v>-1.5264</v>
      </c>
      <c r="W4656">
        <v>1.3535999999999999</v>
      </c>
      <c r="X4656">
        <v>2</v>
      </c>
    </row>
    <row r="4657" spans="1:24" x14ac:dyDescent="0.3">
      <c r="A4657">
        <v>4656</v>
      </c>
      <c r="B4657" t="s">
        <v>7686</v>
      </c>
      <c r="C4657" s="1">
        <v>41764</v>
      </c>
      <c r="D4657" s="1">
        <v>41769</v>
      </c>
      <c r="E4657" t="s">
        <v>48</v>
      </c>
      <c r="F4657" t="s">
        <v>4623</v>
      </c>
      <c r="G4657" t="s">
        <v>4624</v>
      </c>
      <c r="H4657" t="s">
        <v>39</v>
      </c>
      <c r="I4657" t="s">
        <v>25</v>
      </c>
      <c r="J4657" t="s">
        <v>3715</v>
      </c>
      <c r="K4657" t="s">
        <v>209</v>
      </c>
      <c r="L4657">
        <v>61032</v>
      </c>
      <c r="M4657" t="s">
        <v>103</v>
      </c>
      <c r="N4657" t="s">
        <v>395</v>
      </c>
      <c r="O4657" t="s">
        <v>44</v>
      </c>
      <c r="P4657" t="s">
        <v>57</v>
      </c>
      <c r="Q4657" t="s">
        <v>396</v>
      </c>
      <c r="R4657">
        <v>45.248000000000005</v>
      </c>
      <c r="S4657">
        <v>2</v>
      </c>
      <c r="T4657">
        <v>0.2</v>
      </c>
      <c r="U4657">
        <v>-9.0496000000000016</v>
      </c>
      <c r="V4657">
        <v>-32.239200000000011</v>
      </c>
      <c r="W4657">
        <v>3.9591999999999992</v>
      </c>
      <c r="X4657">
        <v>5</v>
      </c>
    </row>
    <row r="4658" spans="1:24" x14ac:dyDescent="0.3">
      <c r="A4658">
        <v>4657</v>
      </c>
      <c r="B4658" t="s">
        <v>7687</v>
      </c>
      <c r="C4658" s="1">
        <v>42127</v>
      </c>
      <c r="D4658" s="1">
        <v>42131</v>
      </c>
      <c r="E4658" t="s">
        <v>48</v>
      </c>
      <c r="F4658" t="s">
        <v>5816</v>
      </c>
      <c r="G4658" t="s">
        <v>5817</v>
      </c>
      <c r="H4658" t="s">
        <v>24</v>
      </c>
      <c r="I4658" t="s">
        <v>25</v>
      </c>
      <c r="J4658" t="s">
        <v>144</v>
      </c>
      <c r="K4658" t="s">
        <v>145</v>
      </c>
      <c r="L4658">
        <v>19140</v>
      </c>
      <c r="M4658" t="s">
        <v>146</v>
      </c>
      <c r="N4658" t="s">
        <v>2841</v>
      </c>
      <c r="O4658" t="s">
        <v>44</v>
      </c>
      <c r="P4658" t="s">
        <v>66</v>
      </c>
      <c r="Q4658" t="s">
        <v>2842</v>
      </c>
      <c r="R4658">
        <v>59.903999999999996</v>
      </c>
      <c r="S4658">
        <v>2</v>
      </c>
      <c r="T4658">
        <v>0.2</v>
      </c>
      <c r="U4658">
        <v>-11.9808</v>
      </c>
      <c r="V4658">
        <v>-33.695999999999991</v>
      </c>
      <c r="W4658">
        <v>14.227200000000003</v>
      </c>
      <c r="X4658">
        <v>4</v>
      </c>
    </row>
    <row r="4659" spans="1:24" x14ac:dyDescent="0.3">
      <c r="A4659">
        <v>4658</v>
      </c>
      <c r="B4659" t="s">
        <v>7687</v>
      </c>
      <c r="C4659" s="1">
        <v>42127</v>
      </c>
      <c r="D4659" s="1">
        <v>42131</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-4.7392000000000003</v>
      </c>
      <c r="V4659">
        <v>-12.4404</v>
      </c>
      <c r="W4659">
        <v>6.5164</v>
      </c>
      <c r="X4659">
        <v>4</v>
      </c>
    </row>
    <row r="4660" spans="1:24" x14ac:dyDescent="0.3">
      <c r="A4660">
        <v>4659</v>
      </c>
      <c r="B4660" t="s">
        <v>7687</v>
      </c>
      <c r="C4660" s="1">
        <v>42127</v>
      </c>
      <c r="D4660" s="1">
        <v>42131</v>
      </c>
      <c r="E4660" t="s">
        <v>48</v>
      </c>
      <c r="F4660" t="s">
        <v>5816</v>
      </c>
      <c r="G4660" t="s">
        <v>5817</v>
      </c>
      <c r="H4660" t="s">
        <v>24</v>
      </c>
      <c r="I4660" t="s">
        <v>25</v>
      </c>
      <c r="J4660" t="s">
        <v>144</v>
      </c>
      <c r="K4660" t="s">
        <v>145</v>
      </c>
      <c r="L4660">
        <v>19140</v>
      </c>
      <c r="M4660" t="s">
        <v>146</v>
      </c>
      <c r="N4660" t="s">
        <v>1537</v>
      </c>
      <c r="O4660" t="s">
        <v>44</v>
      </c>
      <c r="P4660" t="s">
        <v>88</v>
      </c>
      <c r="Q4660" t="s">
        <v>1538</v>
      </c>
      <c r="R4660">
        <v>7.9680000000000009</v>
      </c>
      <c r="S4660">
        <v>2</v>
      </c>
      <c r="T4660">
        <v>0.2</v>
      </c>
      <c r="U4660">
        <v>-1.5936000000000003</v>
      </c>
      <c r="V4660">
        <v>-3.4859999999999998</v>
      </c>
      <c r="W4660">
        <v>2.8884000000000007</v>
      </c>
      <c r="X4660">
        <v>4</v>
      </c>
    </row>
    <row r="4661" spans="1:24" x14ac:dyDescent="0.3">
      <c r="A4661">
        <v>4660</v>
      </c>
      <c r="B4661" t="s">
        <v>7687</v>
      </c>
      <c r="C4661" s="1">
        <v>42127</v>
      </c>
      <c r="D4661" s="1">
        <v>42131</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-3.64</v>
      </c>
      <c r="V4661">
        <v>-12.512499999999999</v>
      </c>
      <c r="W4661">
        <v>2.0474999999999994</v>
      </c>
      <c r="X4661">
        <v>4</v>
      </c>
    </row>
    <row r="4662" spans="1:24" x14ac:dyDescent="0.3">
      <c r="A4662">
        <v>4661</v>
      </c>
      <c r="B4662" t="s">
        <v>7687</v>
      </c>
      <c r="C4662" s="1">
        <v>42127</v>
      </c>
      <c r="D4662" s="1">
        <v>42131</v>
      </c>
      <c r="E4662" t="s">
        <v>48</v>
      </c>
      <c r="F4662" t="s">
        <v>5816</v>
      </c>
      <c r="G4662" t="s">
        <v>5817</v>
      </c>
      <c r="H4662" t="s">
        <v>24</v>
      </c>
      <c r="I4662" t="s">
        <v>25</v>
      </c>
      <c r="J4662" t="s">
        <v>144</v>
      </c>
      <c r="K4662" t="s">
        <v>145</v>
      </c>
      <c r="L4662">
        <v>19140</v>
      </c>
      <c r="M4662" t="s">
        <v>146</v>
      </c>
      <c r="N4662" t="s">
        <v>7688</v>
      </c>
      <c r="O4662" t="s">
        <v>69</v>
      </c>
      <c r="P4662" t="s">
        <v>159</v>
      </c>
      <c r="Q4662" t="s">
        <v>7689</v>
      </c>
      <c r="R4662">
        <v>27.552000000000003</v>
      </c>
      <c r="S4662">
        <v>3</v>
      </c>
      <c r="T4662">
        <v>0.2</v>
      </c>
      <c r="U4662">
        <v>-5.5104000000000006</v>
      </c>
      <c r="V4662">
        <v>-22.386000000000006</v>
      </c>
      <c r="W4662">
        <v>-0.3444000000000047</v>
      </c>
      <c r="X4662">
        <v>4</v>
      </c>
    </row>
    <row r="4663" spans="1:24" x14ac:dyDescent="0.3">
      <c r="A4663">
        <v>4662</v>
      </c>
      <c r="B4663" t="s">
        <v>7687</v>
      </c>
      <c r="C4663" s="1">
        <v>42127</v>
      </c>
      <c r="D4663" s="1">
        <v>42131</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844.11599999999987</v>
      </c>
      <c r="S4663">
        <v>6</v>
      </c>
      <c r="T4663">
        <v>0.3</v>
      </c>
      <c r="U4663">
        <v>-253.23479999999995</v>
      </c>
      <c r="V4663">
        <v>-627.05759999999987</v>
      </c>
      <c r="W4663">
        <v>-36.176400000000001</v>
      </c>
      <c r="X4663">
        <v>4</v>
      </c>
    </row>
    <row r="4664" spans="1:24" x14ac:dyDescent="0.3">
      <c r="A4664">
        <v>4663</v>
      </c>
      <c r="B4664" t="s">
        <v>7687</v>
      </c>
      <c r="C4664" s="1">
        <v>42127</v>
      </c>
      <c r="D4664" s="1">
        <v>42131</v>
      </c>
      <c r="E4664" t="s">
        <v>48</v>
      </c>
      <c r="F4664" t="s">
        <v>5816</v>
      </c>
      <c r="G4664" t="s">
        <v>5817</v>
      </c>
      <c r="H4664" t="s">
        <v>24</v>
      </c>
      <c r="I4664" t="s">
        <v>25</v>
      </c>
      <c r="J4664" t="s">
        <v>144</v>
      </c>
      <c r="K4664" t="s">
        <v>145</v>
      </c>
      <c r="L4664">
        <v>19140</v>
      </c>
      <c r="M4664" t="s">
        <v>146</v>
      </c>
      <c r="N4664" t="s">
        <v>3547</v>
      </c>
      <c r="O4664" t="s">
        <v>44</v>
      </c>
      <c r="P4664" t="s">
        <v>57</v>
      </c>
      <c r="Q4664" t="s">
        <v>3548</v>
      </c>
      <c r="R4664">
        <v>76.75200000000001</v>
      </c>
      <c r="S4664">
        <v>3</v>
      </c>
      <c r="T4664">
        <v>0.2</v>
      </c>
      <c r="U4664">
        <v>-15.350400000000002</v>
      </c>
      <c r="V4664">
        <v>-70.99560000000001</v>
      </c>
      <c r="W4664">
        <v>-9.5940000000000012</v>
      </c>
      <c r="X4664">
        <v>4</v>
      </c>
    </row>
    <row r="4665" spans="1:24" x14ac:dyDescent="0.3">
      <c r="A4665">
        <v>4664</v>
      </c>
      <c r="B4665" t="s">
        <v>7690</v>
      </c>
      <c r="C4665" s="1">
        <v>42631</v>
      </c>
      <c r="D4665" s="1">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-0.60000000000000009</v>
      </c>
      <c r="V4665">
        <v>-1.35</v>
      </c>
      <c r="W4665">
        <v>1.0499999999999998</v>
      </c>
      <c r="X4665">
        <v>4</v>
      </c>
    </row>
    <row r="4666" spans="1:24" x14ac:dyDescent="0.3">
      <c r="A4666">
        <v>4665</v>
      </c>
      <c r="B4666" t="s">
        <v>7691</v>
      </c>
      <c r="C4666" s="1">
        <v>42635</v>
      </c>
      <c r="D4666" s="1">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-5.2542</v>
      </c>
      <c r="V4666">
        <v>-8.2565999999999988</v>
      </c>
      <c r="W4666">
        <v>-6.0047999999999977</v>
      </c>
      <c r="X4666">
        <v>4</v>
      </c>
    </row>
    <row r="4667" spans="1:24" x14ac:dyDescent="0.3">
      <c r="A4667">
        <v>4666</v>
      </c>
      <c r="B4667" t="s">
        <v>7691</v>
      </c>
      <c r="C4667" s="1">
        <v>42635</v>
      </c>
      <c r="D4667" s="1">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-3.3119999999999998</v>
      </c>
      <c r="V4667">
        <v>-7.4519999999999991</v>
      </c>
      <c r="W4667">
        <v>5.7960000000000003</v>
      </c>
      <c r="X4667">
        <v>4</v>
      </c>
    </row>
    <row r="4668" spans="1:24" x14ac:dyDescent="0.3">
      <c r="A4668">
        <v>4667</v>
      </c>
      <c r="B4668" t="s">
        <v>7692</v>
      </c>
      <c r="C4668" s="1">
        <v>42379</v>
      </c>
      <c r="D4668" s="1">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0</v>
      </c>
      <c r="V4668">
        <v>-45.554399999999994</v>
      </c>
      <c r="W4668">
        <v>34.365600000000008</v>
      </c>
      <c r="X4668">
        <v>7</v>
      </c>
    </row>
    <row r="4669" spans="1:24" x14ac:dyDescent="0.3">
      <c r="A4669">
        <v>4668</v>
      </c>
      <c r="B4669" t="s">
        <v>7692</v>
      </c>
      <c r="C4669" s="1">
        <v>42379</v>
      </c>
      <c r="D4669" s="1">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0</v>
      </c>
      <c r="V4669">
        <v>-56.683800000000005</v>
      </c>
      <c r="W4669">
        <v>13.296199999999999</v>
      </c>
      <c r="X4669">
        <v>7</v>
      </c>
    </row>
    <row r="4670" spans="1:24" x14ac:dyDescent="0.3">
      <c r="A4670">
        <v>4669</v>
      </c>
      <c r="B4670" t="s">
        <v>7693</v>
      </c>
      <c r="C4670" s="1">
        <v>42861</v>
      </c>
      <c r="D4670" s="1">
        <v>42866</v>
      </c>
      <c r="E4670" t="s">
        <v>48</v>
      </c>
      <c r="F4670" t="s">
        <v>5175</v>
      </c>
      <c r="G4670" t="s">
        <v>5176</v>
      </c>
      <c r="H4670" t="s">
        <v>39</v>
      </c>
      <c r="I4670" t="s">
        <v>25</v>
      </c>
      <c r="J4670" t="s">
        <v>101</v>
      </c>
      <c r="K4670" t="s">
        <v>102</v>
      </c>
      <c r="L4670">
        <v>76106</v>
      </c>
      <c r="M4670" t="s">
        <v>103</v>
      </c>
      <c r="N4670" t="s">
        <v>2159</v>
      </c>
      <c r="O4670" t="s">
        <v>44</v>
      </c>
      <c r="P4670" t="s">
        <v>73</v>
      </c>
      <c r="Q4670" t="s">
        <v>2160</v>
      </c>
      <c r="R4670">
        <v>11.059999999999999</v>
      </c>
      <c r="S4670">
        <v>10</v>
      </c>
      <c r="T4670">
        <v>0.8</v>
      </c>
      <c r="U4670">
        <v>-8.847999999999999</v>
      </c>
      <c r="V4670">
        <v>-21.013999999999999</v>
      </c>
      <c r="W4670">
        <v>-18.802</v>
      </c>
      <c r="X4670">
        <v>5</v>
      </c>
    </row>
    <row r="4671" spans="1:24" x14ac:dyDescent="0.3">
      <c r="A4671">
        <v>4670</v>
      </c>
      <c r="B4671" t="s">
        <v>7693</v>
      </c>
      <c r="C4671" s="1">
        <v>42861</v>
      </c>
      <c r="D4671" s="1">
        <v>42866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-199.508736</v>
      </c>
      <c r="V4671">
        <v>-543.14786400000003</v>
      </c>
      <c r="W4671">
        <v>-119.19180000000006</v>
      </c>
      <c r="X4671">
        <v>5</v>
      </c>
    </row>
    <row r="4672" spans="1:24" x14ac:dyDescent="0.3">
      <c r="A4672">
        <v>4671</v>
      </c>
      <c r="B4672" t="s">
        <v>7693</v>
      </c>
      <c r="C4672" s="1">
        <v>42861</v>
      </c>
      <c r="D4672" s="1">
        <v>42866</v>
      </c>
      <c r="E4672" t="s">
        <v>48</v>
      </c>
      <c r="F4672" t="s">
        <v>5175</v>
      </c>
      <c r="G4672" t="s">
        <v>5176</v>
      </c>
      <c r="H4672" t="s">
        <v>39</v>
      </c>
      <c r="I4672" t="s">
        <v>25</v>
      </c>
      <c r="J4672" t="s">
        <v>101</v>
      </c>
      <c r="K4672" t="s">
        <v>102</v>
      </c>
      <c r="L4672">
        <v>76106</v>
      </c>
      <c r="M4672" t="s">
        <v>103</v>
      </c>
      <c r="N4672" t="s">
        <v>7510</v>
      </c>
      <c r="O4672" t="s">
        <v>44</v>
      </c>
      <c r="P4672" t="s">
        <v>57</v>
      </c>
      <c r="Q4672" t="s">
        <v>7511</v>
      </c>
      <c r="R4672">
        <v>772.68000000000006</v>
      </c>
      <c r="S4672">
        <v>5</v>
      </c>
      <c r="T4672">
        <v>0.2</v>
      </c>
      <c r="U4672">
        <v>-154.53600000000003</v>
      </c>
      <c r="V4672">
        <v>-676.09500000000003</v>
      </c>
      <c r="W4672">
        <v>-57.950999999999993</v>
      </c>
      <c r="X4672">
        <v>5</v>
      </c>
    </row>
    <row r="4673" spans="1:24" x14ac:dyDescent="0.3">
      <c r="A4673">
        <v>4672</v>
      </c>
      <c r="B4673" t="s">
        <v>7694</v>
      </c>
      <c r="C4673" s="1">
        <v>42582</v>
      </c>
      <c r="D4673" s="1">
        <v>42588</v>
      </c>
      <c r="E4673" t="s">
        <v>48</v>
      </c>
      <c r="F4673" t="s">
        <v>916</v>
      </c>
      <c r="G4673" t="s">
        <v>917</v>
      </c>
      <c r="H4673" t="s">
        <v>24</v>
      </c>
      <c r="I4673" t="s">
        <v>25</v>
      </c>
      <c r="J4673" t="s">
        <v>880</v>
      </c>
      <c r="K4673" t="s">
        <v>236</v>
      </c>
      <c r="L4673">
        <v>48205</v>
      </c>
      <c r="M4673" t="s">
        <v>103</v>
      </c>
      <c r="N4673" t="s">
        <v>4620</v>
      </c>
      <c r="O4673" t="s">
        <v>44</v>
      </c>
      <c r="P4673" t="s">
        <v>76</v>
      </c>
      <c r="Q4673" t="s">
        <v>4621</v>
      </c>
      <c r="R4673">
        <v>283.14000000000004</v>
      </c>
      <c r="S4673">
        <v>4</v>
      </c>
      <c r="T4673">
        <v>0.1</v>
      </c>
      <c r="U4673">
        <v>-28.314000000000007</v>
      </c>
      <c r="V4673">
        <v>-182.46800000000005</v>
      </c>
      <c r="W4673">
        <v>72.357999999999976</v>
      </c>
      <c r="X4673">
        <v>6</v>
      </c>
    </row>
    <row r="4674" spans="1:24" x14ac:dyDescent="0.3">
      <c r="A4674">
        <v>4673</v>
      </c>
      <c r="B4674" t="s">
        <v>7694</v>
      </c>
      <c r="C4674" s="1">
        <v>42582</v>
      </c>
      <c r="D4674" s="1">
        <v>42588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0</v>
      </c>
      <c r="V4674">
        <v>-470.61040000000003</v>
      </c>
      <c r="W4674">
        <v>165.34960000000001</v>
      </c>
      <c r="X4674">
        <v>6</v>
      </c>
    </row>
    <row r="4675" spans="1:24" x14ac:dyDescent="0.3">
      <c r="A4675">
        <v>4674</v>
      </c>
      <c r="B4675" t="s">
        <v>7694</v>
      </c>
      <c r="C4675" s="1">
        <v>42582</v>
      </c>
      <c r="D4675" s="1">
        <v>42588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0</v>
      </c>
      <c r="V4675">
        <v>-85.672799999999995</v>
      </c>
      <c r="W4675">
        <v>33.3172</v>
      </c>
      <c r="X4675">
        <v>6</v>
      </c>
    </row>
    <row r="4676" spans="1:24" x14ac:dyDescent="0.3">
      <c r="A4676">
        <v>4675</v>
      </c>
      <c r="B4676" t="s">
        <v>7694</v>
      </c>
      <c r="C4676" s="1">
        <v>42582</v>
      </c>
      <c r="D4676" s="1">
        <v>42588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0</v>
      </c>
      <c r="V4676">
        <v>-242.91659999999999</v>
      </c>
      <c r="W4676">
        <v>30.023400000000009</v>
      </c>
      <c r="X4676">
        <v>6</v>
      </c>
    </row>
    <row r="4677" spans="1:24" x14ac:dyDescent="0.3">
      <c r="A4677">
        <v>4676</v>
      </c>
      <c r="B4677" t="s">
        <v>7695</v>
      </c>
      <c r="C4677" s="1">
        <v>42821</v>
      </c>
      <c r="D4677" s="1">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15.008000000000003</v>
      </c>
      <c r="S4677">
        <v>2</v>
      </c>
      <c r="T4677">
        <v>0.2</v>
      </c>
      <c r="U4677">
        <v>-3.0016000000000007</v>
      </c>
      <c r="V4677">
        <v>-10.505600000000003</v>
      </c>
      <c r="W4677">
        <v>1.5007999999999999</v>
      </c>
      <c r="X4677">
        <v>2</v>
      </c>
    </row>
    <row r="4678" spans="1:24" x14ac:dyDescent="0.3">
      <c r="A4678">
        <v>4677</v>
      </c>
      <c r="B4678" t="s">
        <v>7696</v>
      </c>
      <c r="C4678" s="1">
        <v>41712</v>
      </c>
      <c r="D4678" s="1">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-6.6176000000000004</v>
      </c>
      <c r="V4678">
        <v>-15.303200000000002</v>
      </c>
      <c r="W4678">
        <v>11.167199999999999</v>
      </c>
      <c r="X4678">
        <v>5</v>
      </c>
    </row>
    <row r="4679" spans="1:24" x14ac:dyDescent="0.3">
      <c r="A4679">
        <v>4678</v>
      </c>
      <c r="B4679" t="s">
        <v>7696</v>
      </c>
      <c r="C4679" s="1">
        <v>41712</v>
      </c>
      <c r="D4679" s="1">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0</v>
      </c>
      <c r="V4679">
        <v>-77.740800000000007</v>
      </c>
      <c r="W4679">
        <v>3.2391999999999967</v>
      </c>
      <c r="X4679">
        <v>5</v>
      </c>
    </row>
    <row r="4680" spans="1:24" x14ac:dyDescent="0.3">
      <c r="A4680">
        <v>4679</v>
      </c>
      <c r="B4680" t="s">
        <v>7696</v>
      </c>
      <c r="C4680" s="1">
        <v>41712</v>
      </c>
      <c r="D4680" s="1">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82.800000000000011</v>
      </c>
      <c r="S4680">
        <v>12</v>
      </c>
      <c r="T4680">
        <v>0</v>
      </c>
      <c r="U4680">
        <v>0</v>
      </c>
      <c r="V4680">
        <v>-76.176000000000016</v>
      </c>
      <c r="W4680">
        <v>6.6239999999999952</v>
      </c>
      <c r="X4680">
        <v>5</v>
      </c>
    </row>
    <row r="4681" spans="1:24" x14ac:dyDescent="0.3">
      <c r="A4681">
        <v>4680</v>
      </c>
      <c r="B4681" t="s">
        <v>7696</v>
      </c>
      <c r="C4681" s="1">
        <v>41712</v>
      </c>
      <c r="D4681" s="1">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0</v>
      </c>
      <c r="V4681">
        <v>-15.592799999999999</v>
      </c>
      <c r="W4681">
        <v>5.7672000000000008</v>
      </c>
      <c r="X4681">
        <v>5</v>
      </c>
    </row>
    <row r="4682" spans="1:24" x14ac:dyDescent="0.3">
      <c r="A4682">
        <v>4681</v>
      </c>
      <c r="B4682" t="s">
        <v>7696</v>
      </c>
      <c r="C4682" s="1">
        <v>41712</v>
      </c>
      <c r="D4682" s="1">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-12.409600000000001</v>
      </c>
      <c r="V4682">
        <v>-29.472800000000007</v>
      </c>
      <c r="W4682">
        <v>20.165599999999998</v>
      </c>
      <c r="X4682">
        <v>5</v>
      </c>
    </row>
    <row r="4683" spans="1:24" x14ac:dyDescent="0.3">
      <c r="A4683">
        <v>4682</v>
      </c>
      <c r="B4683" t="s">
        <v>7700</v>
      </c>
      <c r="C4683" s="1">
        <v>42565</v>
      </c>
      <c r="D4683" s="1">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0</v>
      </c>
      <c r="V4683">
        <v>-16.285499999999999</v>
      </c>
      <c r="W4683">
        <v>13.324499999999999</v>
      </c>
      <c r="X4683">
        <v>4</v>
      </c>
    </row>
    <row r="4684" spans="1:24" x14ac:dyDescent="0.3">
      <c r="A4684">
        <v>4683</v>
      </c>
      <c r="B4684" t="s">
        <v>7701</v>
      </c>
      <c r="C4684" s="1">
        <v>42705</v>
      </c>
      <c r="D4684" s="1">
        <v>42705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-172.78560000000002</v>
      </c>
      <c r="V4684">
        <v>-604.74959999999999</v>
      </c>
      <c r="W4684">
        <v>86.392799999999994</v>
      </c>
      <c r="X4684">
        <v>0</v>
      </c>
    </row>
    <row r="4685" spans="1:24" x14ac:dyDescent="0.3">
      <c r="A4685">
        <v>4684</v>
      </c>
      <c r="B4685" t="s">
        <v>7702</v>
      </c>
      <c r="C4685" s="1">
        <v>42611</v>
      </c>
      <c r="D4685" s="1">
        <v>42616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-96.768000000000001</v>
      </c>
      <c r="V4685">
        <v>-201.6</v>
      </c>
      <c r="W4685">
        <v>-56.448000000000008</v>
      </c>
      <c r="X4685">
        <v>5</v>
      </c>
    </row>
    <row r="4686" spans="1:24" x14ac:dyDescent="0.3">
      <c r="A4686">
        <v>4685</v>
      </c>
      <c r="B4686" t="s">
        <v>7702</v>
      </c>
      <c r="C4686" s="1">
        <v>42611</v>
      </c>
      <c r="D4686" s="1">
        <v>42616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c r="V4686">
        <v>-163.88</v>
      </c>
      <c r="W4686">
        <v>-81.94</v>
      </c>
      <c r="X4686">
        <v>5</v>
      </c>
    </row>
    <row r="4687" spans="1:24" x14ac:dyDescent="0.3">
      <c r="A4687">
        <v>4686</v>
      </c>
      <c r="B4687" t="s">
        <v>7702</v>
      </c>
      <c r="C4687" s="1">
        <v>42611</v>
      </c>
      <c r="D4687" s="1">
        <v>42616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-2.4401999999999999</v>
      </c>
      <c r="V4687">
        <v>-3.8345999999999996</v>
      </c>
      <c r="W4687">
        <v>-2.7887999999999993</v>
      </c>
      <c r="X4687">
        <v>5</v>
      </c>
    </row>
    <row r="4688" spans="1:24" x14ac:dyDescent="0.3">
      <c r="A4688">
        <v>4687</v>
      </c>
      <c r="B4688" t="s">
        <v>7702</v>
      </c>
      <c r="C4688" s="1">
        <v>42611</v>
      </c>
      <c r="D4688" s="1">
        <v>42616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-2.1168</v>
      </c>
      <c r="V4688">
        <v>-10.848599999999999</v>
      </c>
      <c r="W4688">
        <v>-2.3813999999999993</v>
      </c>
      <c r="X4688">
        <v>5</v>
      </c>
    </row>
    <row r="4689" spans="1:24" x14ac:dyDescent="0.3">
      <c r="A4689">
        <v>4688</v>
      </c>
      <c r="B4689" t="s">
        <v>7703</v>
      </c>
      <c r="C4689" s="1">
        <v>42545</v>
      </c>
      <c r="D4689" s="1">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0</v>
      </c>
      <c r="V4689">
        <v>-317.45519999999999</v>
      </c>
      <c r="W4689">
        <v>123.45480000000005</v>
      </c>
      <c r="X4689">
        <v>6</v>
      </c>
    </row>
    <row r="4690" spans="1:24" x14ac:dyDescent="0.3">
      <c r="A4690">
        <v>4689</v>
      </c>
      <c r="B4690" t="s">
        <v>7706</v>
      </c>
      <c r="C4690" s="1">
        <v>42824</v>
      </c>
      <c r="D4690" s="1">
        <v>42828</v>
      </c>
      <c r="E4690" t="s">
        <v>48</v>
      </c>
      <c r="F4690" t="s">
        <v>6125</v>
      </c>
      <c r="G4690" t="s">
        <v>6126</v>
      </c>
      <c r="H4690" t="s">
        <v>24</v>
      </c>
      <c r="I4690" t="s">
        <v>25</v>
      </c>
      <c r="J4690" t="s">
        <v>2474</v>
      </c>
      <c r="K4690" t="s">
        <v>145</v>
      </c>
      <c r="L4690">
        <v>17602</v>
      </c>
      <c r="M4690" t="s">
        <v>146</v>
      </c>
      <c r="N4690" t="s">
        <v>175</v>
      </c>
      <c r="O4690" t="s">
        <v>44</v>
      </c>
      <c r="P4690" t="s">
        <v>73</v>
      </c>
      <c r="Q4690" t="s">
        <v>176</v>
      </c>
      <c r="R4690">
        <v>5.7150000000000016</v>
      </c>
      <c r="S4690">
        <v>5</v>
      </c>
      <c r="T4690">
        <v>0.7</v>
      </c>
      <c r="U4690">
        <v>-4.0005000000000006</v>
      </c>
      <c r="V4690">
        <v>-6.4770000000000021</v>
      </c>
      <c r="W4690">
        <v>-4.7625000000000011</v>
      </c>
      <c r="X4690">
        <v>4</v>
      </c>
    </row>
    <row r="4691" spans="1:24" x14ac:dyDescent="0.3">
      <c r="A4691">
        <v>4690</v>
      </c>
      <c r="B4691" t="s">
        <v>7707</v>
      </c>
      <c r="C4691" s="1">
        <v>41993</v>
      </c>
      <c r="D4691" s="1">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51.967999999999996</v>
      </c>
      <c r="S4691">
        <v>2</v>
      </c>
      <c r="T4691">
        <v>0.2</v>
      </c>
      <c r="U4691">
        <v>-10.393599999999999</v>
      </c>
      <c r="V4691">
        <v>-31.180799999999998</v>
      </c>
      <c r="W4691">
        <v>10.393599999999998</v>
      </c>
      <c r="X4691">
        <v>2</v>
      </c>
    </row>
    <row r="4692" spans="1:24" x14ac:dyDescent="0.3">
      <c r="A4692">
        <v>4691</v>
      </c>
      <c r="B4692" t="s">
        <v>7707</v>
      </c>
      <c r="C4692" s="1">
        <v>41993</v>
      </c>
      <c r="D4692" s="1">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-14.395200000000001</v>
      </c>
      <c r="V4692">
        <v>-35.987999999999985</v>
      </c>
      <c r="W4692">
        <v>21.592800000000011</v>
      </c>
      <c r="X4692">
        <v>2</v>
      </c>
    </row>
    <row r="4693" spans="1:24" x14ac:dyDescent="0.3">
      <c r="A4693">
        <v>4692</v>
      </c>
      <c r="B4693" t="s">
        <v>7707</v>
      </c>
      <c r="C4693" s="1">
        <v>41993</v>
      </c>
      <c r="D4693" s="1">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242.35200000000003</v>
      </c>
      <c r="S4693">
        <v>3</v>
      </c>
      <c r="T4693">
        <v>0.2</v>
      </c>
      <c r="U4693">
        <v>-48.470400000000012</v>
      </c>
      <c r="V4693">
        <v>-236.29320000000007</v>
      </c>
      <c r="W4693">
        <v>-42.411600000000035</v>
      </c>
      <c r="X4693">
        <v>2</v>
      </c>
    </row>
    <row r="4694" spans="1:24" x14ac:dyDescent="0.3">
      <c r="A4694">
        <v>4693</v>
      </c>
      <c r="B4694" t="s">
        <v>7707</v>
      </c>
      <c r="C4694" s="1">
        <v>41993</v>
      </c>
      <c r="D4694" s="1">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221.92000000000002</v>
      </c>
      <c r="S4694">
        <v>5</v>
      </c>
      <c r="T4694">
        <v>0.2</v>
      </c>
      <c r="U4694">
        <v>-44.384000000000007</v>
      </c>
      <c r="V4694">
        <v>-99.864000000000019</v>
      </c>
      <c r="W4694">
        <v>77.671999999999983</v>
      </c>
      <c r="X4694">
        <v>2</v>
      </c>
    </row>
    <row r="4695" spans="1:24" x14ac:dyDescent="0.3">
      <c r="A4695">
        <v>4694</v>
      </c>
      <c r="B4695" t="s">
        <v>7707</v>
      </c>
      <c r="C4695" s="1">
        <v>41993</v>
      </c>
      <c r="D4695" s="1">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-1.6896000000000002</v>
      </c>
      <c r="V4695">
        <v>-4.1184000000000003</v>
      </c>
      <c r="W4695">
        <v>2.6399999999999997</v>
      </c>
      <c r="X4695">
        <v>2</v>
      </c>
    </row>
    <row r="4696" spans="1:24" x14ac:dyDescent="0.3">
      <c r="A4696">
        <v>4695</v>
      </c>
      <c r="B4696" t="s">
        <v>7708</v>
      </c>
      <c r="C4696" s="1">
        <v>42355</v>
      </c>
      <c r="D4696" s="1">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0</v>
      </c>
      <c r="V4696">
        <v>-15.055199999999999</v>
      </c>
      <c r="W4696">
        <v>14.4648</v>
      </c>
      <c r="X4696">
        <v>0</v>
      </c>
    </row>
    <row r="4697" spans="1:24" x14ac:dyDescent="0.3">
      <c r="A4697">
        <v>4696</v>
      </c>
      <c r="B4697" t="s">
        <v>7708</v>
      </c>
      <c r="C4697" s="1">
        <v>42355</v>
      </c>
      <c r="D4697" s="1">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0</v>
      </c>
      <c r="V4697">
        <v>-254.46959999999999</v>
      </c>
      <c r="W4697">
        <v>48.470400000000012</v>
      </c>
      <c r="X4697">
        <v>0</v>
      </c>
    </row>
    <row r="4698" spans="1:24" x14ac:dyDescent="0.3">
      <c r="A4698">
        <v>4697</v>
      </c>
      <c r="B4698" t="s">
        <v>7708</v>
      </c>
      <c r="C4698" s="1">
        <v>42355</v>
      </c>
      <c r="D4698" s="1">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0</v>
      </c>
      <c r="V4698">
        <v>-103.92280000000001</v>
      </c>
      <c r="W4698">
        <v>38.437200000000004</v>
      </c>
      <c r="X4698">
        <v>0</v>
      </c>
    </row>
    <row r="4699" spans="1:24" x14ac:dyDescent="0.3">
      <c r="A4699">
        <v>4698</v>
      </c>
      <c r="B4699" t="s">
        <v>7708</v>
      </c>
      <c r="C4699" s="1">
        <v>42355</v>
      </c>
      <c r="D4699" s="1">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0</v>
      </c>
      <c r="V4699">
        <v>-409.99499999999995</v>
      </c>
      <c r="W4699">
        <v>136.66500000000002</v>
      </c>
      <c r="X4699">
        <v>0</v>
      </c>
    </row>
    <row r="4700" spans="1:24" x14ac:dyDescent="0.3">
      <c r="A4700">
        <v>4699</v>
      </c>
      <c r="B4700" t="s">
        <v>7708</v>
      </c>
      <c r="C4700" s="1">
        <v>42355</v>
      </c>
      <c r="D4700" s="1">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0</v>
      </c>
      <c r="V4700">
        <v>-197.28090000000003</v>
      </c>
      <c r="W4700">
        <v>14.849099999999979</v>
      </c>
      <c r="X4700">
        <v>0</v>
      </c>
    </row>
    <row r="4701" spans="1:24" x14ac:dyDescent="0.3">
      <c r="A4701">
        <v>4700</v>
      </c>
      <c r="B4701" t="s">
        <v>7709</v>
      </c>
      <c r="C4701" s="1">
        <v>42866</v>
      </c>
      <c r="D4701" s="1">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-1.0496000000000001</v>
      </c>
      <c r="V4701">
        <v>-3.6080000000000014</v>
      </c>
      <c r="W4701">
        <v>0.59039999999999915</v>
      </c>
      <c r="X4701">
        <v>6</v>
      </c>
    </row>
    <row r="4702" spans="1:24" x14ac:dyDescent="0.3">
      <c r="A4702">
        <v>4701</v>
      </c>
      <c r="B4702" t="s">
        <v>7709</v>
      </c>
      <c r="C4702" s="1">
        <v>42866</v>
      </c>
      <c r="D4702" s="1">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c r="V4702">
        <v>-74.415999999999997</v>
      </c>
      <c r="W4702">
        <v>-14.883200000000002</v>
      </c>
      <c r="X4702">
        <v>6</v>
      </c>
    </row>
    <row r="4703" spans="1:24" x14ac:dyDescent="0.3">
      <c r="A4703">
        <v>4702</v>
      </c>
      <c r="B4703" t="s">
        <v>7709</v>
      </c>
      <c r="C4703" s="1">
        <v>42866</v>
      </c>
      <c r="D4703" s="1">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6.8480000000000008</v>
      </c>
      <c r="S4703">
        <v>2</v>
      </c>
      <c r="T4703">
        <v>0.2</v>
      </c>
      <c r="U4703">
        <v>-1.3696000000000002</v>
      </c>
      <c r="V4703">
        <v>-3.3384000000000014</v>
      </c>
      <c r="W4703">
        <v>2.1399999999999992</v>
      </c>
      <c r="X4703">
        <v>6</v>
      </c>
    </row>
    <row r="4704" spans="1:24" x14ac:dyDescent="0.3">
      <c r="A4704">
        <v>4703</v>
      </c>
      <c r="B4704" t="s">
        <v>7709</v>
      </c>
      <c r="C4704" s="1">
        <v>42866</v>
      </c>
      <c r="D4704" s="1">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7.9959999999999996</v>
      </c>
      <c r="S4704">
        <v>1</v>
      </c>
      <c r="T4704">
        <v>0.6</v>
      </c>
      <c r="U4704">
        <v>-4.7975999999999992</v>
      </c>
      <c r="V4704">
        <v>-10.194900000000001</v>
      </c>
      <c r="W4704">
        <v>-6.9964999999999993</v>
      </c>
      <c r="X4704">
        <v>6</v>
      </c>
    </row>
    <row r="4705" spans="1:24" x14ac:dyDescent="0.3">
      <c r="A4705">
        <v>4704</v>
      </c>
      <c r="B4705" t="s">
        <v>7710</v>
      </c>
      <c r="C4705" s="1">
        <v>42545</v>
      </c>
      <c r="D4705" s="1">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8.711999999999998</v>
      </c>
      <c r="S4705">
        <v>2</v>
      </c>
      <c r="T4705">
        <v>0.8</v>
      </c>
      <c r="U4705">
        <v>-6.9695999999999989</v>
      </c>
      <c r="V4705">
        <v>-21.344400000000007</v>
      </c>
      <c r="W4705">
        <v>-19.602000000000007</v>
      </c>
      <c r="X4705">
        <v>4</v>
      </c>
    </row>
    <row r="4706" spans="1:24" x14ac:dyDescent="0.3">
      <c r="A4706">
        <v>4705</v>
      </c>
      <c r="B4706" t="s">
        <v>7711</v>
      </c>
      <c r="C4706" s="1">
        <v>42507</v>
      </c>
      <c r="D4706" s="1">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0</v>
      </c>
      <c r="V4706">
        <v>-46.270700000000005</v>
      </c>
      <c r="W4706">
        <v>18.899299999999997</v>
      </c>
      <c r="X4706">
        <v>1</v>
      </c>
    </row>
    <row r="4707" spans="1:24" x14ac:dyDescent="0.3">
      <c r="A4707">
        <v>4706</v>
      </c>
      <c r="B4707" t="s">
        <v>7711</v>
      </c>
      <c r="C4707" s="1">
        <v>42507</v>
      </c>
      <c r="D4707" s="1">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0</v>
      </c>
      <c r="V4707">
        <v>-7.7485999999999997</v>
      </c>
      <c r="W4707">
        <v>6.8713999999999995</v>
      </c>
      <c r="X4707">
        <v>1</v>
      </c>
    </row>
    <row r="4708" spans="1:24" x14ac:dyDescent="0.3">
      <c r="A4708">
        <v>4707</v>
      </c>
      <c r="B4708" t="s">
        <v>7711</v>
      </c>
      <c r="C4708" s="1">
        <v>42507</v>
      </c>
      <c r="D4708" s="1">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0</v>
      </c>
      <c r="V4708">
        <v>-155.91600000000003</v>
      </c>
      <c r="W4708">
        <v>17.323999999999984</v>
      </c>
      <c r="X4708">
        <v>1</v>
      </c>
    </row>
    <row r="4709" spans="1:24" x14ac:dyDescent="0.3">
      <c r="A4709">
        <v>4708</v>
      </c>
      <c r="B4709" t="s">
        <v>7713</v>
      </c>
      <c r="C4709" s="1">
        <v>42915</v>
      </c>
      <c r="D4709" s="1">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-179.184</v>
      </c>
      <c r="V4709">
        <v>-414.36300000000006</v>
      </c>
      <c r="W4709">
        <v>302.37299999999993</v>
      </c>
      <c r="X4709">
        <v>1</v>
      </c>
    </row>
    <row r="4710" spans="1:24" x14ac:dyDescent="0.3">
      <c r="A4710">
        <v>4709</v>
      </c>
      <c r="B4710" t="s">
        <v>7713</v>
      </c>
      <c r="C4710" s="1">
        <v>42915</v>
      </c>
      <c r="D4710" s="1">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0</v>
      </c>
      <c r="V4710">
        <v>-91.497000000000014</v>
      </c>
      <c r="W4710">
        <v>39.212999999999994</v>
      </c>
      <c r="X4710">
        <v>1</v>
      </c>
    </row>
    <row r="4711" spans="1:24" x14ac:dyDescent="0.3">
      <c r="A4711">
        <v>4710</v>
      </c>
      <c r="B4711" t="s">
        <v>7713</v>
      </c>
      <c r="C4711" s="1">
        <v>42915</v>
      </c>
      <c r="D4711" s="1">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0</v>
      </c>
      <c r="V4711">
        <v>-8.6432000000000002</v>
      </c>
      <c r="W4711">
        <v>3.0367999999999995</v>
      </c>
      <c r="X4711">
        <v>1</v>
      </c>
    </row>
    <row r="4712" spans="1:24" x14ac:dyDescent="0.3">
      <c r="A4712">
        <v>4711</v>
      </c>
      <c r="B4712" t="s">
        <v>7713</v>
      </c>
      <c r="C4712" s="1">
        <v>42915</v>
      </c>
      <c r="D4712" s="1">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0</v>
      </c>
      <c r="V4712">
        <v>-39.878399999999999</v>
      </c>
      <c r="W4712">
        <v>22.4316</v>
      </c>
      <c r="X4712">
        <v>1</v>
      </c>
    </row>
    <row r="4713" spans="1:24" x14ac:dyDescent="0.3">
      <c r="A4713">
        <v>4712</v>
      </c>
      <c r="B4713" t="s">
        <v>7714</v>
      </c>
      <c r="C4713" s="1">
        <v>41729</v>
      </c>
      <c r="D4713" s="1">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0.85200000000000009</v>
      </c>
      <c r="S4713">
        <v>1</v>
      </c>
      <c r="T4713">
        <v>0.7</v>
      </c>
      <c r="U4713">
        <v>-0.59640000000000004</v>
      </c>
      <c r="V4713">
        <v>-0.85199999999999987</v>
      </c>
      <c r="W4713">
        <v>-0.59639999999999982</v>
      </c>
      <c r="X4713">
        <v>0</v>
      </c>
    </row>
    <row r="4714" spans="1:24" x14ac:dyDescent="0.3">
      <c r="A4714">
        <v>4713</v>
      </c>
      <c r="B4714" t="s">
        <v>7715</v>
      </c>
      <c r="C4714" s="1">
        <v>41989</v>
      </c>
      <c r="D4714" s="1">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36.288000000000011</v>
      </c>
      <c r="S4714">
        <v>7</v>
      </c>
      <c r="T4714">
        <v>0.2</v>
      </c>
      <c r="U4714">
        <v>-7.2576000000000027</v>
      </c>
      <c r="V4714">
        <v>-16.329600000000006</v>
      </c>
      <c r="W4714">
        <v>12.700800000000001</v>
      </c>
      <c r="X4714">
        <v>5</v>
      </c>
    </row>
    <row r="4715" spans="1:24" x14ac:dyDescent="0.3">
      <c r="A4715">
        <v>4714</v>
      </c>
      <c r="B4715" t="s">
        <v>7715</v>
      </c>
      <c r="C4715" s="1">
        <v>41989</v>
      </c>
      <c r="D4715" s="1">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-33.940799999999996</v>
      </c>
      <c r="V4715">
        <v>-97.579800000000006</v>
      </c>
      <c r="W4715">
        <v>-74.952600000000004</v>
      </c>
      <c r="X4715">
        <v>5</v>
      </c>
    </row>
    <row r="4716" spans="1:24" x14ac:dyDescent="0.3">
      <c r="A4716">
        <v>4715</v>
      </c>
      <c r="B4716" t="s">
        <v>7716</v>
      </c>
      <c r="C4716" s="1">
        <v>42873</v>
      </c>
      <c r="D4716" s="1">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-68.94080000000001</v>
      </c>
      <c r="V4716">
        <v>-236.98399999999998</v>
      </c>
      <c r="W4716">
        <v>38.779199999999989</v>
      </c>
      <c r="X4716">
        <v>2</v>
      </c>
    </row>
    <row r="4717" spans="1:24" x14ac:dyDescent="0.3">
      <c r="A4717">
        <v>4716</v>
      </c>
      <c r="B4717" t="s">
        <v>7717</v>
      </c>
      <c r="C4717" s="1">
        <v>42136</v>
      </c>
      <c r="D4717" s="1">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-40.316800000000001</v>
      </c>
      <c r="V4717">
        <v>-141.10879999999997</v>
      </c>
      <c r="W4717">
        <v>20.158400000000015</v>
      </c>
      <c r="X4717">
        <v>4</v>
      </c>
    </row>
    <row r="4718" spans="1:24" x14ac:dyDescent="0.3">
      <c r="A4718">
        <v>4717</v>
      </c>
      <c r="B4718" t="s">
        <v>7718</v>
      </c>
      <c r="C4718" s="1">
        <v>43072</v>
      </c>
      <c r="D4718" s="1">
        <v>43076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0</v>
      </c>
      <c r="V4718">
        <v>-433.22680000000008</v>
      </c>
      <c r="W4718">
        <v>88.733199999999954</v>
      </c>
      <c r="X4718">
        <v>4</v>
      </c>
    </row>
    <row r="4719" spans="1:24" x14ac:dyDescent="0.3">
      <c r="A4719">
        <v>4718</v>
      </c>
      <c r="B4719" t="s">
        <v>7719</v>
      </c>
      <c r="C4719" s="1">
        <v>42350</v>
      </c>
      <c r="D4719" s="1">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0</v>
      </c>
      <c r="V4719">
        <v>-6.0006000000000004</v>
      </c>
      <c r="W4719">
        <v>2.2194000000000007</v>
      </c>
      <c r="X4719">
        <v>5</v>
      </c>
    </row>
    <row r="4720" spans="1:24" x14ac:dyDescent="0.3">
      <c r="A4720">
        <v>4719</v>
      </c>
      <c r="B4720" t="s">
        <v>7720</v>
      </c>
      <c r="C4720" s="1">
        <v>42287</v>
      </c>
      <c r="D4720" s="1">
        <v>42288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0</v>
      </c>
      <c r="V4720">
        <v>-23.587199999999996</v>
      </c>
      <c r="W4720">
        <v>21.772800000000004</v>
      </c>
      <c r="X4720">
        <v>1</v>
      </c>
    </row>
    <row r="4721" spans="1:24" x14ac:dyDescent="0.3">
      <c r="A4721">
        <v>4720</v>
      </c>
      <c r="B4721" t="s">
        <v>7721</v>
      </c>
      <c r="C4721" s="1">
        <v>42112</v>
      </c>
      <c r="D4721" s="1">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947.17000000000007</v>
      </c>
      <c r="S4721">
        <v>7</v>
      </c>
      <c r="T4721">
        <v>0</v>
      </c>
      <c r="U4721">
        <v>0</v>
      </c>
      <c r="V4721">
        <v>-937.69830000000002</v>
      </c>
      <c r="W4721">
        <v>9.4717000000000837</v>
      </c>
      <c r="X4721">
        <v>2</v>
      </c>
    </row>
    <row r="4722" spans="1:24" x14ac:dyDescent="0.3">
      <c r="A4722">
        <v>4721</v>
      </c>
      <c r="B4722" t="s">
        <v>7721</v>
      </c>
      <c r="C4722" s="1">
        <v>42112</v>
      </c>
      <c r="D4722" s="1">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0</v>
      </c>
      <c r="V4722">
        <v>-34.078000000000003</v>
      </c>
      <c r="W4722">
        <v>27.881999999999998</v>
      </c>
      <c r="X4722">
        <v>2</v>
      </c>
    </row>
    <row r="4723" spans="1:24" x14ac:dyDescent="0.3">
      <c r="A4723">
        <v>4722</v>
      </c>
      <c r="B4723" t="s">
        <v>7724</v>
      </c>
      <c r="C4723" s="1">
        <v>41797</v>
      </c>
      <c r="D4723" s="1">
        <v>41801</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-134.4675</v>
      </c>
      <c r="V4723">
        <v>-344.23680000000002</v>
      </c>
      <c r="W4723">
        <v>-209.76929999999999</v>
      </c>
      <c r="X4723">
        <v>4</v>
      </c>
    </row>
    <row r="4724" spans="1:24" x14ac:dyDescent="0.3">
      <c r="A4724">
        <v>4723</v>
      </c>
      <c r="B4724" t="s">
        <v>7727</v>
      </c>
      <c r="C4724" s="1">
        <v>42979</v>
      </c>
      <c r="D4724" s="1">
        <v>42985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0</v>
      </c>
      <c r="V4724">
        <v>-4.6238000000000001</v>
      </c>
      <c r="W4724">
        <v>2.9561999999999999</v>
      </c>
      <c r="X4724">
        <v>6</v>
      </c>
    </row>
    <row r="4725" spans="1:24" x14ac:dyDescent="0.3">
      <c r="A4725">
        <v>4724</v>
      </c>
      <c r="B4725" t="s">
        <v>7728</v>
      </c>
      <c r="C4725" s="1">
        <v>42512</v>
      </c>
      <c r="D4725" s="1">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0</v>
      </c>
      <c r="V4725">
        <v>-7.5123000000000006</v>
      </c>
      <c r="W4725">
        <v>7.2176999999999998</v>
      </c>
      <c r="X4725">
        <v>0</v>
      </c>
    </row>
    <row r="4726" spans="1:24" x14ac:dyDescent="0.3">
      <c r="A4726">
        <v>4725</v>
      </c>
      <c r="B4726" t="s">
        <v>7730</v>
      </c>
      <c r="C4726" s="1">
        <v>42685</v>
      </c>
      <c r="D4726" s="1">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9.8880000000000017</v>
      </c>
      <c r="S4726">
        <v>2</v>
      </c>
      <c r="T4726">
        <v>0.7</v>
      </c>
      <c r="U4726">
        <v>-6.9216000000000006</v>
      </c>
      <c r="V4726">
        <v>-9.8879999999999981</v>
      </c>
      <c r="W4726">
        <v>-6.921599999999998</v>
      </c>
      <c r="X4726">
        <v>4</v>
      </c>
    </row>
    <row r="4727" spans="1:24" x14ac:dyDescent="0.3">
      <c r="A4727">
        <v>4726</v>
      </c>
      <c r="B4727" t="s">
        <v>7730</v>
      </c>
      <c r="C4727" s="1">
        <v>42685</v>
      </c>
      <c r="D4727" s="1">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671.5440000000001</v>
      </c>
      <c r="S4727">
        <v>3</v>
      </c>
      <c r="T4727">
        <v>0.2</v>
      </c>
      <c r="U4727">
        <v>-134.30880000000002</v>
      </c>
      <c r="V4727">
        <v>-486.86940000000016</v>
      </c>
      <c r="W4727">
        <v>50.36579999999995</v>
      </c>
      <c r="X4727">
        <v>4</v>
      </c>
    </row>
    <row r="4728" spans="1:24" x14ac:dyDescent="0.3">
      <c r="A4728">
        <v>4727</v>
      </c>
      <c r="B4728" t="s">
        <v>7731</v>
      </c>
      <c r="C4728" s="1">
        <v>41968</v>
      </c>
      <c r="D4728" s="1">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0</v>
      </c>
      <c r="V4728">
        <v>-1062.0240000000001</v>
      </c>
      <c r="W4728">
        <v>55.895999999999958</v>
      </c>
      <c r="X4728">
        <v>4</v>
      </c>
    </row>
    <row r="4729" spans="1:24" x14ac:dyDescent="0.3">
      <c r="A4729">
        <v>4728</v>
      </c>
      <c r="B4729" t="s">
        <v>7731</v>
      </c>
      <c r="C4729" s="1">
        <v>41968</v>
      </c>
      <c r="D4729" s="1">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-55.190400000000004</v>
      </c>
      <c r="V4729">
        <v>-258.70500000000004</v>
      </c>
      <c r="W4729">
        <v>-37.943400000000025</v>
      </c>
      <c r="X4729">
        <v>4</v>
      </c>
    </row>
    <row r="4730" spans="1:24" x14ac:dyDescent="0.3">
      <c r="A4730">
        <v>4729</v>
      </c>
      <c r="B4730" t="s">
        <v>7732</v>
      </c>
      <c r="C4730" s="1">
        <v>41950</v>
      </c>
      <c r="D4730" s="1">
        <v>41955</v>
      </c>
      <c r="E4730" t="s">
        <v>48</v>
      </c>
      <c r="F4730" t="s">
        <v>240</v>
      </c>
      <c r="G4730" t="s">
        <v>241</v>
      </c>
      <c r="H4730" t="s">
        <v>24</v>
      </c>
      <c r="I4730" t="s">
        <v>25</v>
      </c>
      <c r="J4730" t="s">
        <v>125</v>
      </c>
      <c r="K4730" t="s">
        <v>41</v>
      </c>
      <c r="L4730">
        <v>94110</v>
      </c>
      <c r="M4730" t="s">
        <v>42</v>
      </c>
      <c r="N4730" t="s">
        <v>2791</v>
      </c>
      <c r="O4730" t="s">
        <v>44</v>
      </c>
      <c r="P4730" t="s">
        <v>73</v>
      </c>
      <c r="Q4730" t="s">
        <v>2792</v>
      </c>
      <c r="R4730">
        <v>123.14399999999999</v>
      </c>
      <c r="S4730">
        <v>7</v>
      </c>
      <c r="T4730">
        <v>0.2</v>
      </c>
      <c r="U4730">
        <v>-24.628799999999998</v>
      </c>
      <c r="V4730">
        <v>-52.336200000000005</v>
      </c>
      <c r="W4730">
        <v>46.178999999999988</v>
      </c>
      <c r="X4730">
        <v>5</v>
      </c>
    </row>
    <row r="4731" spans="1:24" x14ac:dyDescent="0.3">
      <c r="A4731">
        <v>4730</v>
      </c>
      <c r="B4731" t="s">
        <v>7733</v>
      </c>
      <c r="C4731" s="1">
        <v>42569</v>
      </c>
      <c r="D4731" s="1">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-3.1152000000000002</v>
      </c>
      <c r="V4731">
        <v>-9.1509</v>
      </c>
      <c r="W4731">
        <v>3.3098999999999998</v>
      </c>
      <c r="X4731">
        <v>5</v>
      </c>
    </row>
    <row r="4732" spans="1:24" x14ac:dyDescent="0.3">
      <c r="A4732">
        <v>4731</v>
      </c>
      <c r="B4732" t="s">
        <v>7736</v>
      </c>
      <c r="C4732" s="1">
        <v>42092</v>
      </c>
      <c r="D4732" s="1">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0</v>
      </c>
      <c r="V4732">
        <v>-112.6992</v>
      </c>
      <c r="W4732">
        <v>99.940799999999982</v>
      </c>
      <c r="X4732">
        <v>2</v>
      </c>
    </row>
    <row r="4733" spans="1:24" x14ac:dyDescent="0.3">
      <c r="A4733">
        <v>4732</v>
      </c>
      <c r="B4733" t="s">
        <v>7736</v>
      </c>
      <c r="C4733" s="1">
        <v>42092</v>
      </c>
      <c r="D4733" s="1">
        <v>42094</v>
      </c>
      <c r="E4733" t="s">
        <v>21</v>
      </c>
      <c r="F4733" t="s">
        <v>5088</v>
      </c>
      <c r="G4733" t="s">
        <v>5089</v>
      </c>
      <c r="H4733" t="s">
        <v>24</v>
      </c>
      <c r="I4733" t="s">
        <v>25</v>
      </c>
      <c r="J4733" t="s">
        <v>948</v>
      </c>
      <c r="K4733" t="s">
        <v>41</v>
      </c>
      <c r="L4733">
        <v>92105</v>
      </c>
      <c r="M4733" t="s">
        <v>42</v>
      </c>
      <c r="N4733" t="s">
        <v>4511</v>
      </c>
      <c r="O4733" t="s">
        <v>44</v>
      </c>
      <c r="P4733" t="s">
        <v>88</v>
      </c>
      <c r="Q4733" t="s">
        <v>4512</v>
      </c>
      <c r="R4733">
        <v>9.870000000000001</v>
      </c>
      <c r="S4733">
        <v>3</v>
      </c>
      <c r="T4733">
        <v>0</v>
      </c>
      <c r="U4733">
        <v>0</v>
      </c>
      <c r="V4733">
        <v>-5.3298000000000014</v>
      </c>
      <c r="W4733">
        <v>4.5401999999999996</v>
      </c>
      <c r="X4733">
        <v>2</v>
      </c>
    </row>
    <row r="4734" spans="1:24" x14ac:dyDescent="0.3">
      <c r="A4734">
        <v>4733</v>
      </c>
      <c r="B4734" t="s">
        <v>7736</v>
      </c>
      <c r="C4734" s="1">
        <v>42092</v>
      </c>
      <c r="D4734" s="1">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0</v>
      </c>
      <c r="V4734">
        <v>-32.482500000000002</v>
      </c>
      <c r="W4734">
        <v>20.767499999999998</v>
      </c>
      <c r="X4734">
        <v>2</v>
      </c>
    </row>
    <row r="4735" spans="1:24" x14ac:dyDescent="0.3">
      <c r="A4735">
        <v>4734</v>
      </c>
      <c r="B4735" t="s">
        <v>7736</v>
      </c>
      <c r="C4735" s="1">
        <v>42092</v>
      </c>
      <c r="D4735" s="1">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19.919999999999998</v>
      </c>
      <c r="S4735">
        <v>3</v>
      </c>
      <c r="T4735">
        <v>0</v>
      </c>
      <c r="U4735">
        <v>0</v>
      </c>
      <c r="V4735">
        <v>-10.3584</v>
      </c>
      <c r="W4735">
        <v>9.5615999999999985</v>
      </c>
      <c r="X4735">
        <v>2</v>
      </c>
    </row>
    <row r="4736" spans="1:24" x14ac:dyDescent="0.3">
      <c r="A4736">
        <v>4735</v>
      </c>
      <c r="B4736" t="s">
        <v>7737</v>
      </c>
      <c r="C4736" s="1">
        <v>42467</v>
      </c>
      <c r="D4736" s="1">
        <v>42472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-65.874600000000001</v>
      </c>
      <c r="V4736">
        <v>-446.48340000000002</v>
      </c>
      <c r="W4736">
        <v>146.38799999999998</v>
      </c>
      <c r="X4736">
        <v>5</v>
      </c>
    </row>
    <row r="4737" spans="1:24" x14ac:dyDescent="0.3">
      <c r="A4737">
        <v>4736</v>
      </c>
      <c r="B4737" t="s">
        <v>7738</v>
      </c>
      <c r="C4737" s="1">
        <v>42168</v>
      </c>
      <c r="D4737" s="1">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0</v>
      </c>
      <c r="V4737">
        <v>-4.3777999999999997</v>
      </c>
      <c r="W4737">
        <v>3.8822000000000001</v>
      </c>
      <c r="X4737">
        <v>6</v>
      </c>
    </row>
    <row r="4738" spans="1:24" x14ac:dyDescent="0.3">
      <c r="A4738">
        <v>4737</v>
      </c>
      <c r="B4738" t="s">
        <v>7738</v>
      </c>
      <c r="C4738" s="1">
        <v>42168</v>
      </c>
      <c r="D4738" s="1">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0</v>
      </c>
      <c r="V4738">
        <v>-16.412000000000003</v>
      </c>
      <c r="W4738">
        <v>13.427999999999997</v>
      </c>
      <c r="X4738">
        <v>6</v>
      </c>
    </row>
    <row r="4739" spans="1:24" x14ac:dyDescent="0.3">
      <c r="A4739">
        <v>4738</v>
      </c>
      <c r="B4739" t="s">
        <v>7738</v>
      </c>
      <c r="C4739" s="1">
        <v>42168</v>
      </c>
      <c r="D4739" s="1">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0</v>
      </c>
      <c r="V4739">
        <v>-53.024400000000007</v>
      </c>
      <c r="W4739">
        <v>14.955599999999997</v>
      </c>
      <c r="X4739">
        <v>6</v>
      </c>
    </row>
    <row r="4740" spans="1:24" x14ac:dyDescent="0.3">
      <c r="A4740">
        <v>4739</v>
      </c>
      <c r="B4740" t="s">
        <v>7739</v>
      </c>
      <c r="C4740" s="1">
        <v>42053</v>
      </c>
      <c r="D4740" s="1">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0</v>
      </c>
      <c r="V4740">
        <v>-32.9724</v>
      </c>
      <c r="W4740">
        <v>28.087600000000002</v>
      </c>
      <c r="X4740">
        <v>6</v>
      </c>
    </row>
    <row r="4741" spans="1:24" x14ac:dyDescent="0.3">
      <c r="A4741">
        <v>4740</v>
      </c>
      <c r="B4741" t="s">
        <v>7739</v>
      </c>
      <c r="C4741" s="1">
        <v>42053</v>
      </c>
      <c r="D4741" s="1">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35.544000000000004</v>
      </c>
      <c r="S4741">
        <v>1</v>
      </c>
      <c r="T4741">
        <v>0.2</v>
      </c>
      <c r="U4741">
        <v>-7.1088000000000013</v>
      </c>
      <c r="V4741">
        <v>-29.323800000000006</v>
      </c>
      <c r="W4741">
        <v>-0.88860000000000205</v>
      </c>
      <c r="X4741">
        <v>6</v>
      </c>
    </row>
    <row r="4742" spans="1:24" x14ac:dyDescent="0.3">
      <c r="A4742">
        <v>4741</v>
      </c>
      <c r="B4742" t="s">
        <v>7740</v>
      </c>
      <c r="C4742" s="1">
        <v>43051</v>
      </c>
      <c r="D4742" s="1">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0</v>
      </c>
      <c r="V4742">
        <v>-5.378400000000001</v>
      </c>
      <c r="W4742">
        <v>4.5815999999999999</v>
      </c>
      <c r="X4742">
        <v>4</v>
      </c>
    </row>
    <row r="4743" spans="1:24" x14ac:dyDescent="0.3">
      <c r="A4743">
        <v>4742</v>
      </c>
      <c r="B4743" t="s">
        <v>7740</v>
      </c>
      <c r="C4743" s="1">
        <v>43051</v>
      </c>
      <c r="D4743" s="1">
        <v>43055</v>
      </c>
      <c r="E4743" t="s">
        <v>48</v>
      </c>
      <c r="F4743" t="s">
        <v>3265</v>
      </c>
      <c r="G4743" t="s">
        <v>3266</v>
      </c>
      <c r="H4743" t="s">
        <v>24</v>
      </c>
      <c r="I4743" t="s">
        <v>25</v>
      </c>
      <c r="J4743" t="s">
        <v>93</v>
      </c>
      <c r="K4743" t="s">
        <v>94</v>
      </c>
      <c r="L4743">
        <v>98115</v>
      </c>
      <c r="M4743" t="s">
        <v>42</v>
      </c>
      <c r="N4743" t="s">
        <v>5408</v>
      </c>
      <c r="O4743" t="s">
        <v>44</v>
      </c>
      <c r="P4743" t="s">
        <v>66</v>
      </c>
      <c r="Q4743" t="s">
        <v>5409</v>
      </c>
      <c r="R4743">
        <v>9.2099999999999991</v>
      </c>
      <c r="S4743">
        <v>3</v>
      </c>
      <c r="T4743">
        <v>0</v>
      </c>
      <c r="U4743">
        <v>0</v>
      </c>
      <c r="V4743">
        <v>-6.9074999999999989</v>
      </c>
      <c r="W4743">
        <v>2.3025000000000002</v>
      </c>
      <c r="X4743">
        <v>4</v>
      </c>
    </row>
    <row r="4744" spans="1:24" x14ac:dyDescent="0.3">
      <c r="A4744">
        <v>4743</v>
      </c>
      <c r="B4744" t="s">
        <v>7740</v>
      </c>
      <c r="C4744" s="1">
        <v>43051</v>
      </c>
      <c r="D4744" s="1">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0</v>
      </c>
      <c r="V4744">
        <v>-19.830300000000001</v>
      </c>
      <c r="W4744">
        <v>8.0996999999999986</v>
      </c>
      <c r="X4744">
        <v>4</v>
      </c>
    </row>
    <row r="4745" spans="1:24" x14ac:dyDescent="0.3">
      <c r="A4745">
        <v>4744</v>
      </c>
      <c r="B4745" t="s">
        <v>7741</v>
      </c>
      <c r="C4745" s="1">
        <v>42799</v>
      </c>
      <c r="D4745" s="1">
        <v>42799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0</v>
      </c>
      <c r="V4745">
        <v>-5.3720000000000008</v>
      </c>
      <c r="W4745">
        <v>2.5279999999999996</v>
      </c>
      <c r="X4745">
        <v>0</v>
      </c>
    </row>
    <row r="4746" spans="1:24" x14ac:dyDescent="0.3">
      <c r="A4746">
        <v>4745</v>
      </c>
      <c r="B4746" t="s">
        <v>7741</v>
      </c>
      <c r="C4746" s="1">
        <v>42799</v>
      </c>
      <c r="D4746" s="1">
        <v>42799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0</v>
      </c>
      <c r="V4746">
        <v>-163.6584</v>
      </c>
      <c r="W4746">
        <v>57.501599999999996</v>
      </c>
      <c r="X4746">
        <v>0</v>
      </c>
    </row>
    <row r="4747" spans="1:24" x14ac:dyDescent="0.3">
      <c r="A4747">
        <v>4746</v>
      </c>
      <c r="B4747" t="s">
        <v>7741</v>
      </c>
      <c r="C4747" s="1">
        <v>42799</v>
      </c>
      <c r="D4747" s="1">
        <v>42799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0</v>
      </c>
      <c r="V4747">
        <v>-65.259599999999992</v>
      </c>
      <c r="W4747">
        <v>62.700400000000002</v>
      </c>
      <c r="X4747">
        <v>0</v>
      </c>
    </row>
    <row r="4748" spans="1:24" x14ac:dyDescent="0.3">
      <c r="A4748">
        <v>4747</v>
      </c>
      <c r="B4748" t="s">
        <v>7741</v>
      </c>
      <c r="C4748" s="1">
        <v>42799</v>
      </c>
      <c r="D4748" s="1">
        <v>42799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0</v>
      </c>
      <c r="V4748">
        <v>-9.5319000000000003</v>
      </c>
      <c r="W4748">
        <v>9.158100000000001</v>
      </c>
      <c r="X4748">
        <v>0</v>
      </c>
    </row>
    <row r="4749" spans="1:24" x14ac:dyDescent="0.3">
      <c r="A4749">
        <v>4748</v>
      </c>
      <c r="B4749" t="s">
        <v>7742</v>
      </c>
      <c r="C4749" s="1">
        <v>42432</v>
      </c>
      <c r="D4749" s="1">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25.349999999999998</v>
      </c>
      <c r="S4749">
        <v>3</v>
      </c>
      <c r="T4749">
        <v>0</v>
      </c>
      <c r="U4749">
        <v>0</v>
      </c>
      <c r="V4749">
        <v>-17.745000000000001</v>
      </c>
      <c r="W4749">
        <v>7.6049999999999978</v>
      </c>
      <c r="X4749">
        <v>0</v>
      </c>
    </row>
    <row r="4750" spans="1:24" x14ac:dyDescent="0.3">
      <c r="A4750">
        <v>4749</v>
      </c>
      <c r="B4750" t="s">
        <v>7742</v>
      </c>
      <c r="C4750" s="1">
        <v>42432</v>
      </c>
      <c r="D4750" s="1">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0</v>
      </c>
      <c r="V4750">
        <v>-23.284800000000004</v>
      </c>
      <c r="W4750">
        <v>11.995199999999997</v>
      </c>
      <c r="X4750">
        <v>0</v>
      </c>
    </row>
    <row r="4751" spans="1:24" x14ac:dyDescent="0.3">
      <c r="A4751">
        <v>4750</v>
      </c>
      <c r="B4751" t="s">
        <v>7743</v>
      </c>
      <c r="C4751" s="1">
        <v>42728</v>
      </c>
      <c r="D4751" s="1">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0</v>
      </c>
      <c r="V4751">
        <v>-17.367999999999999</v>
      </c>
      <c r="W4751">
        <v>16.032</v>
      </c>
      <c r="X4751">
        <v>1</v>
      </c>
    </row>
    <row r="4752" spans="1:24" x14ac:dyDescent="0.3">
      <c r="A4752">
        <v>4751</v>
      </c>
      <c r="B4752" t="s">
        <v>7744</v>
      </c>
      <c r="C4752" s="1">
        <v>42650</v>
      </c>
      <c r="D4752" s="1">
        <v>42652</v>
      </c>
      <c r="E4752" t="s">
        <v>186</v>
      </c>
      <c r="F4752" t="s">
        <v>3262</v>
      </c>
      <c r="G4752" t="s">
        <v>3263</v>
      </c>
      <c r="H4752" t="s">
        <v>39</v>
      </c>
      <c r="I4752" t="s">
        <v>25</v>
      </c>
      <c r="J4752" t="s">
        <v>4683</v>
      </c>
      <c r="K4752" t="s">
        <v>94</v>
      </c>
      <c r="L4752">
        <v>99207</v>
      </c>
      <c r="M4752" t="s">
        <v>42</v>
      </c>
      <c r="N4752" t="s">
        <v>6335</v>
      </c>
      <c r="O4752" t="s">
        <v>69</v>
      </c>
      <c r="P4752" t="s">
        <v>682</v>
      </c>
      <c r="Q4752" t="s">
        <v>6336</v>
      </c>
      <c r="R4752">
        <v>837.59999999999991</v>
      </c>
      <c r="S4752">
        <v>3</v>
      </c>
      <c r="T4752">
        <v>0.2</v>
      </c>
      <c r="U4752">
        <v>-167.51999999999998</v>
      </c>
      <c r="V4752">
        <v>-607.25999999999988</v>
      </c>
      <c r="W4752">
        <v>62.82000000000005</v>
      </c>
      <c r="X4752">
        <v>2</v>
      </c>
    </row>
    <row r="4753" spans="1:24" x14ac:dyDescent="0.3">
      <c r="A4753">
        <v>4752</v>
      </c>
      <c r="B4753" t="s">
        <v>7745</v>
      </c>
      <c r="C4753" s="1">
        <v>42713</v>
      </c>
      <c r="D4753" s="1">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-8.136000000000001</v>
      </c>
      <c r="V4753">
        <v>-41.697000000000003</v>
      </c>
      <c r="W4753">
        <v>-9.153000000000004</v>
      </c>
      <c r="X4753">
        <v>4</v>
      </c>
    </row>
    <row r="4754" spans="1:24" x14ac:dyDescent="0.3">
      <c r="A4754">
        <v>4753</v>
      </c>
      <c r="B4754" t="s">
        <v>7746</v>
      </c>
      <c r="C4754" s="1">
        <v>43059</v>
      </c>
      <c r="D4754" s="1">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209.56799999999998</v>
      </c>
      <c r="S4754">
        <v>2</v>
      </c>
      <c r="T4754">
        <v>0.2</v>
      </c>
      <c r="U4754">
        <v>-41.913600000000002</v>
      </c>
      <c r="V4754">
        <v>-191.23079999999999</v>
      </c>
      <c r="W4754">
        <v>-23.576400000000007</v>
      </c>
      <c r="X4754">
        <v>4</v>
      </c>
    </row>
    <row r="4755" spans="1:24" x14ac:dyDescent="0.3">
      <c r="A4755">
        <v>4754</v>
      </c>
      <c r="B4755" t="s">
        <v>7747</v>
      </c>
      <c r="C4755" s="1">
        <v>42350</v>
      </c>
      <c r="D4755" s="1">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22.368000000000002</v>
      </c>
      <c r="S4755">
        <v>4</v>
      </c>
      <c r="T4755">
        <v>0.2</v>
      </c>
      <c r="U4755">
        <v>-4.4736000000000002</v>
      </c>
      <c r="V4755">
        <v>-11.4636</v>
      </c>
      <c r="W4755">
        <v>6.4308000000000014</v>
      </c>
      <c r="X4755">
        <v>4</v>
      </c>
    </row>
    <row r="4756" spans="1:24" x14ac:dyDescent="0.3">
      <c r="A4756">
        <v>4755</v>
      </c>
      <c r="B4756" t="s">
        <v>7750</v>
      </c>
      <c r="C4756" s="1">
        <v>42769</v>
      </c>
      <c r="D4756" s="1">
        <v>42774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3.8820000000000006</v>
      </c>
      <c r="S4756">
        <v>2</v>
      </c>
      <c r="T4756">
        <v>0.7</v>
      </c>
      <c r="U4756">
        <v>-2.7174</v>
      </c>
      <c r="V4756">
        <v>-3.7526000000000006</v>
      </c>
      <c r="W4756">
        <v>-2.5880000000000001</v>
      </c>
      <c r="X4756">
        <v>5</v>
      </c>
    </row>
    <row r="4757" spans="1:24" x14ac:dyDescent="0.3">
      <c r="A4757">
        <v>4756</v>
      </c>
      <c r="B4757" t="s">
        <v>7750</v>
      </c>
      <c r="C4757" s="1">
        <v>42769</v>
      </c>
      <c r="D4757" s="1">
        <v>42774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-23.059200000000004</v>
      </c>
      <c r="V4757">
        <v>-51.883200000000016</v>
      </c>
      <c r="W4757">
        <v>40.353599999999986</v>
      </c>
      <c r="X4757">
        <v>5</v>
      </c>
    </row>
    <row r="4758" spans="1:24" x14ac:dyDescent="0.3">
      <c r="A4758">
        <v>4757</v>
      </c>
      <c r="B4758" t="s">
        <v>7753</v>
      </c>
      <c r="C4758" s="1">
        <v>42999</v>
      </c>
      <c r="D4758" s="1">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1.9080000000000004</v>
      </c>
      <c r="S4758">
        <v>2</v>
      </c>
      <c r="T4758">
        <v>0.7</v>
      </c>
      <c r="U4758">
        <v>-1.3356000000000001</v>
      </c>
      <c r="V4758">
        <v>-2.0988000000000007</v>
      </c>
      <c r="W4758">
        <v>-1.5264000000000002</v>
      </c>
      <c r="X4758">
        <v>4</v>
      </c>
    </row>
    <row r="4759" spans="1:24" x14ac:dyDescent="0.3">
      <c r="A4759">
        <v>4758</v>
      </c>
      <c r="B4759" t="s">
        <v>7754</v>
      </c>
      <c r="C4759" s="1">
        <v>42855</v>
      </c>
      <c r="D4759" s="1">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43.371999999999993</v>
      </c>
      <c r="S4759">
        <v>7</v>
      </c>
      <c r="T4759">
        <v>0.8</v>
      </c>
      <c r="U4759">
        <v>-34.697599999999994</v>
      </c>
      <c r="V4759">
        <v>-78.069600000000037</v>
      </c>
      <c r="W4759">
        <v>-69.395200000000031</v>
      </c>
      <c r="X4759">
        <v>5</v>
      </c>
    </row>
    <row r="4760" spans="1:24" x14ac:dyDescent="0.3">
      <c r="A4760">
        <v>4759</v>
      </c>
      <c r="B4760" t="s">
        <v>7755</v>
      </c>
      <c r="C4760" s="1">
        <v>41946</v>
      </c>
      <c r="D4760" s="1">
        <v>41950</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0</v>
      </c>
      <c r="V4760">
        <v>-564.45119999999997</v>
      </c>
      <c r="W4760">
        <v>219.50880000000006</v>
      </c>
      <c r="X4760">
        <v>4</v>
      </c>
    </row>
    <row r="4761" spans="1:24" x14ac:dyDescent="0.3">
      <c r="A4761">
        <v>4760</v>
      </c>
      <c r="B4761" t="s">
        <v>7755</v>
      </c>
      <c r="C4761" s="1">
        <v>41946</v>
      </c>
      <c r="D4761" s="1">
        <v>41950</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-9.7792000000000012</v>
      </c>
      <c r="V4761">
        <v>-20.780799999999999</v>
      </c>
      <c r="W4761">
        <v>18.335999999999999</v>
      </c>
      <c r="X4761">
        <v>4</v>
      </c>
    </row>
    <row r="4762" spans="1:24" x14ac:dyDescent="0.3">
      <c r="A4762">
        <v>4761</v>
      </c>
      <c r="B4762" t="s">
        <v>7755</v>
      </c>
      <c r="C4762" s="1">
        <v>41946</v>
      </c>
      <c r="D4762" s="1">
        <v>41950</v>
      </c>
      <c r="E4762" t="s">
        <v>48</v>
      </c>
      <c r="F4762" t="s">
        <v>5439</v>
      </c>
      <c r="G4762" t="s">
        <v>5440</v>
      </c>
      <c r="H4762" t="s">
        <v>24</v>
      </c>
      <c r="I4762" t="s">
        <v>25</v>
      </c>
      <c r="J4762" t="s">
        <v>264</v>
      </c>
      <c r="K4762" t="s">
        <v>265</v>
      </c>
      <c r="L4762">
        <v>10009</v>
      </c>
      <c r="M4762" t="s">
        <v>146</v>
      </c>
      <c r="N4762" t="s">
        <v>2714</v>
      </c>
      <c r="O4762" t="s">
        <v>44</v>
      </c>
      <c r="P4762" t="s">
        <v>73</v>
      </c>
      <c r="Q4762" t="s">
        <v>2715</v>
      </c>
      <c r="R4762">
        <v>7.8560000000000008</v>
      </c>
      <c r="S4762">
        <v>2</v>
      </c>
      <c r="T4762">
        <v>0.2</v>
      </c>
      <c r="U4762">
        <v>-1.5712000000000002</v>
      </c>
      <c r="V4762">
        <v>-3.4370000000000012</v>
      </c>
      <c r="W4762">
        <v>2.8477999999999994</v>
      </c>
      <c r="X4762">
        <v>4</v>
      </c>
    </row>
    <row r="4763" spans="1:24" x14ac:dyDescent="0.3">
      <c r="A4763">
        <v>4762</v>
      </c>
      <c r="B4763" t="s">
        <v>7756</v>
      </c>
      <c r="C4763" s="1">
        <v>42734</v>
      </c>
      <c r="D4763" s="1">
        <v>42739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-1.1808000000000001</v>
      </c>
      <c r="V4763">
        <v>-2.7306000000000004</v>
      </c>
      <c r="W4763">
        <v>1.9925999999999999</v>
      </c>
      <c r="X4763">
        <v>5</v>
      </c>
    </row>
    <row r="4764" spans="1:24" x14ac:dyDescent="0.3">
      <c r="A4764">
        <v>4763</v>
      </c>
      <c r="B4764" t="s">
        <v>7756</v>
      </c>
      <c r="C4764" s="1">
        <v>42734</v>
      </c>
      <c r="D4764" s="1">
        <v>42739</v>
      </c>
      <c r="E4764" t="s">
        <v>48</v>
      </c>
      <c r="F4764" t="s">
        <v>2464</v>
      </c>
      <c r="G4764" t="s">
        <v>2465</v>
      </c>
      <c r="H4764" t="s">
        <v>24</v>
      </c>
      <c r="I4764" t="s">
        <v>25</v>
      </c>
      <c r="J4764" t="s">
        <v>495</v>
      </c>
      <c r="K4764" t="s">
        <v>496</v>
      </c>
      <c r="L4764">
        <v>43229</v>
      </c>
      <c r="M4764" t="s">
        <v>146</v>
      </c>
      <c r="N4764" t="s">
        <v>5072</v>
      </c>
      <c r="O4764" t="s">
        <v>44</v>
      </c>
      <c r="P4764" t="s">
        <v>577</v>
      </c>
      <c r="Q4764" t="s">
        <v>5073</v>
      </c>
      <c r="R4764">
        <v>13.712000000000002</v>
      </c>
      <c r="S4764">
        <v>2</v>
      </c>
      <c r="T4764">
        <v>0.2</v>
      </c>
      <c r="U4764">
        <v>-2.7424000000000004</v>
      </c>
      <c r="V4764">
        <v>-9.941200000000002</v>
      </c>
      <c r="W4764">
        <v>1.0284</v>
      </c>
      <c r="X4764">
        <v>5</v>
      </c>
    </row>
    <row r="4765" spans="1:24" x14ac:dyDescent="0.3">
      <c r="A4765">
        <v>4764</v>
      </c>
      <c r="B4765" t="s">
        <v>7757</v>
      </c>
      <c r="C4765" s="1">
        <v>41899</v>
      </c>
      <c r="D4765" s="1">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0</v>
      </c>
      <c r="V4765">
        <v>-96.958200000000005</v>
      </c>
      <c r="W4765">
        <v>85.981799999999993</v>
      </c>
      <c r="X4765">
        <v>4</v>
      </c>
    </row>
    <row r="4766" spans="1:24" x14ac:dyDescent="0.3">
      <c r="A4766">
        <v>4765</v>
      </c>
      <c r="B4766" t="s">
        <v>7760</v>
      </c>
      <c r="C4766" s="1">
        <v>43063</v>
      </c>
      <c r="D4766" s="1">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0</v>
      </c>
      <c r="V4766">
        <v>-17.766400000000001</v>
      </c>
      <c r="W4766">
        <v>9.9936000000000007</v>
      </c>
      <c r="X4766">
        <v>3</v>
      </c>
    </row>
    <row r="4767" spans="1:24" x14ac:dyDescent="0.3">
      <c r="A4767">
        <v>4766</v>
      </c>
      <c r="B4767" t="s">
        <v>7761</v>
      </c>
      <c r="C4767" s="1">
        <v>42118</v>
      </c>
      <c r="D4767" s="1">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0</v>
      </c>
      <c r="V4767">
        <v>-18.4529</v>
      </c>
      <c r="W4767">
        <v>7.5370999999999988</v>
      </c>
      <c r="X4767">
        <v>4</v>
      </c>
    </row>
    <row r="4768" spans="1:24" x14ac:dyDescent="0.3">
      <c r="A4768">
        <v>4767</v>
      </c>
      <c r="B4768" t="s">
        <v>7762</v>
      </c>
      <c r="C4768" s="1">
        <v>42072</v>
      </c>
      <c r="D4768" s="1">
        <v>42075</v>
      </c>
      <c r="E4768" t="s">
        <v>186</v>
      </c>
      <c r="F4768" t="s">
        <v>3100</v>
      </c>
      <c r="G4768" t="s">
        <v>3101</v>
      </c>
      <c r="H4768" t="s">
        <v>39</v>
      </c>
      <c r="I4768" t="s">
        <v>25</v>
      </c>
      <c r="J4768" t="s">
        <v>678</v>
      </c>
      <c r="K4768" t="s">
        <v>102</v>
      </c>
      <c r="L4768">
        <v>78207</v>
      </c>
      <c r="M4768" t="s">
        <v>103</v>
      </c>
      <c r="N4768" t="s">
        <v>2820</v>
      </c>
      <c r="O4768" t="s">
        <v>69</v>
      </c>
      <c r="P4768" t="s">
        <v>159</v>
      </c>
      <c r="Q4768" t="s">
        <v>2821</v>
      </c>
      <c r="R4768">
        <v>113.52000000000001</v>
      </c>
      <c r="S4768">
        <v>5</v>
      </c>
      <c r="T4768">
        <v>0.2</v>
      </c>
      <c r="U4768">
        <v>-22.704000000000004</v>
      </c>
      <c r="V4768">
        <v>-61.017000000000003</v>
      </c>
      <c r="W4768">
        <v>29.798999999999999</v>
      </c>
      <c r="X4768">
        <v>3</v>
      </c>
    </row>
    <row r="4769" spans="1:24" x14ac:dyDescent="0.3">
      <c r="A4769">
        <v>4768</v>
      </c>
      <c r="B4769" t="s">
        <v>7762</v>
      </c>
      <c r="C4769" s="1">
        <v>42072</v>
      </c>
      <c r="D4769" s="1">
        <v>42075</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-71.975999999999999</v>
      </c>
      <c r="V4769">
        <v>-265.41149999999999</v>
      </c>
      <c r="W4769">
        <v>22.492499999999993</v>
      </c>
      <c r="X4769">
        <v>3</v>
      </c>
    </row>
    <row r="4770" spans="1:24" x14ac:dyDescent="0.3">
      <c r="A4770">
        <v>4769</v>
      </c>
      <c r="B4770" t="s">
        <v>7763</v>
      </c>
      <c r="C4770" s="1">
        <v>42888</v>
      </c>
      <c r="D4770" s="1">
        <v>42889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-5.0688000000000004</v>
      </c>
      <c r="V4770">
        <v>-11.088000000000003</v>
      </c>
      <c r="W4770">
        <v>9.1871999999999989</v>
      </c>
      <c r="X4770">
        <v>1</v>
      </c>
    </row>
    <row r="4771" spans="1:24" x14ac:dyDescent="0.3">
      <c r="A4771">
        <v>4770</v>
      </c>
      <c r="B4771" t="s">
        <v>7766</v>
      </c>
      <c r="C4771" s="1">
        <v>42632</v>
      </c>
      <c r="D4771" s="1">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11.952000000000002</v>
      </c>
      <c r="S4771">
        <v>3</v>
      </c>
      <c r="T4771">
        <v>0.2</v>
      </c>
      <c r="U4771">
        <v>-2.3904000000000005</v>
      </c>
      <c r="V4771">
        <v>-5.3784000000000018</v>
      </c>
      <c r="W4771">
        <v>4.1832000000000003</v>
      </c>
      <c r="X4771">
        <v>5</v>
      </c>
    </row>
    <row r="4772" spans="1:24" x14ac:dyDescent="0.3">
      <c r="A4772">
        <v>4771</v>
      </c>
      <c r="B4772" t="s">
        <v>7766</v>
      </c>
      <c r="C4772" s="1">
        <v>42632</v>
      </c>
      <c r="D4772" s="1">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0</v>
      </c>
      <c r="V4772">
        <v>-4.3680000000000003</v>
      </c>
      <c r="W4772">
        <v>1.8719999999999997</v>
      </c>
      <c r="X4772">
        <v>5</v>
      </c>
    </row>
    <row r="4773" spans="1:24" x14ac:dyDescent="0.3">
      <c r="A4773">
        <v>4772</v>
      </c>
      <c r="B4773" t="s">
        <v>7769</v>
      </c>
      <c r="C4773" s="1">
        <v>41943</v>
      </c>
      <c r="D4773" s="1">
        <v>41946</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-148.46720000000002</v>
      </c>
      <c r="V4773">
        <v>-510.35600000000005</v>
      </c>
      <c r="W4773">
        <v>83.512799999999913</v>
      </c>
      <c r="X4773">
        <v>3</v>
      </c>
    </row>
    <row r="4774" spans="1:24" x14ac:dyDescent="0.3">
      <c r="A4774">
        <v>4773</v>
      </c>
      <c r="B4774" t="s">
        <v>7771</v>
      </c>
      <c r="C4774" s="1">
        <v>43062</v>
      </c>
      <c r="D4774" s="1">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-3.8784000000000001</v>
      </c>
      <c r="V4774">
        <v>-6.6256000000000013</v>
      </c>
      <c r="W4774">
        <v>-4.0400000000000009</v>
      </c>
      <c r="X4774">
        <v>4</v>
      </c>
    </row>
    <row r="4775" spans="1:24" x14ac:dyDescent="0.3">
      <c r="A4775">
        <v>4774</v>
      </c>
      <c r="B4775" t="s">
        <v>7771</v>
      </c>
      <c r="C4775" s="1">
        <v>43062</v>
      </c>
      <c r="D4775" s="1">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-2.3039999999999998</v>
      </c>
      <c r="V4775">
        <v>-5.0399999999999991</v>
      </c>
      <c r="W4775">
        <v>4.1760000000000002</v>
      </c>
      <c r="X4775">
        <v>4</v>
      </c>
    </row>
    <row r="4776" spans="1:24" x14ac:dyDescent="0.3">
      <c r="A4776">
        <v>4775</v>
      </c>
      <c r="B4776" t="s">
        <v>7771</v>
      </c>
      <c r="C4776" s="1">
        <v>43062</v>
      </c>
      <c r="D4776" s="1">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222.38400000000001</v>
      </c>
      <c r="S4776">
        <v>2</v>
      </c>
      <c r="T4776">
        <v>0.2</v>
      </c>
      <c r="U4776">
        <v>-44.476800000000004</v>
      </c>
      <c r="V4776">
        <v>-161.22840000000002</v>
      </c>
      <c r="W4776">
        <v>16.678799999999995</v>
      </c>
      <c r="X4776">
        <v>4</v>
      </c>
    </row>
    <row r="4777" spans="1:24" x14ac:dyDescent="0.3">
      <c r="A4777">
        <v>4776</v>
      </c>
      <c r="B4777" t="s">
        <v>7772</v>
      </c>
      <c r="C4777" s="1">
        <v>43055</v>
      </c>
      <c r="D4777" s="1">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0</v>
      </c>
      <c r="V4777">
        <v>-17.2864</v>
      </c>
      <c r="W4777">
        <v>6.073599999999999</v>
      </c>
      <c r="X4777">
        <v>5</v>
      </c>
    </row>
    <row r="4778" spans="1:24" x14ac:dyDescent="0.3">
      <c r="A4778">
        <v>4777</v>
      </c>
      <c r="B4778" t="s">
        <v>7773</v>
      </c>
      <c r="C4778" s="1">
        <v>42419</v>
      </c>
      <c r="D4778" s="1">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0</v>
      </c>
      <c r="V4778">
        <v>-4.5950999999999995</v>
      </c>
      <c r="W4778">
        <v>4.0749000000000004</v>
      </c>
      <c r="X4778">
        <v>4</v>
      </c>
    </row>
    <row r="4779" spans="1:24" x14ac:dyDescent="0.3">
      <c r="A4779">
        <v>4778</v>
      </c>
      <c r="B4779" t="s">
        <v>7773</v>
      </c>
      <c r="C4779" s="1">
        <v>42419</v>
      </c>
      <c r="D4779" s="1">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0</v>
      </c>
      <c r="V4779">
        <v>-19.025400000000001</v>
      </c>
      <c r="W4779">
        <v>6.6846000000000005</v>
      </c>
      <c r="X4779">
        <v>4</v>
      </c>
    </row>
    <row r="4780" spans="1:24" x14ac:dyDescent="0.3">
      <c r="A4780">
        <v>4779</v>
      </c>
      <c r="B4780" t="s">
        <v>7774</v>
      </c>
      <c r="C4780" s="1">
        <v>43046</v>
      </c>
      <c r="D4780" s="1">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0</v>
      </c>
      <c r="V4780">
        <v>-67.629800000000003</v>
      </c>
      <c r="W4780">
        <v>33.310199999999995</v>
      </c>
      <c r="X4780">
        <v>4</v>
      </c>
    </row>
    <row r="4781" spans="1:24" x14ac:dyDescent="0.3">
      <c r="A4781">
        <v>4780</v>
      </c>
      <c r="B4781" t="s">
        <v>7775</v>
      </c>
      <c r="C4781" s="1">
        <v>41828</v>
      </c>
      <c r="D4781" s="1">
        <v>41830</v>
      </c>
      <c r="E4781" t="s">
        <v>186</v>
      </c>
      <c r="F4781" t="s">
        <v>5991</v>
      </c>
      <c r="G4781" t="s">
        <v>5992</v>
      </c>
      <c r="H4781" t="s">
        <v>24</v>
      </c>
      <c r="I4781" t="s">
        <v>25</v>
      </c>
      <c r="J4781" t="s">
        <v>3459</v>
      </c>
      <c r="K4781" t="s">
        <v>265</v>
      </c>
      <c r="L4781">
        <v>14215</v>
      </c>
      <c r="M4781" t="s">
        <v>146</v>
      </c>
      <c r="N4781" t="s">
        <v>1842</v>
      </c>
      <c r="O4781" t="s">
        <v>30</v>
      </c>
      <c r="P4781" t="s">
        <v>34</v>
      </c>
      <c r="Q4781" t="s">
        <v>1843</v>
      </c>
      <c r="R4781">
        <v>63.882000000000005</v>
      </c>
      <c r="S4781">
        <v>1</v>
      </c>
      <c r="T4781">
        <v>0.1</v>
      </c>
      <c r="U4781">
        <v>-6.3882000000000012</v>
      </c>
      <c r="V4781">
        <v>-46.846800000000002</v>
      </c>
      <c r="W4781">
        <v>10.647000000000004</v>
      </c>
      <c r="X4781">
        <v>2</v>
      </c>
    </row>
    <row r="4782" spans="1:24" x14ac:dyDescent="0.3">
      <c r="A4782">
        <v>4781</v>
      </c>
      <c r="B4782" t="s">
        <v>7776</v>
      </c>
      <c r="C4782" s="1">
        <v>41950</v>
      </c>
      <c r="D4782" s="1">
        <v>41955</v>
      </c>
      <c r="E4782" t="s">
        <v>48</v>
      </c>
      <c r="F4782" t="s">
        <v>517</v>
      </c>
      <c r="G4782" t="s">
        <v>518</v>
      </c>
      <c r="H4782" t="s">
        <v>24</v>
      </c>
      <c r="I4782" t="s">
        <v>25</v>
      </c>
      <c r="J4782" t="s">
        <v>182</v>
      </c>
      <c r="K4782" t="s">
        <v>102</v>
      </c>
      <c r="L4782">
        <v>77070</v>
      </c>
      <c r="M4782" t="s">
        <v>103</v>
      </c>
      <c r="N4782" t="s">
        <v>5919</v>
      </c>
      <c r="O4782" t="s">
        <v>30</v>
      </c>
      <c r="P4782" t="s">
        <v>34</v>
      </c>
      <c r="Q4782" t="s">
        <v>5920</v>
      </c>
      <c r="R4782">
        <v>683.14399999999989</v>
      </c>
      <c r="S4782">
        <v>4</v>
      </c>
      <c r="T4782">
        <v>0.3</v>
      </c>
      <c r="U4782">
        <v>-204.94319999999996</v>
      </c>
      <c r="V4782">
        <v>-478.20079999999996</v>
      </c>
      <c r="W4782">
        <v>0</v>
      </c>
      <c r="X4782">
        <v>5</v>
      </c>
    </row>
    <row r="4783" spans="1:24" x14ac:dyDescent="0.3">
      <c r="A4783">
        <v>4782</v>
      </c>
      <c r="B4783" t="s">
        <v>7776</v>
      </c>
      <c r="C4783" s="1">
        <v>41950</v>
      </c>
      <c r="D4783" s="1">
        <v>41955</v>
      </c>
      <c r="E4783" t="s">
        <v>48</v>
      </c>
      <c r="F4783" t="s">
        <v>517</v>
      </c>
      <c r="G4783" t="s">
        <v>518</v>
      </c>
      <c r="H4783" t="s">
        <v>24</v>
      </c>
      <c r="I4783" t="s">
        <v>25</v>
      </c>
      <c r="J4783" t="s">
        <v>182</v>
      </c>
      <c r="K4783" t="s">
        <v>102</v>
      </c>
      <c r="L4783">
        <v>77070</v>
      </c>
      <c r="M4783" t="s">
        <v>103</v>
      </c>
      <c r="N4783" t="s">
        <v>7777</v>
      </c>
      <c r="O4783" t="s">
        <v>44</v>
      </c>
      <c r="P4783" t="s">
        <v>73</v>
      </c>
      <c r="Q4783" t="s">
        <v>7778</v>
      </c>
      <c r="R4783">
        <v>1.4759999999999995</v>
      </c>
      <c r="S4783">
        <v>3</v>
      </c>
      <c r="T4783">
        <v>0.8</v>
      </c>
      <c r="U4783">
        <v>-1.1807999999999996</v>
      </c>
      <c r="V4783">
        <v>-2.5091999999999999</v>
      </c>
      <c r="W4783">
        <v>-2.214</v>
      </c>
      <c r="X4783">
        <v>5</v>
      </c>
    </row>
    <row r="4784" spans="1:24" x14ac:dyDescent="0.3">
      <c r="A4784">
        <v>4783</v>
      </c>
      <c r="B4784" t="s">
        <v>7776</v>
      </c>
      <c r="C4784" s="1">
        <v>41950</v>
      </c>
      <c r="D4784" s="1">
        <v>41955</v>
      </c>
      <c r="E4784" t="s">
        <v>48</v>
      </c>
      <c r="F4784" t="s">
        <v>517</v>
      </c>
      <c r="G4784" t="s">
        <v>518</v>
      </c>
      <c r="H4784" t="s">
        <v>24</v>
      </c>
      <c r="I4784" t="s">
        <v>25</v>
      </c>
      <c r="J4784" t="s">
        <v>182</v>
      </c>
      <c r="K4784" t="s">
        <v>102</v>
      </c>
      <c r="L4784">
        <v>77070</v>
      </c>
      <c r="M4784" t="s">
        <v>103</v>
      </c>
      <c r="N4784" t="s">
        <v>2002</v>
      </c>
      <c r="O4784" t="s">
        <v>44</v>
      </c>
      <c r="P4784" t="s">
        <v>577</v>
      </c>
      <c r="Q4784" t="s">
        <v>2003</v>
      </c>
      <c r="R4784">
        <v>40.711999999999996</v>
      </c>
      <c r="S4784">
        <v>7</v>
      </c>
      <c r="T4784">
        <v>0.2</v>
      </c>
      <c r="U4784">
        <v>-8.1424000000000003</v>
      </c>
      <c r="V4784">
        <v>-29.007299999999994</v>
      </c>
      <c r="W4784">
        <v>3.5623000000000022</v>
      </c>
      <c r="X4784">
        <v>5</v>
      </c>
    </row>
    <row r="4785" spans="1:24" x14ac:dyDescent="0.3">
      <c r="A4785">
        <v>4784</v>
      </c>
      <c r="B4785" t="s">
        <v>7779</v>
      </c>
      <c r="C4785" s="1">
        <v>42763</v>
      </c>
      <c r="D4785" s="1">
        <v>42767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0</v>
      </c>
      <c r="V4785">
        <v>-142.74899999999997</v>
      </c>
      <c r="W4785">
        <v>137.15100000000001</v>
      </c>
      <c r="X4785">
        <v>4</v>
      </c>
    </row>
    <row r="4786" spans="1:24" x14ac:dyDescent="0.3">
      <c r="A4786">
        <v>4785</v>
      </c>
      <c r="B4786" t="s">
        <v>7780</v>
      </c>
      <c r="C4786" s="1">
        <v>42349</v>
      </c>
      <c r="D4786" s="1">
        <v>42354</v>
      </c>
      <c r="E4786" t="s">
        <v>48</v>
      </c>
      <c r="F4786" t="s">
        <v>91</v>
      </c>
      <c r="G4786" t="s">
        <v>92</v>
      </c>
      <c r="H4786" t="s">
        <v>24</v>
      </c>
      <c r="I4786" t="s">
        <v>25</v>
      </c>
      <c r="J4786" t="s">
        <v>1082</v>
      </c>
      <c r="K4786" t="s">
        <v>455</v>
      </c>
      <c r="L4786">
        <v>80906</v>
      </c>
      <c r="M4786" t="s">
        <v>42</v>
      </c>
      <c r="N4786" t="s">
        <v>5565</v>
      </c>
      <c r="O4786" t="s">
        <v>44</v>
      </c>
      <c r="P4786" t="s">
        <v>66</v>
      </c>
      <c r="Q4786" t="s">
        <v>5566</v>
      </c>
      <c r="R4786">
        <v>13.120000000000001</v>
      </c>
      <c r="S4786">
        <v>5</v>
      </c>
      <c r="T4786">
        <v>0.2</v>
      </c>
      <c r="U4786">
        <v>-2.6240000000000006</v>
      </c>
      <c r="V4786">
        <v>-9.347999999999999</v>
      </c>
      <c r="W4786">
        <v>1.1480000000000006</v>
      </c>
      <c r="X4786">
        <v>5</v>
      </c>
    </row>
    <row r="4787" spans="1:24" x14ac:dyDescent="0.3">
      <c r="A4787">
        <v>4786</v>
      </c>
      <c r="B4787" t="s">
        <v>7780</v>
      </c>
      <c r="C4787" s="1">
        <v>42349</v>
      </c>
      <c r="D4787" s="1">
        <v>42354</v>
      </c>
      <c r="E4787" t="s">
        <v>48</v>
      </c>
      <c r="F4787" t="s">
        <v>91</v>
      </c>
      <c r="G4787" t="s">
        <v>92</v>
      </c>
      <c r="H4787" t="s">
        <v>24</v>
      </c>
      <c r="I4787" t="s">
        <v>25</v>
      </c>
      <c r="J4787" t="s">
        <v>1082</v>
      </c>
      <c r="K4787" t="s">
        <v>455</v>
      </c>
      <c r="L4787">
        <v>80906</v>
      </c>
      <c r="M4787" t="s">
        <v>42</v>
      </c>
      <c r="N4787" t="s">
        <v>5644</v>
      </c>
      <c r="O4787" t="s">
        <v>30</v>
      </c>
      <c r="P4787" t="s">
        <v>31</v>
      </c>
      <c r="Q4787" t="s">
        <v>5645</v>
      </c>
      <c r="R4787">
        <v>69.576000000000008</v>
      </c>
      <c r="S4787">
        <v>4</v>
      </c>
      <c r="T4787">
        <v>0.7</v>
      </c>
      <c r="U4787">
        <v>-48.703200000000002</v>
      </c>
      <c r="V4787">
        <v>-164.66320000000002</v>
      </c>
      <c r="W4787">
        <v>-143.79040000000001</v>
      </c>
      <c r="X4787">
        <v>5</v>
      </c>
    </row>
    <row r="4788" spans="1:24" x14ac:dyDescent="0.3">
      <c r="A4788">
        <v>4787</v>
      </c>
      <c r="B4788" t="s">
        <v>7780</v>
      </c>
      <c r="C4788" s="1">
        <v>42349</v>
      </c>
      <c r="D4788" s="1">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-0.84480000000000011</v>
      </c>
      <c r="V4788">
        <v>-2.9039999999999999</v>
      </c>
      <c r="W4788">
        <v>0.47519999999999984</v>
      </c>
      <c r="X4788">
        <v>5</v>
      </c>
    </row>
    <row r="4789" spans="1:24" x14ac:dyDescent="0.3">
      <c r="A4789">
        <v>4788</v>
      </c>
      <c r="B4789" t="s">
        <v>7780</v>
      </c>
      <c r="C4789" s="1">
        <v>42349</v>
      </c>
      <c r="D4789" s="1">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-11.616</v>
      </c>
      <c r="V4789">
        <v>-52.99799999999999</v>
      </c>
      <c r="W4789">
        <v>-6.5339999999999954</v>
      </c>
      <c r="X4789">
        <v>5</v>
      </c>
    </row>
    <row r="4790" spans="1:24" x14ac:dyDescent="0.3">
      <c r="A4790">
        <v>4789</v>
      </c>
      <c r="B4790" t="s">
        <v>7780</v>
      </c>
      <c r="C4790" s="1">
        <v>42349</v>
      </c>
      <c r="D4790" s="1">
        <v>42354</v>
      </c>
      <c r="E4790" t="s">
        <v>48</v>
      </c>
      <c r="F4790" t="s">
        <v>91</v>
      </c>
      <c r="G4790" t="s">
        <v>92</v>
      </c>
      <c r="H4790" t="s">
        <v>24</v>
      </c>
      <c r="I4790" t="s">
        <v>25</v>
      </c>
      <c r="J4790" t="s">
        <v>1082</v>
      </c>
      <c r="K4790" t="s">
        <v>455</v>
      </c>
      <c r="L4790">
        <v>80906</v>
      </c>
      <c r="M4790" t="s">
        <v>42</v>
      </c>
      <c r="N4790" t="s">
        <v>4071</v>
      </c>
      <c r="O4790" t="s">
        <v>30</v>
      </c>
      <c r="P4790" t="s">
        <v>63</v>
      </c>
      <c r="Q4790" t="s">
        <v>4072</v>
      </c>
      <c r="R4790">
        <v>52.416000000000004</v>
      </c>
      <c r="S4790">
        <v>9</v>
      </c>
      <c r="T4790">
        <v>0.2</v>
      </c>
      <c r="U4790">
        <v>-10.483200000000002</v>
      </c>
      <c r="V4790">
        <v>-26.863199999999992</v>
      </c>
      <c r="W4790">
        <v>15.069600000000007</v>
      </c>
      <c r="X4790">
        <v>5</v>
      </c>
    </row>
    <row r="4791" spans="1:24" x14ac:dyDescent="0.3">
      <c r="A4791">
        <v>4790</v>
      </c>
      <c r="B4791" t="s">
        <v>7780</v>
      </c>
      <c r="C4791" s="1">
        <v>42349</v>
      </c>
      <c r="D4791" s="1">
        <v>42354</v>
      </c>
      <c r="E4791" t="s">
        <v>48</v>
      </c>
      <c r="F4791" t="s">
        <v>91</v>
      </c>
      <c r="G4791" t="s">
        <v>92</v>
      </c>
      <c r="H4791" t="s">
        <v>24</v>
      </c>
      <c r="I4791" t="s">
        <v>25</v>
      </c>
      <c r="J4791" t="s">
        <v>1082</v>
      </c>
      <c r="K4791" t="s">
        <v>455</v>
      </c>
      <c r="L4791">
        <v>80906</v>
      </c>
      <c r="M4791" t="s">
        <v>42</v>
      </c>
      <c r="N4791" t="s">
        <v>3935</v>
      </c>
      <c r="O4791" t="s">
        <v>30</v>
      </c>
      <c r="P4791" t="s">
        <v>63</v>
      </c>
      <c r="Q4791" t="s">
        <v>3936</v>
      </c>
      <c r="R4791">
        <v>54.920000000000009</v>
      </c>
      <c r="S4791">
        <v>5</v>
      </c>
      <c r="T4791">
        <v>0.2</v>
      </c>
      <c r="U4791">
        <v>-10.984000000000002</v>
      </c>
      <c r="V4791">
        <v>-32.952000000000012</v>
      </c>
      <c r="W4791">
        <v>10.983999999999996</v>
      </c>
      <c r="X4791">
        <v>5</v>
      </c>
    </row>
    <row r="4792" spans="1:24" x14ac:dyDescent="0.3">
      <c r="A4792">
        <v>4791</v>
      </c>
      <c r="B4792" t="s">
        <v>7780</v>
      </c>
      <c r="C4792" s="1">
        <v>42349</v>
      </c>
      <c r="D4792" s="1">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-182.47499999999999</v>
      </c>
      <c r="V4792">
        <v>-430.64099999999996</v>
      </c>
      <c r="W4792">
        <v>-248.16599999999994</v>
      </c>
      <c r="X4792">
        <v>5</v>
      </c>
    </row>
    <row r="4793" spans="1:24" x14ac:dyDescent="0.3">
      <c r="A4793">
        <v>4792</v>
      </c>
      <c r="B4793" t="s">
        <v>7780</v>
      </c>
      <c r="C4793" s="1">
        <v>42349</v>
      </c>
      <c r="D4793" s="1">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-17.011199999999999</v>
      </c>
      <c r="V4793">
        <v>-39.338400000000007</v>
      </c>
      <c r="W4793">
        <v>28.706399999999991</v>
      </c>
      <c r="X4793">
        <v>5</v>
      </c>
    </row>
    <row r="4794" spans="1:24" x14ac:dyDescent="0.3">
      <c r="A4794">
        <v>4793</v>
      </c>
      <c r="B4794" t="s">
        <v>7780</v>
      </c>
      <c r="C4794" s="1">
        <v>42349</v>
      </c>
      <c r="D4794" s="1">
        <v>42354</v>
      </c>
      <c r="E4794" t="s">
        <v>48</v>
      </c>
      <c r="F4794" t="s">
        <v>91</v>
      </c>
      <c r="G4794" t="s">
        <v>92</v>
      </c>
      <c r="H4794" t="s">
        <v>24</v>
      </c>
      <c r="I4794" t="s">
        <v>25</v>
      </c>
      <c r="J4794" t="s">
        <v>1082</v>
      </c>
      <c r="K4794" t="s">
        <v>455</v>
      </c>
      <c r="L4794">
        <v>80906</v>
      </c>
      <c r="M4794" t="s">
        <v>42</v>
      </c>
      <c r="N4794" t="s">
        <v>440</v>
      </c>
      <c r="O4794" t="s">
        <v>44</v>
      </c>
      <c r="P4794" t="s">
        <v>88</v>
      </c>
      <c r="Q4794" t="s">
        <v>441</v>
      </c>
      <c r="R4794">
        <v>27.695999999999998</v>
      </c>
      <c r="S4794">
        <v>3</v>
      </c>
      <c r="T4794">
        <v>0.2</v>
      </c>
      <c r="U4794">
        <v>-5.5392000000000001</v>
      </c>
      <c r="V4794">
        <v>-12.463200000000001</v>
      </c>
      <c r="W4794">
        <v>9.6935999999999964</v>
      </c>
      <c r="X4794">
        <v>5</v>
      </c>
    </row>
    <row r="4795" spans="1:24" x14ac:dyDescent="0.3">
      <c r="A4795">
        <v>4794</v>
      </c>
      <c r="B4795" t="s">
        <v>7784</v>
      </c>
      <c r="C4795" s="1">
        <v>42184</v>
      </c>
      <c r="D4795" s="1">
        <v>42189</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0</v>
      </c>
      <c r="V4795">
        <v>-13.728000000000002</v>
      </c>
      <c r="W4795">
        <v>11.231999999999999</v>
      </c>
      <c r="X4795">
        <v>5</v>
      </c>
    </row>
    <row r="4796" spans="1:24" x14ac:dyDescent="0.3">
      <c r="A4796">
        <v>4795</v>
      </c>
      <c r="B4796" t="s">
        <v>7785</v>
      </c>
      <c r="C4796" s="1">
        <v>42079</v>
      </c>
      <c r="D4796" s="1">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0</v>
      </c>
      <c r="V4796">
        <v>-25.0154</v>
      </c>
      <c r="W4796">
        <v>18.114600000000003</v>
      </c>
      <c r="X4796">
        <v>7</v>
      </c>
    </row>
    <row r="4797" spans="1:24" x14ac:dyDescent="0.3">
      <c r="A4797">
        <v>4796</v>
      </c>
      <c r="B4797" t="s">
        <v>7788</v>
      </c>
      <c r="C4797" s="1">
        <v>42229</v>
      </c>
      <c r="D4797" s="1">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0</v>
      </c>
      <c r="V4797">
        <v>-2.9328000000000003</v>
      </c>
      <c r="W4797">
        <v>2.7071999999999994</v>
      </c>
      <c r="X4797">
        <v>4</v>
      </c>
    </row>
    <row r="4798" spans="1:24" x14ac:dyDescent="0.3">
      <c r="A4798">
        <v>4797</v>
      </c>
      <c r="B4798" t="s">
        <v>7790</v>
      </c>
      <c r="C4798" s="1">
        <v>42504</v>
      </c>
      <c r="D4798" s="1">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57.582000000000008</v>
      </c>
      <c r="S4798">
        <v>3</v>
      </c>
      <c r="T4798">
        <v>0.7</v>
      </c>
      <c r="U4798">
        <v>-40.307400000000001</v>
      </c>
      <c r="V4798">
        <v>-61.420799999999986</v>
      </c>
      <c r="W4798">
        <v>-44.146199999999979</v>
      </c>
      <c r="X4798">
        <v>5</v>
      </c>
    </row>
    <row r="4799" spans="1:24" x14ac:dyDescent="0.3">
      <c r="A4799">
        <v>4798</v>
      </c>
      <c r="B4799" t="s">
        <v>7790</v>
      </c>
      <c r="C4799" s="1">
        <v>42504</v>
      </c>
      <c r="D4799" s="1">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31.104000000000006</v>
      </c>
      <c r="S4799">
        <v>6</v>
      </c>
      <c r="T4799">
        <v>0.2</v>
      </c>
      <c r="U4799">
        <v>-6.2208000000000014</v>
      </c>
      <c r="V4799">
        <v>-13.996800000000006</v>
      </c>
      <c r="W4799">
        <v>10.8864</v>
      </c>
      <c r="X4799">
        <v>5</v>
      </c>
    </row>
    <row r="4800" spans="1:24" x14ac:dyDescent="0.3">
      <c r="A4800">
        <v>4799</v>
      </c>
      <c r="B4800" t="s">
        <v>7790</v>
      </c>
      <c r="C4800" s="1">
        <v>42504</v>
      </c>
      <c r="D4800" s="1">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-6.0384000000000002</v>
      </c>
      <c r="V4800">
        <v>-15.850799999999998</v>
      </c>
      <c r="W4800">
        <v>8.3028000000000031</v>
      </c>
      <c r="X4800">
        <v>5</v>
      </c>
    </row>
    <row r="4801" spans="1:24" x14ac:dyDescent="0.3">
      <c r="A4801">
        <v>4800</v>
      </c>
      <c r="B4801" t="s">
        <v>7790</v>
      </c>
      <c r="C4801" s="1">
        <v>42504</v>
      </c>
      <c r="D4801" s="1">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-8.7200000000000006</v>
      </c>
      <c r="V4801">
        <v>-30.520000000000003</v>
      </c>
      <c r="W4801">
        <v>4.3600000000000012</v>
      </c>
      <c r="X4801">
        <v>5</v>
      </c>
    </row>
    <row r="4802" spans="1:24" x14ac:dyDescent="0.3">
      <c r="A4802">
        <v>4801</v>
      </c>
      <c r="B4802" t="s">
        <v>7790</v>
      </c>
      <c r="C4802" s="1">
        <v>42504</v>
      </c>
      <c r="D4802" s="1">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-0.9536</v>
      </c>
      <c r="V4802">
        <v>-3.3971999999999998</v>
      </c>
      <c r="W4802">
        <v>0.41720000000000046</v>
      </c>
      <c r="X4802">
        <v>5</v>
      </c>
    </row>
    <row r="4803" spans="1:24" x14ac:dyDescent="0.3">
      <c r="A4803">
        <v>4802</v>
      </c>
      <c r="B4803" t="s">
        <v>7790</v>
      </c>
      <c r="C4803" s="1">
        <v>42504</v>
      </c>
      <c r="D4803" s="1">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10.380000000000003</v>
      </c>
      <c r="S4803">
        <v>2</v>
      </c>
      <c r="T4803">
        <v>0.7</v>
      </c>
      <c r="U4803">
        <v>-7.2660000000000009</v>
      </c>
      <c r="V4803">
        <v>-10.725999999999999</v>
      </c>
      <c r="W4803">
        <v>-7.6119999999999983</v>
      </c>
      <c r="X4803">
        <v>5</v>
      </c>
    </row>
    <row r="4804" spans="1:24" x14ac:dyDescent="0.3">
      <c r="A4804">
        <v>4803</v>
      </c>
      <c r="B4804" t="s">
        <v>7790</v>
      </c>
      <c r="C4804" s="1">
        <v>42504</v>
      </c>
      <c r="D4804" s="1">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13.392000000000003</v>
      </c>
      <c r="S4804">
        <v>8</v>
      </c>
      <c r="T4804">
        <v>0.7</v>
      </c>
      <c r="U4804">
        <v>-9.3744000000000014</v>
      </c>
      <c r="V4804">
        <v>-13.8384</v>
      </c>
      <c r="W4804">
        <v>-9.8207999999999984</v>
      </c>
      <c r="X4804">
        <v>5</v>
      </c>
    </row>
    <row r="4805" spans="1:24" x14ac:dyDescent="0.3">
      <c r="A4805">
        <v>4804</v>
      </c>
      <c r="B4805" t="s">
        <v>7793</v>
      </c>
      <c r="C4805" s="1">
        <v>42929</v>
      </c>
      <c r="D4805" s="1">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39.593999999999994</v>
      </c>
      <c r="S4805">
        <v>1</v>
      </c>
      <c r="T4805">
        <v>0.4</v>
      </c>
      <c r="U4805">
        <v>-15.837599999999998</v>
      </c>
      <c r="V4805">
        <v>-31.0153</v>
      </c>
      <c r="W4805">
        <v>-7.2589000000000041</v>
      </c>
      <c r="X4805">
        <v>4</v>
      </c>
    </row>
    <row r="4806" spans="1:24" x14ac:dyDescent="0.3">
      <c r="A4806">
        <v>4805</v>
      </c>
      <c r="B4806" t="s">
        <v>7793</v>
      </c>
      <c r="C4806" s="1">
        <v>42929</v>
      </c>
      <c r="D4806" s="1">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91.00800000000001</v>
      </c>
      <c r="S4806">
        <v>9</v>
      </c>
      <c r="T4806">
        <v>0.2</v>
      </c>
      <c r="U4806">
        <v>-18.201600000000003</v>
      </c>
      <c r="V4806">
        <v>-53.467200000000012</v>
      </c>
      <c r="W4806">
        <v>19.339199999999998</v>
      </c>
      <c r="X4806">
        <v>4</v>
      </c>
    </row>
    <row r="4807" spans="1:24" x14ac:dyDescent="0.3">
      <c r="A4807">
        <v>4806</v>
      </c>
      <c r="B4807" t="s">
        <v>7794</v>
      </c>
      <c r="C4807" s="1">
        <v>42330</v>
      </c>
      <c r="D4807" s="1">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0</v>
      </c>
      <c r="V4807">
        <v>-19.7288</v>
      </c>
      <c r="W4807">
        <v>18.211199999999998</v>
      </c>
      <c r="X4807">
        <v>3</v>
      </c>
    </row>
    <row r="4808" spans="1:24" x14ac:dyDescent="0.3">
      <c r="A4808">
        <v>4807</v>
      </c>
      <c r="B4808" t="s">
        <v>7794</v>
      </c>
      <c r="C4808" s="1">
        <v>42330</v>
      </c>
      <c r="D4808" s="1">
        <v>42333</v>
      </c>
      <c r="E4808" t="s">
        <v>21</v>
      </c>
      <c r="F4808" t="s">
        <v>1367</v>
      </c>
      <c r="G4808" t="s">
        <v>1368</v>
      </c>
      <c r="H4808" t="s">
        <v>24</v>
      </c>
      <c r="I4808" t="s">
        <v>25</v>
      </c>
      <c r="J4808" t="s">
        <v>40</v>
      </c>
      <c r="K4808" t="s">
        <v>41</v>
      </c>
      <c r="L4808">
        <v>90008</v>
      </c>
      <c r="M4808" t="s">
        <v>42</v>
      </c>
      <c r="N4808" t="s">
        <v>6103</v>
      </c>
      <c r="O4808" t="s">
        <v>44</v>
      </c>
      <c r="P4808" t="s">
        <v>88</v>
      </c>
      <c r="Q4808" t="s">
        <v>6104</v>
      </c>
      <c r="R4808">
        <v>42.800000000000004</v>
      </c>
      <c r="S4808">
        <v>10</v>
      </c>
      <c r="T4808">
        <v>0</v>
      </c>
      <c r="U4808">
        <v>0</v>
      </c>
      <c r="V4808">
        <v>-23.540000000000006</v>
      </c>
      <c r="W4808">
        <v>19.259999999999998</v>
      </c>
      <c r="X4808">
        <v>3</v>
      </c>
    </row>
    <row r="4809" spans="1:24" x14ac:dyDescent="0.3">
      <c r="A4809">
        <v>4808</v>
      </c>
      <c r="B4809" t="s">
        <v>7794</v>
      </c>
      <c r="C4809" s="1">
        <v>42330</v>
      </c>
      <c r="D4809" s="1">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0</v>
      </c>
      <c r="V4809">
        <v>-23.541000000000004</v>
      </c>
      <c r="W4809">
        <v>10.088999999999999</v>
      </c>
      <c r="X4809">
        <v>3</v>
      </c>
    </row>
    <row r="4810" spans="1:24" x14ac:dyDescent="0.3">
      <c r="A4810">
        <v>4809</v>
      </c>
      <c r="B4810" t="s">
        <v>7795</v>
      </c>
      <c r="C4810" s="1">
        <v>41966</v>
      </c>
      <c r="D4810" s="1">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62.808000000000007</v>
      </c>
      <c r="S4810">
        <v>3</v>
      </c>
      <c r="T4810">
        <v>0.2</v>
      </c>
      <c r="U4810">
        <v>-12.561600000000002</v>
      </c>
      <c r="V4810">
        <v>-29.048700000000007</v>
      </c>
      <c r="W4810">
        <v>21.197700000000001</v>
      </c>
      <c r="X4810">
        <v>5</v>
      </c>
    </row>
    <row r="4811" spans="1:24" x14ac:dyDescent="0.3">
      <c r="A4811">
        <v>4810</v>
      </c>
      <c r="B4811" t="s">
        <v>7796</v>
      </c>
      <c r="C4811" s="1">
        <v>42365</v>
      </c>
      <c r="D4811" s="1">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0</v>
      </c>
      <c r="V4811">
        <v>-103.6892</v>
      </c>
      <c r="W4811">
        <v>91.950799999999987</v>
      </c>
      <c r="X4811">
        <v>3</v>
      </c>
    </row>
    <row r="4812" spans="1:24" x14ac:dyDescent="0.3">
      <c r="A4812">
        <v>4811</v>
      </c>
      <c r="B4812" t="s">
        <v>7796</v>
      </c>
      <c r="C4812" s="1">
        <v>42365</v>
      </c>
      <c r="D4812" s="1">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0</v>
      </c>
      <c r="V4812">
        <v>-167.93</v>
      </c>
      <c r="W4812">
        <v>71.97</v>
      </c>
      <c r="X4812">
        <v>3</v>
      </c>
    </row>
    <row r="4813" spans="1:24" x14ac:dyDescent="0.3">
      <c r="A4813">
        <v>4812</v>
      </c>
      <c r="B4813" t="s">
        <v>7797</v>
      </c>
      <c r="C4813" s="1">
        <v>42688</v>
      </c>
      <c r="D4813" s="1">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380.05799999999994</v>
      </c>
      <c r="S4813">
        <v>3</v>
      </c>
      <c r="T4813">
        <v>0.3</v>
      </c>
      <c r="U4813">
        <v>-114.01739999999998</v>
      </c>
      <c r="V4813">
        <v>-287.75819999999993</v>
      </c>
      <c r="W4813">
        <v>-21.717600000000004</v>
      </c>
      <c r="X4813">
        <v>5</v>
      </c>
    </row>
    <row r="4814" spans="1:24" x14ac:dyDescent="0.3">
      <c r="A4814">
        <v>4813</v>
      </c>
      <c r="B4814" t="s">
        <v>7797</v>
      </c>
      <c r="C4814" s="1">
        <v>42688</v>
      </c>
      <c r="D4814" s="1">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1199.9759999999999</v>
      </c>
      <c r="S4814">
        <v>4</v>
      </c>
      <c r="T4814">
        <v>0.4</v>
      </c>
      <c r="U4814">
        <v>-479.99039999999997</v>
      </c>
      <c r="V4814">
        <v>-539.98919999999998</v>
      </c>
      <c r="W4814">
        <v>179.99639999999999</v>
      </c>
      <c r="X4814">
        <v>5</v>
      </c>
    </row>
    <row r="4815" spans="1:24" x14ac:dyDescent="0.3">
      <c r="A4815">
        <v>4814</v>
      </c>
      <c r="B4815" t="s">
        <v>7797</v>
      </c>
      <c r="C4815" s="1">
        <v>42688</v>
      </c>
      <c r="D4815" s="1">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-9.7152000000000012</v>
      </c>
      <c r="V4815">
        <v>-29.145600000000002</v>
      </c>
      <c r="W4815">
        <v>9.7151999999999941</v>
      </c>
      <c r="X4815">
        <v>5</v>
      </c>
    </row>
    <row r="4816" spans="1:24" x14ac:dyDescent="0.3">
      <c r="A4816">
        <v>4815</v>
      </c>
      <c r="B4816" t="s">
        <v>7800</v>
      </c>
      <c r="C4816" s="1">
        <v>42498</v>
      </c>
      <c r="D4816" s="1">
        <v>42500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0</v>
      </c>
      <c r="V4816">
        <v>-9.8670000000000009</v>
      </c>
      <c r="W4816">
        <v>8.0730000000000004</v>
      </c>
      <c r="X4816">
        <v>2</v>
      </c>
    </row>
    <row r="4817" spans="1:24" x14ac:dyDescent="0.3">
      <c r="A4817">
        <v>4816</v>
      </c>
      <c r="B4817" t="s">
        <v>7801</v>
      </c>
      <c r="C4817" s="1">
        <v>41999</v>
      </c>
      <c r="D4817" s="1">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18.264000000000003</v>
      </c>
      <c r="S4817">
        <v>3</v>
      </c>
      <c r="T4817">
        <v>0.2</v>
      </c>
      <c r="U4817">
        <v>-3.6528000000000009</v>
      </c>
      <c r="V4817">
        <v>-8.4471000000000025</v>
      </c>
      <c r="W4817">
        <v>6.1640999999999995</v>
      </c>
      <c r="X4817">
        <v>5</v>
      </c>
    </row>
    <row r="4818" spans="1:24" x14ac:dyDescent="0.3">
      <c r="A4818">
        <v>4817</v>
      </c>
      <c r="B4818" t="s">
        <v>7801</v>
      </c>
      <c r="C4818" s="1">
        <v>41999</v>
      </c>
      <c r="D4818" s="1">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-6.9312000000000005</v>
      </c>
      <c r="V4818">
        <v>-22.093200000000003</v>
      </c>
      <c r="W4818">
        <v>5.6315999999999971</v>
      </c>
      <c r="X4818">
        <v>5</v>
      </c>
    </row>
    <row r="4819" spans="1:24" x14ac:dyDescent="0.3">
      <c r="A4819">
        <v>4818</v>
      </c>
      <c r="B4819" t="s">
        <v>7801</v>
      </c>
      <c r="C4819" s="1">
        <v>41999</v>
      </c>
      <c r="D4819" s="1">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-16.310400000000001</v>
      </c>
      <c r="V4819">
        <v>-57.086400000000012</v>
      </c>
      <c r="W4819">
        <v>8.1551999999999971</v>
      </c>
      <c r="X4819">
        <v>5</v>
      </c>
    </row>
    <row r="4820" spans="1:24" x14ac:dyDescent="0.3">
      <c r="A4820">
        <v>4819</v>
      </c>
      <c r="B4820" t="s">
        <v>7801</v>
      </c>
      <c r="C4820" s="1">
        <v>41999</v>
      </c>
      <c r="D4820" s="1">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227.13600000000002</v>
      </c>
      <c r="S4820">
        <v>4</v>
      </c>
      <c r="T4820">
        <v>0.2</v>
      </c>
      <c r="U4820">
        <v>-45.427200000000006</v>
      </c>
      <c r="V4820">
        <v>-224.29680000000008</v>
      </c>
      <c r="W4820">
        <v>-42.588000000000036</v>
      </c>
      <c r="X4820">
        <v>5</v>
      </c>
    </row>
    <row r="4821" spans="1:24" x14ac:dyDescent="0.3">
      <c r="A4821">
        <v>4820</v>
      </c>
      <c r="B4821" t="s">
        <v>7802</v>
      </c>
      <c r="C4821" s="1">
        <v>42894</v>
      </c>
      <c r="D4821" s="1">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0</v>
      </c>
      <c r="V4821">
        <v>-5.2835999999999999</v>
      </c>
      <c r="W4821">
        <v>5.0763999999999996</v>
      </c>
      <c r="X4821">
        <v>6</v>
      </c>
    </row>
    <row r="4822" spans="1:24" x14ac:dyDescent="0.3">
      <c r="A4822">
        <v>4821</v>
      </c>
      <c r="B4822" t="s">
        <v>7805</v>
      </c>
      <c r="C4822" s="1">
        <v>42101</v>
      </c>
      <c r="D4822" s="1">
        <v>42105</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463.24799999999988</v>
      </c>
      <c r="S4822">
        <v>8</v>
      </c>
      <c r="T4822">
        <v>0.8</v>
      </c>
      <c r="U4822">
        <v>-370.59839999999991</v>
      </c>
      <c r="V4822">
        <v>-1273.9320000000002</v>
      </c>
      <c r="W4822">
        <v>-1181.2824000000003</v>
      </c>
      <c r="X4822">
        <v>4</v>
      </c>
    </row>
    <row r="4823" spans="1:24" x14ac:dyDescent="0.3">
      <c r="A4823">
        <v>4822</v>
      </c>
      <c r="B4823" t="s">
        <v>7805</v>
      </c>
      <c r="C4823" s="1">
        <v>42101</v>
      </c>
      <c r="D4823" s="1">
        <v>42105</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-76.790400000000005</v>
      </c>
      <c r="V4823">
        <v>-259.16760000000005</v>
      </c>
      <c r="W4823">
        <v>47.993999999999971</v>
      </c>
      <c r="X4823">
        <v>4</v>
      </c>
    </row>
    <row r="4824" spans="1:24" x14ac:dyDescent="0.3">
      <c r="A4824">
        <v>4823</v>
      </c>
      <c r="B4824" t="s">
        <v>7806</v>
      </c>
      <c r="C4824" s="1">
        <v>42561</v>
      </c>
      <c r="D4824" s="1">
        <v>42562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44.856000000000009</v>
      </c>
      <c r="S4824">
        <v>6</v>
      </c>
      <c r="T4824">
        <v>0.7</v>
      </c>
      <c r="U4824">
        <v>-31.399200000000004</v>
      </c>
      <c r="V4824">
        <v>-49.341599999999985</v>
      </c>
      <c r="W4824">
        <v>-35.884799999999984</v>
      </c>
      <c r="X4824">
        <v>1</v>
      </c>
    </row>
    <row r="4825" spans="1:24" x14ac:dyDescent="0.3">
      <c r="A4825">
        <v>4824</v>
      </c>
      <c r="B4825" t="s">
        <v>7808</v>
      </c>
      <c r="C4825" s="1">
        <v>42695</v>
      </c>
      <c r="D4825" s="1">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30.345000000000006</v>
      </c>
      <c r="S4825">
        <v>7</v>
      </c>
      <c r="T4825">
        <v>0.7</v>
      </c>
      <c r="U4825">
        <v>-21.241500000000002</v>
      </c>
      <c r="V4825">
        <v>-33.3795</v>
      </c>
      <c r="W4825">
        <v>-24.275999999999996</v>
      </c>
      <c r="X4825">
        <v>5</v>
      </c>
    </row>
    <row r="4826" spans="1:24" x14ac:dyDescent="0.3">
      <c r="A4826">
        <v>4825</v>
      </c>
      <c r="B4826" t="s">
        <v>7808</v>
      </c>
      <c r="C4826" s="1">
        <v>42695</v>
      </c>
      <c r="D4826" s="1">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-38.266199999999998</v>
      </c>
      <c r="V4826">
        <v>-98.398799999999994</v>
      </c>
      <c r="W4826">
        <v>-9.1109999999999971</v>
      </c>
      <c r="X4826">
        <v>5</v>
      </c>
    </row>
    <row r="4827" spans="1:24" x14ac:dyDescent="0.3">
      <c r="A4827">
        <v>4826</v>
      </c>
      <c r="B4827" t="s">
        <v>7808</v>
      </c>
      <c r="C4827" s="1">
        <v>42695</v>
      </c>
      <c r="D4827" s="1">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c r="V4827">
        <v>-46.7712</v>
      </c>
      <c r="W4827">
        <v>15.590399999999995</v>
      </c>
      <c r="X4827">
        <v>5</v>
      </c>
    </row>
    <row r="4828" spans="1:24" x14ac:dyDescent="0.3">
      <c r="A4828">
        <v>4827</v>
      </c>
      <c r="B4828" t="s">
        <v>7811</v>
      </c>
      <c r="C4828" s="1">
        <v>43051</v>
      </c>
      <c r="D4828" s="1">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-2.8032000000000004</v>
      </c>
      <c r="V4828">
        <v>-6.3071999999999999</v>
      </c>
      <c r="W4828">
        <v>4.9055999999999997</v>
      </c>
      <c r="X4828">
        <v>3</v>
      </c>
    </row>
    <row r="4829" spans="1:24" x14ac:dyDescent="0.3">
      <c r="A4829">
        <v>4828</v>
      </c>
      <c r="B4829" t="s">
        <v>7812</v>
      </c>
      <c r="C4829" s="1">
        <v>41944</v>
      </c>
      <c r="D4829" s="1">
        <v>41951</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0</v>
      </c>
      <c r="V4829">
        <v>-50.054399999999994</v>
      </c>
      <c r="W4829">
        <v>19.465600000000002</v>
      </c>
      <c r="X4829">
        <v>7</v>
      </c>
    </row>
    <row r="4830" spans="1:24" x14ac:dyDescent="0.3">
      <c r="A4830">
        <v>4829</v>
      </c>
      <c r="B4830" t="s">
        <v>7812</v>
      </c>
      <c r="C4830" s="1">
        <v>41944</v>
      </c>
      <c r="D4830" s="1">
        <v>41951</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0</v>
      </c>
      <c r="V4830">
        <v>-4.0044000000000004</v>
      </c>
      <c r="W4830">
        <v>1.6355999999999997</v>
      </c>
      <c r="X4830">
        <v>7</v>
      </c>
    </row>
    <row r="4831" spans="1:24" x14ac:dyDescent="0.3">
      <c r="A4831">
        <v>4830</v>
      </c>
      <c r="B4831" t="s">
        <v>7813</v>
      </c>
      <c r="C4831" s="1">
        <v>42505</v>
      </c>
      <c r="D4831" s="1">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13.776000000000002</v>
      </c>
      <c r="S4831">
        <v>3</v>
      </c>
      <c r="T4831">
        <v>0.2</v>
      </c>
      <c r="U4831">
        <v>-2.7552000000000003</v>
      </c>
      <c r="V4831">
        <v>-6.5436000000000014</v>
      </c>
      <c r="W4831">
        <v>4.4771999999999998</v>
      </c>
      <c r="X4831">
        <v>6</v>
      </c>
    </row>
    <row r="4832" spans="1:24" x14ac:dyDescent="0.3">
      <c r="A4832">
        <v>4831</v>
      </c>
      <c r="B4832" t="s">
        <v>7814</v>
      </c>
      <c r="C4832" s="1">
        <v>41950</v>
      </c>
      <c r="D4832" s="1">
        <v>41955</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0</v>
      </c>
      <c r="V4832">
        <v>-177.03360000000001</v>
      </c>
      <c r="W4832">
        <v>68.846399999999988</v>
      </c>
      <c r="X4832">
        <v>5</v>
      </c>
    </row>
    <row r="4833" spans="1:24" x14ac:dyDescent="0.3">
      <c r="A4833">
        <v>4832</v>
      </c>
      <c r="B4833" t="s">
        <v>7814</v>
      </c>
      <c r="C4833" s="1">
        <v>41950</v>
      </c>
      <c r="D4833" s="1">
        <v>41955</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0</v>
      </c>
      <c r="V4833">
        <v>-26.739899999999999</v>
      </c>
      <c r="W4833">
        <v>9.8901000000000039</v>
      </c>
      <c r="X4833">
        <v>5</v>
      </c>
    </row>
    <row r="4834" spans="1:24" x14ac:dyDescent="0.3">
      <c r="A4834">
        <v>4833</v>
      </c>
      <c r="B4834" t="s">
        <v>7814</v>
      </c>
      <c r="C4834" s="1">
        <v>41950</v>
      </c>
      <c r="D4834" s="1">
        <v>41955</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0</v>
      </c>
      <c r="V4834">
        <v>-16.709199999999999</v>
      </c>
      <c r="W4834">
        <v>5.8707999999999991</v>
      </c>
      <c r="X4834">
        <v>5</v>
      </c>
    </row>
    <row r="4835" spans="1:24" x14ac:dyDescent="0.3">
      <c r="A4835">
        <v>4834</v>
      </c>
      <c r="B4835" t="s">
        <v>7814</v>
      </c>
      <c r="C4835" s="1">
        <v>41950</v>
      </c>
      <c r="D4835" s="1">
        <v>41955</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0</v>
      </c>
      <c r="V4835">
        <v>-6.5667000000000009</v>
      </c>
      <c r="W4835">
        <v>5.8232999999999997</v>
      </c>
      <c r="X4835">
        <v>5</v>
      </c>
    </row>
    <row r="4836" spans="1:24" x14ac:dyDescent="0.3">
      <c r="A4836">
        <v>4835</v>
      </c>
      <c r="B4836" t="s">
        <v>7816</v>
      </c>
      <c r="C4836" s="1">
        <v>43013</v>
      </c>
      <c r="D4836" s="1">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-7.9840000000000009</v>
      </c>
      <c r="V4836">
        <v>-18.463000000000001</v>
      </c>
      <c r="W4836">
        <v>13.472999999999999</v>
      </c>
      <c r="X4836">
        <v>5</v>
      </c>
    </row>
    <row r="4837" spans="1:24" x14ac:dyDescent="0.3">
      <c r="A4837">
        <v>4836</v>
      </c>
      <c r="B4837" t="s">
        <v>7816</v>
      </c>
      <c r="C4837" s="1">
        <v>43013</v>
      </c>
      <c r="D4837" s="1">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0</v>
      </c>
      <c r="V4837">
        <v>-34.078000000000003</v>
      </c>
      <c r="W4837">
        <v>27.881999999999998</v>
      </c>
      <c r="X4837">
        <v>5</v>
      </c>
    </row>
    <row r="4838" spans="1:24" x14ac:dyDescent="0.3">
      <c r="A4838">
        <v>4837</v>
      </c>
      <c r="B4838" t="s">
        <v>7816</v>
      </c>
      <c r="C4838" s="1">
        <v>43013</v>
      </c>
      <c r="D4838" s="1">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19.936000000000003</v>
      </c>
      <c r="S4838">
        <v>4</v>
      </c>
      <c r="T4838">
        <v>0.2</v>
      </c>
      <c r="U4838">
        <v>-3.987200000000001</v>
      </c>
      <c r="V4838">
        <v>-8.7220000000000013</v>
      </c>
      <c r="W4838">
        <v>7.2267999999999999</v>
      </c>
      <c r="X4838">
        <v>5</v>
      </c>
    </row>
    <row r="4839" spans="1:24" x14ac:dyDescent="0.3">
      <c r="A4839">
        <v>4838</v>
      </c>
      <c r="B4839" t="s">
        <v>7817</v>
      </c>
      <c r="C4839" s="1">
        <v>42887</v>
      </c>
      <c r="D4839" s="1">
        <v>42889</v>
      </c>
      <c r="E4839" t="s">
        <v>186</v>
      </c>
      <c r="F4839" t="s">
        <v>5890</v>
      </c>
      <c r="G4839" t="s">
        <v>5891</v>
      </c>
      <c r="H4839" t="s">
        <v>24</v>
      </c>
      <c r="I4839" t="s">
        <v>25</v>
      </c>
      <c r="J4839" t="s">
        <v>866</v>
      </c>
      <c r="K4839" t="s">
        <v>496</v>
      </c>
      <c r="L4839">
        <v>43017</v>
      </c>
      <c r="M4839" t="s">
        <v>146</v>
      </c>
      <c r="N4839" t="s">
        <v>3350</v>
      </c>
      <c r="O4839" t="s">
        <v>44</v>
      </c>
      <c r="P4839" t="s">
        <v>73</v>
      </c>
      <c r="Q4839" t="s">
        <v>3351</v>
      </c>
      <c r="R4839">
        <v>3.7980000000000005</v>
      </c>
      <c r="S4839">
        <v>2</v>
      </c>
      <c r="T4839">
        <v>0.7</v>
      </c>
      <c r="U4839">
        <v>-2.6586000000000003</v>
      </c>
      <c r="V4839">
        <v>-3.798</v>
      </c>
      <c r="W4839">
        <v>-2.6585999999999999</v>
      </c>
      <c r="X4839">
        <v>2</v>
      </c>
    </row>
    <row r="4840" spans="1:24" x14ac:dyDescent="0.3">
      <c r="A4840">
        <v>4839</v>
      </c>
      <c r="B4840" t="s">
        <v>7817</v>
      </c>
      <c r="C4840" s="1">
        <v>42887</v>
      </c>
      <c r="D4840" s="1">
        <v>42889</v>
      </c>
      <c r="E4840" t="s">
        <v>186</v>
      </c>
      <c r="F4840" t="s">
        <v>5890</v>
      </c>
      <c r="G4840" t="s">
        <v>5891</v>
      </c>
      <c r="H4840" t="s">
        <v>24</v>
      </c>
      <c r="I4840" t="s">
        <v>25</v>
      </c>
      <c r="J4840" t="s">
        <v>866</v>
      </c>
      <c r="K4840" t="s">
        <v>496</v>
      </c>
      <c r="L4840">
        <v>43017</v>
      </c>
      <c r="M4840" t="s">
        <v>146</v>
      </c>
      <c r="N4840" t="s">
        <v>3409</v>
      </c>
      <c r="O4840" t="s">
        <v>44</v>
      </c>
      <c r="P4840" t="s">
        <v>88</v>
      </c>
      <c r="Q4840" t="s">
        <v>3410</v>
      </c>
      <c r="R4840">
        <v>27.744000000000003</v>
      </c>
      <c r="S4840">
        <v>6</v>
      </c>
      <c r="T4840">
        <v>0.2</v>
      </c>
      <c r="U4840">
        <v>-5.5488000000000008</v>
      </c>
      <c r="V4840">
        <v>-12.138000000000002</v>
      </c>
      <c r="W4840">
        <v>10.057200000000002</v>
      </c>
      <c r="X4840">
        <v>2</v>
      </c>
    </row>
    <row r="4841" spans="1:24" x14ac:dyDescent="0.3">
      <c r="A4841">
        <v>4840</v>
      </c>
      <c r="B4841" t="s">
        <v>7817</v>
      </c>
      <c r="C4841" s="1">
        <v>42887</v>
      </c>
      <c r="D4841" s="1">
        <v>42889</v>
      </c>
      <c r="E4841" t="s">
        <v>186</v>
      </c>
      <c r="F4841" t="s">
        <v>5890</v>
      </c>
      <c r="G4841" t="s">
        <v>5891</v>
      </c>
      <c r="H4841" t="s">
        <v>24</v>
      </c>
      <c r="I4841" t="s">
        <v>25</v>
      </c>
      <c r="J4841" t="s">
        <v>866</v>
      </c>
      <c r="K4841" t="s">
        <v>496</v>
      </c>
      <c r="L4841">
        <v>43017</v>
      </c>
      <c r="M4841" t="s">
        <v>146</v>
      </c>
      <c r="N4841" t="s">
        <v>835</v>
      </c>
      <c r="O4841" t="s">
        <v>69</v>
      </c>
      <c r="P4841" t="s">
        <v>70</v>
      </c>
      <c r="Q4841" t="s">
        <v>836</v>
      </c>
      <c r="R4841">
        <v>158.37599999999998</v>
      </c>
      <c r="S4841">
        <v>4</v>
      </c>
      <c r="T4841">
        <v>0.4</v>
      </c>
      <c r="U4841">
        <v>-63.350399999999993</v>
      </c>
      <c r="V4841">
        <v>-129.34039999999999</v>
      </c>
      <c r="W4841">
        <v>-34.314799999999991</v>
      </c>
      <c r="X4841">
        <v>2</v>
      </c>
    </row>
    <row r="4842" spans="1:24" x14ac:dyDescent="0.3">
      <c r="A4842">
        <v>4841</v>
      </c>
      <c r="B4842" t="s">
        <v>7818</v>
      </c>
      <c r="C4842" s="1">
        <v>43059</v>
      </c>
      <c r="D4842" s="1">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0</v>
      </c>
      <c r="V4842">
        <v>-15.996399999999998</v>
      </c>
      <c r="W4842">
        <v>11.583600000000001</v>
      </c>
      <c r="X4842">
        <v>5</v>
      </c>
    </row>
    <row r="4843" spans="1:24" x14ac:dyDescent="0.3">
      <c r="A4843">
        <v>4842</v>
      </c>
      <c r="B4843" t="s">
        <v>7819</v>
      </c>
      <c r="C4843" s="1">
        <v>42727</v>
      </c>
      <c r="D4843" s="1">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5.5530000000000008</v>
      </c>
      <c r="S4843">
        <v>3</v>
      </c>
      <c r="T4843">
        <v>0.7</v>
      </c>
      <c r="U4843">
        <v>-3.8871000000000002</v>
      </c>
      <c r="V4843">
        <v>-5.7381000000000029</v>
      </c>
      <c r="W4843">
        <v>-4.0722000000000023</v>
      </c>
      <c r="X4843">
        <v>5</v>
      </c>
    </row>
    <row r="4844" spans="1:24" x14ac:dyDescent="0.3">
      <c r="A4844">
        <v>4843</v>
      </c>
      <c r="B4844" t="s">
        <v>7820</v>
      </c>
      <c r="C4844" s="1">
        <v>43007</v>
      </c>
      <c r="D4844" s="1">
        <v>43012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-48.783999999999999</v>
      </c>
      <c r="V4844">
        <v>-250.018</v>
      </c>
      <c r="W4844">
        <v>-54.881999999999998</v>
      </c>
      <c r="X4844">
        <v>5</v>
      </c>
    </row>
    <row r="4845" spans="1:24" x14ac:dyDescent="0.3">
      <c r="A4845">
        <v>4844</v>
      </c>
      <c r="B4845" t="s">
        <v>7821</v>
      </c>
      <c r="C4845" s="1">
        <v>42681</v>
      </c>
      <c r="D4845" s="1">
        <v>42683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v>
      </c>
      <c r="V4845">
        <v>-14.6608</v>
      </c>
      <c r="W4845">
        <v>0.2992000000000008</v>
      </c>
      <c r="X4845">
        <v>2</v>
      </c>
    </row>
    <row r="4846" spans="1:24" x14ac:dyDescent="0.3">
      <c r="A4846">
        <v>4845</v>
      </c>
      <c r="B4846" t="s">
        <v>7822</v>
      </c>
      <c r="C4846" s="1">
        <v>41733</v>
      </c>
      <c r="D4846" s="1">
        <v>41734</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7.1840000000000011</v>
      </c>
      <c r="S4846">
        <v>2</v>
      </c>
      <c r="T4846">
        <v>0.2</v>
      </c>
      <c r="U4846">
        <v>-1.4368000000000003</v>
      </c>
      <c r="V4846">
        <v>-3.502200000000002</v>
      </c>
      <c r="W4846">
        <v>2.2449999999999992</v>
      </c>
      <c r="X4846">
        <v>1</v>
      </c>
    </row>
    <row r="4847" spans="1:24" x14ac:dyDescent="0.3">
      <c r="A4847">
        <v>4846</v>
      </c>
      <c r="B4847" t="s">
        <v>7823</v>
      </c>
      <c r="C4847" s="1">
        <v>42208</v>
      </c>
      <c r="D4847" s="1">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-2.1024000000000003</v>
      </c>
      <c r="V4847">
        <v>-4.7304000000000013</v>
      </c>
      <c r="W4847">
        <v>3.6791999999999998</v>
      </c>
      <c r="X4847">
        <v>3</v>
      </c>
    </row>
    <row r="4848" spans="1:24" x14ac:dyDescent="0.3">
      <c r="A4848">
        <v>4847</v>
      </c>
      <c r="B4848" t="s">
        <v>7824</v>
      </c>
      <c r="C4848" s="1">
        <v>41815</v>
      </c>
      <c r="D4848" s="1">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263.96000000000004</v>
      </c>
      <c r="S4848">
        <v>5</v>
      </c>
      <c r="T4848">
        <v>0.2</v>
      </c>
      <c r="U4848">
        <v>-52.792000000000009</v>
      </c>
      <c r="V4848">
        <v>-191.37100000000004</v>
      </c>
      <c r="W4848">
        <v>19.796999999999997</v>
      </c>
      <c r="X4848">
        <v>2</v>
      </c>
    </row>
    <row r="4849" spans="1:24" x14ac:dyDescent="0.3">
      <c r="A4849">
        <v>4848</v>
      </c>
      <c r="B4849" t="s">
        <v>7824</v>
      </c>
      <c r="C4849" s="1">
        <v>41815</v>
      </c>
      <c r="D4849" s="1">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-14.326400000000001</v>
      </c>
      <c r="V4849">
        <v>-39.397600000000004</v>
      </c>
      <c r="W4849">
        <v>17.908000000000001</v>
      </c>
      <c r="X4849">
        <v>2</v>
      </c>
    </row>
    <row r="4850" spans="1:24" x14ac:dyDescent="0.3">
      <c r="A4850">
        <v>4849</v>
      </c>
      <c r="B4850" t="s">
        <v>7824</v>
      </c>
      <c r="C4850" s="1">
        <v>41815</v>
      </c>
      <c r="D4850" s="1">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9.3280000000000012</v>
      </c>
      <c r="S4850">
        <v>1</v>
      </c>
      <c r="T4850">
        <v>0.2</v>
      </c>
      <c r="U4850">
        <v>-1.8656000000000004</v>
      </c>
      <c r="V4850">
        <v>-6.6462000000000003</v>
      </c>
      <c r="W4850">
        <v>0.8162000000000007</v>
      </c>
      <c r="X4850">
        <v>2</v>
      </c>
    </row>
    <row r="4851" spans="1:24" x14ac:dyDescent="0.3">
      <c r="A4851">
        <v>4850</v>
      </c>
      <c r="B4851" t="s">
        <v>7825</v>
      </c>
      <c r="C4851" s="1">
        <v>41890</v>
      </c>
      <c r="D4851" s="1">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0</v>
      </c>
      <c r="V4851">
        <v>-3.234</v>
      </c>
      <c r="W4851">
        <v>2.6459999999999999</v>
      </c>
      <c r="X4851">
        <v>6</v>
      </c>
    </row>
    <row r="4852" spans="1:24" x14ac:dyDescent="0.3">
      <c r="A4852">
        <v>4851</v>
      </c>
      <c r="B4852" t="s">
        <v>7825</v>
      </c>
      <c r="C4852" s="1">
        <v>41890</v>
      </c>
      <c r="D4852" s="1">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-195.184</v>
      </c>
      <c r="V4852">
        <v>-658.74600000000009</v>
      </c>
      <c r="W4852">
        <v>121.98999999999992</v>
      </c>
      <c r="X4852">
        <v>6</v>
      </c>
    </row>
    <row r="4853" spans="1:24" x14ac:dyDescent="0.3">
      <c r="A4853">
        <v>4852</v>
      </c>
      <c r="B4853" t="s">
        <v>7825</v>
      </c>
      <c r="C4853" s="1">
        <v>41890</v>
      </c>
      <c r="D4853" s="1">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0</v>
      </c>
      <c r="V4853">
        <v>-212.68800000000002</v>
      </c>
      <c r="W4853">
        <v>91.151999999999958</v>
      </c>
      <c r="X4853">
        <v>6</v>
      </c>
    </row>
    <row r="4854" spans="1:24" x14ac:dyDescent="0.3">
      <c r="A4854">
        <v>4853</v>
      </c>
      <c r="B4854" t="s">
        <v>7825</v>
      </c>
      <c r="C4854" s="1">
        <v>41890</v>
      </c>
      <c r="D4854" s="1">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0</v>
      </c>
      <c r="V4854">
        <v>-466.44479999999999</v>
      </c>
      <c r="W4854">
        <v>19.43519999999998</v>
      </c>
      <c r="X4854">
        <v>6</v>
      </c>
    </row>
    <row r="4855" spans="1:24" x14ac:dyDescent="0.3">
      <c r="A4855">
        <v>4854</v>
      </c>
      <c r="B4855" t="s">
        <v>7827</v>
      </c>
      <c r="C4855" s="1">
        <v>41985</v>
      </c>
      <c r="D4855" s="1">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0</v>
      </c>
      <c r="V4855">
        <v>-8.025599999999999</v>
      </c>
      <c r="W4855">
        <v>4.5144000000000002</v>
      </c>
      <c r="X4855">
        <v>3</v>
      </c>
    </row>
    <row r="4856" spans="1:24" x14ac:dyDescent="0.3">
      <c r="A4856">
        <v>4855</v>
      </c>
      <c r="B4856" t="s">
        <v>7827</v>
      </c>
      <c r="C4856" s="1">
        <v>41985</v>
      </c>
      <c r="D4856" s="1">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v>
      </c>
      <c r="V4856">
        <v>-8.3141999999999996</v>
      </c>
      <c r="W4856">
        <v>0.62579999999999902</v>
      </c>
      <c r="X4856">
        <v>3</v>
      </c>
    </row>
    <row r="4857" spans="1:24" x14ac:dyDescent="0.3">
      <c r="A4857">
        <v>4856</v>
      </c>
      <c r="B4857" t="s">
        <v>7827</v>
      </c>
      <c r="C4857" s="1">
        <v>41985</v>
      </c>
      <c r="D4857" s="1">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0</v>
      </c>
      <c r="V4857">
        <v>-4.8048000000000002</v>
      </c>
      <c r="W4857">
        <v>4.4352</v>
      </c>
      <c r="X4857">
        <v>3</v>
      </c>
    </row>
    <row r="4858" spans="1:24" x14ac:dyDescent="0.3">
      <c r="A4858">
        <v>4857</v>
      </c>
      <c r="B4858" t="s">
        <v>7828</v>
      </c>
      <c r="C4858" s="1">
        <v>42017</v>
      </c>
      <c r="D4858" s="1">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70.00800000000001</v>
      </c>
      <c r="S4858">
        <v>3</v>
      </c>
      <c r="T4858">
        <v>0.2</v>
      </c>
      <c r="U4858">
        <v>-14.001600000000003</v>
      </c>
      <c r="V4858">
        <v>-31.503600000000006</v>
      </c>
      <c r="W4858">
        <v>24.502800000000001</v>
      </c>
      <c r="X4858">
        <v>4</v>
      </c>
    </row>
    <row r="4859" spans="1:24" x14ac:dyDescent="0.3">
      <c r="A4859">
        <v>4858</v>
      </c>
      <c r="B4859" t="s">
        <v>7828</v>
      </c>
      <c r="C4859" s="1">
        <v>42017</v>
      </c>
      <c r="D4859" s="1">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0</v>
      </c>
      <c r="V4859">
        <v>-39.576000000000001</v>
      </c>
      <c r="W4859">
        <v>38.023999999999994</v>
      </c>
      <c r="X4859">
        <v>4</v>
      </c>
    </row>
    <row r="4860" spans="1:24" x14ac:dyDescent="0.3">
      <c r="A4860">
        <v>4859</v>
      </c>
      <c r="B4860" t="s">
        <v>7828</v>
      </c>
      <c r="C4860" s="1">
        <v>42017</v>
      </c>
      <c r="D4860" s="1">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464.84999999999997</v>
      </c>
      <c r="S4860">
        <v>9</v>
      </c>
      <c r="T4860">
        <v>0</v>
      </c>
      <c r="U4860">
        <v>0</v>
      </c>
      <c r="V4860">
        <v>-371.88</v>
      </c>
      <c r="W4860">
        <v>92.969999999999985</v>
      </c>
      <c r="X4860">
        <v>4</v>
      </c>
    </row>
    <row r="4861" spans="1:24" x14ac:dyDescent="0.3">
      <c r="A4861">
        <v>4860</v>
      </c>
      <c r="B4861" t="s">
        <v>7831</v>
      </c>
      <c r="C4861" s="1">
        <v>43084</v>
      </c>
      <c r="D4861" s="1">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10.192000000000002</v>
      </c>
      <c r="S4861">
        <v>7</v>
      </c>
      <c r="T4861">
        <v>0.2</v>
      </c>
      <c r="U4861">
        <v>-2.0384000000000007</v>
      </c>
      <c r="V4861">
        <v>-7.1344000000000012</v>
      </c>
      <c r="W4861">
        <v>1.0192000000000001</v>
      </c>
      <c r="X4861">
        <v>4</v>
      </c>
    </row>
    <row r="4862" spans="1:24" x14ac:dyDescent="0.3">
      <c r="A4862">
        <v>4861</v>
      </c>
      <c r="B4862" t="s">
        <v>7833</v>
      </c>
      <c r="C4862" s="1">
        <v>42722</v>
      </c>
      <c r="D4862" s="1">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0</v>
      </c>
      <c r="V4862">
        <v>-950.8094000000001</v>
      </c>
      <c r="W4862">
        <v>843.17059999999992</v>
      </c>
      <c r="X4862">
        <v>6</v>
      </c>
    </row>
    <row r="4863" spans="1:24" x14ac:dyDescent="0.3">
      <c r="A4863">
        <v>4862</v>
      </c>
      <c r="B4863" t="s">
        <v>7834</v>
      </c>
      <c r="C4863" s="1">
        <v>41740</v>
      </c>
      <c r="D4863" s="1">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758.35200000000009</v>
      </c>
      <c r="S4863">
        <v>6</v>
      </c>
      <c r="T4863">
        <v>0.2</v>
      </c>
      <c r="U4863">
        <v>-151.67040000000003</v>
      </c>
      <c r="V4863">
        <v>-341.25840000000011</v>
      </c>
      <c r="W4863">
        <v>265.42320000000001</v>
      </c>
      <c r="X4863">
        <v>5</v>
      </c>
    </row>
    <row r="4864" spans="1:24" x14ac:dyDescent="0.3">
      <c r="A4864">
        <v>4863</v>
      </c>
      <c r="B4864" t="s">
        <v>7835</v>
      </c>
      <c r="C4864" s="1">
        <v>42684</v>
      </c>
      <c r="D4864" s="1">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20.368000000000002</v>
      </c>
      <c r="S4864">
        <v>1</v>
      </c>
      <c r="T4864">
        <v>0.2</v>
      </c>
      <c r="U4864">
        <v>-4.0736000000000008</v>
      </c>
      <c r="V4864">
        <v>-8.9110000000000031</v>
      </c>
      <c r="W4864">
        <v>7.3834</v>
      </c>
      <c r="X4864">
        <v>4</v>
      </c>
    </row>
    <row r="4865" spans="1:24" x14ac:dyDescent="0.3">
      <c r="A4865">
        <v>4864</v>
      </c>
      <c r="B4865" t="s">
        <v>7835</v>
      </c>
      <c r="C4865" s="1">
        <v>42684</v>
      </c>
      <c r="D4865" s="1">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-9.9695999999999998</v>
      </c>
      <c r="V4865">
        <v>-23.0547</v>
      </c>
      <c r="W4865">
        <v>16.823699999999999</v>
      </c>
      <c r="X4865">
        <v>4</v>
      </c>
    </row>
    <row r="4866" spans="1:24" x14ac:dyDescent="0.3">
      <c r="A4866">
        <v>4865</v>
      </c>
      <c r="B4866" t="s">
        <v>7836</v>
      </c>
      <c r="C4866" s="1">
        <v>42912</v>
      </c>
      <c r="D4866" s="1">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239.96999999999997</v>
      </c>
      <c r="S4866">
        <v>3</v>
      </c>
      <c r="T4866">
        <v>0</v>
      </c>
      <c r="U4866">
        <v>0</v>
      </c>
      <c r="V4866">
        <v>-172.77839999999998</v>
      </c>
      <c r="W4866">
        <v>67.191599999999994</v>
      </c>
      <c r="X4866">
        <v>4</v>
      </c>
    </row>
    <row r="4867" spans="1:24" x14ac:dyDescent="0.3">
      <c r="A4867">
        <v>4866</v>
      </c>
      <c r="B4867" t="s">
        <v>7837</v>
      </c>
      <c r="C4867" s="1">
        <v>43052</v>
      </c>
      <c r="D4867" s="1">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-480.94080000000008</v>
      </c>
      <c r="V4867">
        <v>-1773.4692</v>
      </c>
      <c r="W4867">
        <v>150.29399999999998</v>
      </c>
      <c r="X4867">
        <v>5</v>
      </c>
    </row>
    <row r="4868" spans="1:24" x14ac:dyDescent="0.3">
      <c r="A4868">
        <v>4867</v>
      </c>
      <c r="B4868" t="s">
        <v>7837</v>
      </c>
      <c r="C4868" s="1">
        <v>43052</v>
      </c>
      <c r="D4868" s="1">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-112.60480000000001</v>
      </c>
      <c r="V4868">
        <v>-260.39859999999999</v>
      </c>
      <c r="W4868">
        <v>190.02059999999997</v>
      </c>
      <c r="X4868">
        <v>5</v>
      </c>
    </row>
    <row r="4869" spans="1:24" x14ac:dyDescent="0.3">
      <c r="A4869">
        <v>4868</v>
      </c>
      <c r="B4869" t="s">
        <v>7837</v>
      </c>
      <c r="C4869" s="1">
        <v>43052</v>
      </c>
      <c r="D4869" s="1">
        <v>43057</v>
      </c>
      <c r="E4869" t="s">
        <v>48</v>
      </c>
      <c r="F4869" t="s">
        <v>654</v>
      </c>
      <c r="G4869" t="s">
        <v>655</v>
      </c>
      <c r="H4869" t="s">
        <v>24</v>
      </c>
      <c r="I4869" t="s">
        <v>25</v>
      </c>
      <c r="J4869" t="s">
        <v>93</v>
      </c>
      <c r="K4869" t="s">
        <v>94</v>
      </c>
      <c r="L4869">
        <v>98103</v>
      </c>
      <c r="M4869" t="s">
        <v>42</v>
      </c>
      <c r="N4869" t="s">
        <v>684</v>
      </c>
      <c r="O4869" t="s">
        <v>44</v>
      </c>
      <c r="P4869" t="s">
        <v>57</v>
      </c>
      <c r="Q4869" t="s">
        <v>685</v>
      </c>
      <c r="R4869">
        <v>344.90999999999997</v>
      </c>
      <c r="S4869">
        <v>3</v>
      </c>
      <c r="T4869">
        <v>0</v>
      </c>
      <c r="U4869">
        <v>0</v>
      </c>
      <c r="V4869">
        <v>-334.56269999999995</v>
      </c>
      <c r="W4869">
        <v>10.347300000000004</v>
      </c>
      <c r="X4869">
        <v>5</v>
      </c>
    </row>
    <row r="4870" spans="1:24" x14ac:dyDescent="0.3">
      <c r="A4870">
        <v>4869</v>
      </c>
      <c r="B4870" t="s">
        <v>7837</v>
      </c>
      <c r="C4870" s="1">
        <v>43052</v>
      </c>
      <c r="D4870" s="1">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0</v>
      </c>
      <c r="V4870">
        <v>-4.4064000000000005</v>
      </c>
      <c r="W4870">
        <v>4.2336</v>
      </c>
      <c r="X4870">
        <v>5</v>
      </c>
    </row>
    <row r="4871" spans="1:24" x14ac:dyDescent="0.3">
      <c r="A4871">
        <v>4870</v>
      </c>
      <c r="B4871" t="s">
        <v>7838</v>
      </c>
      <c r="C4871" s="1">
        <v>43063</v>
      </c>
      <c r="D4871" s="1">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89.987999999999985</v>
      </c>
      <c r="S4871">
        <v>2</v>
      </c>
      <c r="T4871">
        <v>0.4</v>
      </c>
      <c r="U4871">
        <v>-35.995199999999997</v>
      </c>
      <c r="V4871">
        <v>-68.990800000000007</v>
      </c>
      <c r="W4871">
        <v>-14.998000000000012</v>
      </c>
      <c r="X4871">
        <v>5</v>
      </c>
    </row>
    <row r="4872" spans="1:24" x14ac:dyDescent="0.3">
      <c r="A4872">
        <v>4871</v>
      </c>
      <c r="B4872" t="s">
        <v>7838</v>
      </c>
      <c r="C4872" s="1">
        <v>43063</v>
      </c>
      <c r="D4872" s="1">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-45.908800000000006</v>
      </c>
      <c r="V4872">
        <v>-100.4255</v>
      </c>
      <c r="W4872">
        <v>83.209699999999998</v>
      </c>
      <c r="X4872">
        <v>5</v>
      </c>
    </row>
    <row r="4873" spans="1:24" x14ac:dyDescent="0.3">
      <c r="A4873">
        <v>4872</v>
      </c>
      <c r="B4873" t="s">
        <v>7839</v>
      </c>
      <c r="C4873" s="1">
        <v>42878</v>
      </c>
      <c r="D4873" s="1">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1.8239999999999998</v>
      </c>
      <c r="S4873">
        <v>2</v>
      </c>
      <c r="T4873">
        <v>0.2</v>
      </c>
      <c r="U4873">
        <v>-0.36480000000000001</v>
      </c>
      <c r="V4873">
        <v>-0.84359999999999991</v>
      </c>
      <c r="W4873">
        <v>0.61559999999999993</v>
      </c>
      <c r="X4873">
        <v>4</v>
      </c>
    </row>
    <row r="4874" spans="1:24" x14ac:dyDescent="0.3">
      <c r="A4874">
        <v>4873</v>
      </c>
      <c r="B4874" t="s">
        <v>7839</v>
      </c>
      <c r="C4874" s="1">
        <v>42878</v>
      </c>
      <c r="D4874" s="1">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18.319999999999997</v>
      </c>
      <c r="S4874">
        <v>5</v>
      </c>
      <c r="T4874">
        <v>0.8</v>
      </c>
      <c r="U4874">
        <v>-14.655999999999999</v>
      </c>
      <c r="V4874">
        <v>-50.38000000000001</v>
      </c>
      <c r="W4874">
        <v>-46.716000000000008</v>
      </c>
      <c r="X4874">
        <v>4</v>
      </c>
    </row>
    <row r="4875" spans="1:24" x14ac:dyDescent="0.3">
      <c r="A4875">
        <v>4874</v>
      </c>
      <c r="B4875" t="s">
        <v>7839</v>
      </c>
      <c r="C4875" s="1">
        <v>42878</v>
      </c>
      <c r="D4875" s="1">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-9.7632000000000012</v>
      </c>
      <c r="V4875">
        <v>-50.646600000000007</v>
      </c>
      <c r="W4875">
        <v>-11.593800000000005</v>
      </c>
      <c r="X4875">
        <v>4</v>
      </c>
    </row>
    <row r="4876" spans="1:24" x14ac:dyDescent="0.3">
      <c r="A4876">
        <v>4875</v>
      </c>
      <c r="B4876" t="s">
        <v>7839</v>
      </c>
      <c r="C4876" s="1">
        <v>42878</v>
      </c>
      <c r="D4876" s="1">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1.1879999999999997</v>
      </c>
      <c r="S4876">
        <v>1</v>
      </c>
      <c r="T4876">
        <v>0.8</v>
      </c>
      <c r="U4876">
        <v>-0.9503999999999998</v>
      </c>
      <c r="V4876">
        <v>-2.1978000000000009</v>
      </c>
      <c r="W4876">
        <v>-1.9602000000000008</v>
      </c>
      <c r="X4876">
        <v>4</v>
      </c>
    </row>
    <row r="4877" spans="1:24" x14ac:dyDescent="0.3">
      <c r="A4877">
        <v>4876</v>
      </c>
      <c r="B4877" t="s">
        <v>7842</v>
      </c>
      <c r="C4877" s="1">
        <v>41975</v>
      </c>
      <c r="D4877" s="1">
        <v>41980</v>
      </c>
      <c r="E4877" t="s">
        <v>48</v>
      </c>
      <c r="F4877" t="s">
        <v>3960</v>
      </c>
      <c r="G4877" t="s">
        <v>3961</v>
      </c>
      <c r="H4877" t="s">
        <v>39</v>
      </c>
      <c r="I4877" t="s">
        <v>25</v>
      </c>
      <c r="J4877" t="s">
        <v>495</v>
      </c>
      <c r="K4877" t="s">
        <v>496</v>
      </c>
      <c r="L4877">
        <v>43229</v>
      </c>
      <c r="M4877" t="s">
        <v>146</v>
      </c>
      <c r="N4877" t="s">
        <v>2087</v>
      </c>
      <c r="O4877" t="s">
        <v>69</v>
      </c>
      <c r="P4877" t="s">
        <v>159</v>
      </c>
      <c r="Q4877" t="s">
        <v>2088</v>
      </c>
      <c r="R4877">
        <v>119.80000000000001</v>
      </c>
      <c r="S4877">
        <v>5</v>
      </c>
      <c r="T4877">
        <v>0.2</v>
      </c>
      <c r="U4877">
        <v>-23.960000000000004</v>
      </c>
      <c r="V4877">
        <v>-65.89</v>
      </c>
      <c r="W4877">
        <v>29.950000000000003</v>
      </c>
      <c r="X4877">
        <v>5</v>
      </c>
    </row>
    <row r="4878" spans="1:24" x14ac:dyDescent="0.3">
      <c r="A4878">
        <v>4877</v>
      </c>
      <c r="B4878" t="s">
        <v>7843</v>
      </c>
      <c r="C4878" s="1">
        <v>41915</v>
      </c>
      <c r="D4878" s="1">
        <v>41921</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-12.313600000000001</v>
      </c>
      <c r="V4878">
        <v>-44.636799999999994</v>
      </c>
      <c r="W4878">
        <v>4.6175999999999995</v>
      </c>
      <c r="X4878">
        <v>6</v>
      </c>
    </row>
    <row r="4879" spans="1:24" x14ac:dyDescent="0.3">
      <c r="A4879">
        <v>4878</v>
      </c>
      <c r="B4879" t="s">
        <v>7843</v>
      </c>
      <c r="C4879" s="1">
        <v>41915</v>
      </c>
      <c r="D4879" s="1">
        <v>41921</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-1.2384000000000002</v>
      </c>
      <c r="V4879">
        <v>-4.4891999999999994</v>
      </c>
      <c r="W4879">
        <v>0.46440000000000037</v>
      </c>
      <c r="X4879">
        <v>6</v>
      </c>
    </row>
    <row r="4880" spans="1:24" x14ac:dyDescent="0.3">
      <c r="A4880">
        <v>4879</v>
      </c>
      <c r="B4880" t="s">
        <v>7844</v>
      </c>
      <c r="C4880" s="1">
        <v>42580</v>
      </c>
      <c r="D4880" s="1">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2.2140000000000004</v>
      </c>
      <c r="S4880">
        <v>3</v>
      </c>
      <c r="T4880">
        <v>0.7</v>
      </c>
      <c r="U4880">
        <v>-1.5498000000000003</v>
      </c>
      <c r="V4880">
        <v>-2.1402000000000005</v>
      </c>
      <c r="W4880">
        <v>-1.4760000000000004</v>
      </c>
      <c r="X4880">
        <v>2</v>
      </c>
    </row>
    <row r="4881" spans="1:24" x14ac:dyDescent="0.3">
      <c r="A4881">
        <v>4880</v>
      </c>
      <c r="B4881" t="s">
        <v>7846</v>
      </c>
      <c r="C4881" s="1">
        <v>43041</v>
      </c>
      <c r="D4881" s="1">
        <v>43044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0</v>
      </c>
      <c r="V4881">
        <v>-2.7132000000000001</v>
      </c>
      <c r="W4881">
        <v>2.6068000000000002</v>
      </c>
      <c r="X4881">
        <v>3</v>
      </c>
    </row>
    <row r="4882" spans="1:24" x14ac:dyDescent="0.3">
      <c r="A4882">
        <v>4881</v>
      </c>
      <c r="B4882" t="s">
        <v>7846</v>
      </c>
      <c r="C4882" s="1">
        <v>43041</v>
      </c>
      <c r="D4882" s="1">
        <v>43044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0</v>
      </c>
      <c r="V4882">
        <v>-683.14400000000001</v>
      </c>
      <c r="W4882">
        <v>292.77599999999995</v>
      </c>
      <c r="X4882">
        <v>3</v>
      </c>
    </row>
    <row r="4883" spans="1:24" x14ac:dyDescent="0.3">
      <c r="A4883">
        <v>4882</v>
      </c>
      <c r="B4883" t="s">
        <v>7846</v>
      </c>
      <c r="C4883" s="1">
        <v>43041</v>
      </c>
      <c r="D4883" s="1">
        <v>43044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0</v>
      </c>
      <c r="V4883">
        <v>-1732.4306999999999</v>
      </c>
      <c r="W4883">
        <v>517.47930000000008</v>
      </c>
      <c r="X4883">
        <v>3</v>
      </c>
    </row>
    <row r="4884" spans="1:24" x14ac:dyDescent="0.3">
      <c r="A4884">
        <v>4883</v>
      </c>
      <c r="B4884" t="s">
        <v>7846</v>
      </c>
      <c r="C4884" s="1">
        <v>43041</v>
      </c>
      <c r="D4884" s="1">
        <v>43044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0</v>
      </c>
      <c r="V4884">
        <v>-43.142400000000002</v>
      </c>
      <c r="W4884">
        <v>16.7776</v>
      </c>
      <c r="X4884">
        <v>3</v>
      </c>
    </row>
    <row r="4885" spans="1:24" x14ac:dyDescent="0.3">
      <c r="A4885">
        <v>4884</v>
      </c>
      <c r="B4885" t="s">
        <v>7847</v>
      </c>
      <c r="C4885" s="1">
        <v>42802</v>
      </c>
      <c r="D4885" s="1">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171.20000000000002</v>
      </c>
      <c r="S4885">
        <v>5</v>
      </c>
      <c r="T4885">
        <v>0.2</v>
      </c>
      <c r="U4885">
        <v>-34.24</v>
      </c>
      <c r="V4885">
        <v>-72.760000000000019</v>
      </c>
      <c r="W4885">
        <v>64.199999999999989</v>
      </c>
      <c r="X4885">
        <v>7</v>
      </c>
    </row>
    <row r="4886" spans="1:24" x14ac:dyDescent="0.3">
      <c r="A4886">
        <v>4885</v>
      </c>
      <c r="B4886" t="s">
        <v>7847</v>
      </c>
      <c r="C4886" s="1">
        <v>42802</v>
      </c>
      <c r="D4886" s="1">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v>
      </c>
      <c r="V4886">
        <v>-2.4863999999999997</v>
      </c>
      <c r="W4886">
        <v>0.87360000000000015</v>
      </c>
      <c r="X4886">
        <v>7</v>
      </c>
    </row>
    <row r="4887" spans="1:24" x14ac:dyDescent="0.3">
      <c r="A4887">
        <v>4886</v>
      </c>
      <c r="B4887" t="s">
        <v>7848</v>
      </c>
      <c r="C4887" s="1">
        <v>41989</v>
      </c>
      <c r="D4887" s="1">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0</v>
      </c>
      <c r="V4887">
        <v>-61.668000000000006</v>
      </c>
      <c r="W4887">
        <v>52.531999999999996</v>
      </c>
      <c r="X4887">
        <v>4</v>
      </c>
    </row>
    <row r="4888" spans="1:24" x14ac:dyDescent="0.3">
      <c r="A4888">
        <v>4887</v>
      </c>
      <c r="B4888" t="s">
        <v>7849</v>
      </c>
      <c r="C4888" s="1">
        <v>42702</v>
      </c>
      <c r="D4888" s="1">
        <v>42705</v>
      </c>
      <c r="E4888" t="s">
        <v>21</v>
      </c>
      <c r="F4888" t="s">
        <v>5051</v>
      </c>
      <c r="G4888" t="s">
        <v>5052</v>
      </c>
      <c r="H4888" t="s">
        <v>39</v>
      </c>
      <c r="I4888" t="s">
        <v>25</v>
      </c>
      <c r="J4888" t="s">
        <v>7789</v>
      </c>
      <c r="K4888" t="s">
        <v>1273</v>
      </c>
      <c r="L4888">
        <v>30062</v>
      </c>
      <c r="M4888" t="s">
        <v>28</v>
      </c>
      <c r="N4888" t="s">
        <v>892</v>
      </c>
      <c r="O4888" t="s">
        <v>30</v>
      </c>
      <c r="P4888" t="s">
        <v>34</v>
      </c>
      <c r="Q4888" t="s">
        <v>893</v>
      </c>
      <c r="R4888">
        <v>182.67000000000002</v>
      </c>
      <c r="S4888">
        <v>3</v>
      </c>
      <c r="T4888">
        <v>0</v>
      </c>
      <c r="U4888">
        <v>0</v>
      </c>
      <c r="V4888">
        <v>-129.69570000000002</v>
      </c>
      <c r="W4888">
        <v>52.974299999999992</v>
      </c>
      <c r="X4888">
        <v>3</v>
      </c>
    </row>
    <row r="4889" spans="1:24" x14ac:dyDescent="0.3">
      <c r="A4889">
        <v>4888</v>
      </c>
      <c r="B4889" t="s">
        <v>7849</v>
      </c>
      <c r="C4889" s="1">
        <v>42702</v>
      </c>
      <c r="D4889" s="1">
        <v>42705</v>
      </c>
      <c r="E4889" t="s">
        <v>21</v>
      </c>
      <c r="F4889" t="s">
        <v>5051</v>
      </c>
      <c r="G4889" t="s">
        <v>5052</v>
      </c>
      <c r="H4889" t="s">
        <v>39</v>
      </c>
      <c r="I4889" t="s">
        <v>25</v>
      </c>
      <c r="J4889" t="s">
        <v>7789</v>
      </c>
      <c r="K4889" t="s">
        <v>1273</v>
      </c>
      <c r="L4889">
        <v>30062</v>
      </c>
      <c r="M4889" t="s">
        <v>28</v>
      </c>
      <c r="N4889" t="s">
        <v>2573</v>
      </c>
      <c r="O4889" t="s">
        <v>69</v>
      </c>
      <c r="P4889" t="s">
        <v>159</v>
      </c>
      <c r="Q4889" t="s">
        <v>2574</v>
      </c>
      <c r="R4889">
        <v>101.69999999999999</v>
      </c>
      <c r="S4889">
        <v>6</v>
      </c>
      <c r="T4889">
        <v>0</v>
      </c>
      <c r="U4889">
        <v>0</v>
      </c>
      <c r="V4889">
        <v>-95.597999999999985</v>
      </c>
      <c r="W4889">
        <v>6.1019999999999968</v>
      </c>
      <c r="X4889">
        <v>3</v>
      </c>
    </row>
    <row r="4890" spans="1:24" x14ac:dyDescent="0.3">
      <c r="A4890">
        <v>4889</v>
      </c>
      <c r="B4890" t="s">
        <v>7849</v>
      </c>
      <c r="C4890" s="1">
        <v>42702</v>
      </c>
      <c r="D4890" s="1">
        <v>42705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0</v>
      </c>
      <c r="V4890">
        <v>-1069.7190000000001</v>
      </c>
      <c r="W4890">
        <v>56.300999999999988</v>
      </c>
      <c r="X4890">
        <v>3</v>
      </c>
    </row>
    <row r="4891" spans="1:24" x14ac:dyDescent="0.3">
      <c r="A4891">
        <v>4890</v>
      </c>
      <c r="B4891" t="s">
        <v>7849</v>
      </c>
      <c r="C4891" s="1">
        <v>42702</v>
      </c>
      <c r="D4891" s="1">
        <v>42705</v>
      </c>
      <c r="E4891" t="s">
        <v>21</v>
      </c>
      <c r="F4891" t="s">
        <v>5051</v>
      </c>
      <c r="G4891" t="s">
        <v>5052</v>
      </c>
      <c r="H4891" t="s">
        <v>39</v>
      </c>
      <c r="I4891" t="s">
        <v>25</v>
      </c>
      <c r="J4891" t="s">
        <v>7789</v>
      </c>
      <c r="K4891" t="s">
        <v>1273</v>
      </c>
      <c r="L4891">
        <v>30062</v>
      </c>
      <c r="M4891" t="s">
        <v>28</v>
      </c>
      <c r="N4891" t="s">
        <v>7569</v>
      </c>
      <c r="O4891" t="s">
        <v>44</v>
      </c>
      <c r="P4891" t="s">
        <v>57</v>
      </c>
      <c r="Q4891" t="s">
        <v>7570</v>
      </c>
      <c r="R4891">
        <v>1263.3000000000002</v>
      </c>
      <c r="S4891">
        <v>6</v>
      </c>
      <c r="T4891">
        <v>0</v>
      </c>
      <c r="U4891">
        <v>0</v>
      </c>
      <c r="V4891">
        <v>-947.47500000000025</v>
      </c>
      <c r="W4891">
        <v>315.82499999999993</v>
      </c>
      <c r="X4891">
        <v>3</v>
      </c>
    </row>
    <row r="4892" spans="1:24" x14ac:dyDescent="0.3">
      <c r="A4892">
        <v>4891</v>
      </c>
      <c r="B4892" t="s">
        <v>7850</v>
      </c>
      <c r="C4892" s="1">
        <v>42727</v>
      </c>
      <c r="D4892" s="1">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0</v>
      </c>
      <c r="V4892">
        <v>-6.2622000000000009</v>
      </c>
      <c r="W4892">
        <v>2.5577999999999994</v>
      </c>
      <c r="X4892">
        <v>7</v>
      </c>
    </row>
    <row r="4893" spans="1:24" x14ac:dyDescent="0.3">
      <c r="A4893">
        <v>4892</v>
      </c>
      <c r="B4893" t="s">
        <v>7850</v>
      </c>
      <c r="C4893" s="1">
        <v>42727</v>
      </c>
      <c r="D4893" s="1">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0</v>
      </c>
      <c r="V4893">
        <v>-19.7288</v>
      </c>
      <c r="W4893">
        <v>18.211199999999998</v>
      </c>
      <c r="X4893">
        <v>7</v>
      </c>
    </row>
    <row r="4894" spans="1:24" x14ac:dyDescent="0.3">
      <c r="A4894">
        <v>4893</v>
      </c>
      <c r="B4894" t="s">
        <v>7850</v>
      </c>
      <c r="C4894" s="1">
        <v>42727</v>
      </c>
      <c r="D4894" s="1">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0</v>
      </c>
      <c r="V4894">
        <v>-3.024</v>
      </c>
      <c r="W4894">
        <v>1.1760000000000002</v>
      </c>
      <c r="X4894">
        <v>7</v>
      </c>
    </row>
    <row r="4895" spans="1:24" x14ac:dyDescent="0.3">
      <c r="A4895">
        <v>4894</v>
      </c>
      <c r="B4895" t="s">
        <v>7850</v>
      </c>
      <c r="C4895" s="1">
        <v>42727</v>
      </c>
      <c r="D4895" s="1">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0</v>
      </c>
      <c r="V4895">
        <v>-225.00720000000001</v>
      </c>
      <c r="W4895">
        <v>2.2727999999999895</v>
      </c>
      <c r="X4895">
        <v>7</v>
      </c>
    </row>
    <row r="4896" spans="1:24" x14ac:dyDescent="0.3">
      <c r="A4896">
        <v>4895</v>
      </c>
      <c r="B4896" t="s">
        <v>7850</v>
      </c>
      <c r="C4896" s="1">
        <v>42727</v>
      </c>
      <c r="D4896" s="1">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0</v>
      </c>
      <c r="V4896">
        <v>-24.908000000000001</v>
      </c>
      <c r="W4896">
        <v>22.991999999999997</v>
      </c>
      <c r="X4896">
        <v>7</v>
      </c>
    </row>
    <row r="4897" spans="1:24" x14ac:dyDescent="0.3">
      <c r="A4897">
        <v>4896</v>
      </c>
      <c r="B4897" t="s">
        <v>7850</v>
      </c>
      <c r="C4897" s="1">
        <v>42727</v>
      </c>
      <c r="D4897" s="1">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0</v>
      </c>
      <c r="V4897">
        <v>-31.599600000000002</v>
      </c>
      <c r="W4897">
        <v>30.360399999999998</v>
      </c>
      <c r="X4897">
        <v>7</v>
      </c>
    </row>
    <row r="4898" spans="1:24" x14ac:dyDescent="0.3">
      <c r="A4898">
        <v>4897</v>
      </c>
      <c r="B4898" t="s">
        <v>7850</v>
      </c>
      <c r="C4898" s="1">
        <v>42727</v>
      </c>
      <c r="D4898" s="1">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0</v>
      </c>
      <c r="V4898">
        <v>-1062.0240000000001</v>
      </c>
      <c r="W4898">
        <v>55.895999999999958</v>
      </c>
      <c r="X4898">
        <v>7</v>
      </c>
    </row>
    <row r="4899" spans="1:24" x14ac:dyDescent="0.3">
      <c r="A4899">
        <v>4898</v>
      </c>
      <c r="B4899" t="s">
        <v>7853</v>
      </c>
      <c r="C4899" s="1">
        <v>41927</v>
      </c>
      <c r="D4899" s="1">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183.37199999999999</v>
      </c>
      <c r="S4899">
        <v>2</v>
      </c>
      <c r="T4899">
        <v>0.3</v>
      </c>
      <c r="U4899">
        <v>-55.011599999999994</v>
      </c>
      <c r="V4899">
        <v>-136.2192</v>
      </c>
      <c r="W4899">
        <v>-7.8588000000000022</v>
      </c>
      <c r="X4899">
        <v>2</v>
      </c>
    </row>
    <row r="4900" spans="1:24" x14ac:dyDescent="0.3">
      <c r="A4900">
        <v>4899</v>
      </c>
      <c r="B4900" t="s">
        <v>7853</v>
      </c>
      <c r="C4900" s="1">
        <v>41927</v>
      </c>
      <c r="D4900" s="1">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7.9680000000000009</v>
      </c>
      <c r="S4900">
        <v>2</v>
      </c>
      <c r="T4900">
        <v>0.2</v>
      </c>
      <c r="U4900">
        <v>-1.5936000000000003</v>
      </c>
      <c r="V4900">
        <v>-3.4859999999999998</v>
      </c>
      <c r="W4900">
        <v>2.8884000000000007</v>
      </c>
      <c r="X4900">
        <v>2</v>
      </c>
    </row>
    <row r="4901" spans="1:24" x14ac:dyDescent="0.3">
      <c r="A4901">
        <v>4900</v>
      </c>
      <c r="B4901" t="s">
        <v>7854</v>
      </c>
      <c r="C4901" s="1">
        <v>42604</v>
      </c>
      <c r="D4901" s="1">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26.352000000000004</v>
      </c>
      <c r="S4901">
        <v>8</v>
      </c>
      <c r="T4901">
        <v>0.7</v>
      </c>
      <c r="U4901">
        <v>-18.446400000000001</v>
      </c>
      <c r="V4901">
        <v>-26.352</v>
      </c>
      <c r="W4901">
        <v>-18.446399999999997</v>
      </c>
      <c r="X4901">
        <v>5</v>
      </c>
    </row>
    <row r="4902" spans="1:24" x14ac:dyDescent="0.3">
      <c r="A4902">
        <v>4901</v>
      </c>
      <c r="B4902" t="s">
        <v>7855</v>
      </c>
      <c r="C4902" s="1">
        <v>43086</v>
      </c>
      <c r="D4902" s="1">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0</v>
      </c>
      <c r="V4902">
        <v>-356.17680000000001</v>
      </c>
      <c r="W4902">
        <v>125.14319999999998</v>
      </c>
      <c r="X4902">
        <v>4</v>
      </c>
    </row>
    <row r="4903" spans="1:24" x14ac:dyDescent="0.3">
      <c r="A4903">
        <v>4902</v>
      </c>
      <c r="B4903" t="s">
        <v>7855</v>
      </c>
      <c r="C4903" s="1">
        <v>43086</v>
      </c>
      <c r="D4903" s="1">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0</v>
      </c>
      <c r="V4903">
        <v>-10.3452</v>
      </c>
      <c r="W4903">
        <v>3.6348000000000003</v>
      </c>
      <c r="X4903">
        <v>4</v>
      </c>
    </row>
    <row r="4904" spans="1:24" x14ac:dyDescent="0.3">
      <c r="A4904">
        <v>4903</v>
      </c>
      <c r="B4904" t="s">
        <v>7856</v>
      </c>
      <c r="C4904" s="1">
        <v>42801</v>
      </c>
      <c r="D4904" s="1">
        <v>42806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-5.1840000000000011</v>
      </c>
      <c r="V4904">
        <v>-11.664000000000001</v>
      </c>
      <c r="W4904">
        <v>9.0719999999999992</v>
      </c>
      <c r="X4904">
        <v>5</v>
      </c>
    </row>
    <row r="4905" spans="1:24" x14ac:dyDescent="0.3">
      <c r="A4905">
        <v>4904</v>
      </c>
      <c r="B4905" t="s">
        <v>7856</v>
      </c>
      <c r="C4905" s="1">
        <v>42801</v>
      </c>
      <c r="D4905" s="1">
        <v>42806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0</v>
      </c>
      <c r="V4905">
        <v>-49.458600000000004</v>
      </c>
      <c r="W4905">
        <v>42.131399999999999</v>
      </c>
      <c r="X4905">
        <v>5</v>
      </c>
    </row>
    <row r="4906" spans="1:24" x14ac:dyDescent="0.3">
      <c r="A4906">
        <v>4905</v>
      </c>
      <c r="B4906" t="s">
        <v>7857</v>
      </c>
      <c r="C4906" s="1">
        <v>41974</v>
      </c>
      <c r="D4906" s="1">
        <v>41976</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-202.2174</v>
      </c>
      <c r="V4906">
        <v>-491.0994</v>
      </c>
      <c r="W4906">
        <v>-19.258800000000008</v>
      </c>
      <c r="X4906">
        <v>2</v>
      </c>
    </row>
    <row r="4907" spans="1:24" x14ac:dyDescent="0.3">
      <c r="A4907">
        <v>4906</v>
      </c>
      <c r="B4907" t="s">
        <v>7858</v>
      </c>
      <c r="C4907" s="1">
        <v>41926</v>
      </c>
      <c r="D4907" s="1">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0</v>
      </c>
      <c r="V4907">
        <v>-11.918400000000002</v>
      </c>
      <c r="W4907">
        <v>11.0016</v>
      </c>
      <c r="X4907">
        <v>2</v>
      </c>
    </row>
    <row r="4908" spans="1:24" x14ac:dyDescent="0.3">
      <c r="A4908">
        <v>4907</v>
      </c>
      <c r="B4908" t="s">
        <v>7858</v>
      </c>
      <c r="C4908" s="1">
        <v>41926</v>
      </c>
      <c r="D4908" s="1">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0</v>
      </c>
      <c r="V4908">
        <v>-253.70599999999999</v>
      </c>
      <c r="W4908">
        <v>16.193999999999988</v>
      </c>
      <c r="X4908">
        <v>2</v>
      </c>
    </row>
    <row r="4909" spans="1:24" x14ac:dyDescent="0.3">
      <c r="A4909">
        <v>4908</v>
      </c>
      <c r="B4909" t="s">
        <v>7859</v>
      </c>
      <c r="C4909" s="1">
        <v>41961</v>
      </c>
      <c r="D4909" s="1">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11.808000000000002</v>
      </c>
      <c r="S4909">
        <v>8</v>
      </c>
      <c r="T4909">
        <v>0.7</v>
      </c>
      <c r="U4909">
        <v>-8.2656000000000009</v>
      </c>
      <c r="V4909">
        <v>-12.201600000000003</v>
      </c>
      <c r="W4909">
        <v>-8.659200000000002</v>
      </c>
      <c r="X4909">
        <v>5</v>
      </c>
    </row>
    <row r="4910" spans="1:24" x14ac:dyDescent="0.3">
      <c r="A4910">
        <v>4909</v>
      </c>
      <c r="B4910" t="s">
        <v>7859</v>
      </c>
      <c r="C4910" s="1">
        <v>41961</v>
      </c>
      <c r="D4910" s="1">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-3.8351999999999999</v>
      </c>
      <c r="V4910">
        <v>-7.8301999999999987</v>
      </c>
      <c r="W4910">
        <v>-2.0773999999999999</v>
      </c>
      <c r="X4910">
        <v>5</v>
      </c>
    </row>
    <row r="4911" spans="1:24" x14ac:dyDescent="0.3">
      <c r="A4911">
        <v>4910</v>
      </c>
      <c r="B4911" t="s">
        <v>7862</v>
      </c>
      <c r="C4911" s="1">
        <v>42749</v>
      </c>
      <c r="D4911" s="1">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-3.6671999999999998</v>
      </c>
      <c r="V4911">
        <v>-8.0220000000000002</v>
      </c>
      <c r="W4911">
        <v>6.6467999999999989</v>
      </c>
      <c r="X4911">
        <v>4</v>
      </c>
    </row>
    <row r="4912" spans="1:24" x14ac:dyDescent="0.3">
      <c r="A4912">
        <v>4911</v>
      </c>
      <c r="B4912" t="s">
        <v>7862</v>
      </c>
      <c r="C4912" s="1">
        <v>42749</v>
      </c>
      <c r="D4912" s="1">
        <v>42753</v>
      </c>
      <c r="E4912" t="s">
        <v>48</v>
      </c>
      <c r="F4912" t="s">
        <v>60</v>
      </c>
      <c r="G4912" t="s">
        <v>61</v>
      </c>
      <c r="H4912" t="s">
        <v>24</v>
      </c>
      <c r="I4912" t="s">
        <v>25</v>
      </c>
      <c r="J4912" t="s">
        <v>4893</v>
      </c>
      <c r="K4912" t="s">
        <v>333</v>
      </c>
      <c r="L4912">
        <v>37604</v>
      </c>
      <c r="M4912" t="s">
        <v>28</v>
      </c>
      <c r="N4912" t="s">
        <v>2784</v>
      </c>
      <c r="O4912" t="s">
        <v>44</v>
      </c>
      <c r="P4912" t="s">
        <v>88</v>
      </c>
      <c r="Q4912" t="s">
        <v>2785</v>
      </c>
      <c r="R4912">
        <v>36.288000000000011</v>
      </c>
      <c r="S4912">
        <v>7</v>
      </c>
      <c r="T4912">
        <v>0.2</v>
      </c>
      <c r="U4912">
        <v>-7.2576000000000027</v>
      </c>
      <c r="V4912">
        <v>-16.329600000000006</v>
      </c>
      <c r="W4912">
        <v>12.700800000000001</v>
      </c>
      <c r="X4912">
        <v>4</v>
      </c>
    </row>
    <row r="4913" spans="1:24" x14ac:dyDescent="0.3">
      <c r="A4913">
        <v>4912</v>
      </c>
      <c r="B4913" t="s">
        <v>7862</v>
      </c>
      <c r="C4913" s="1">
        <v>42749</v>
      </c>
      <c r="D4913" s="1">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-22.396799999999999</v>
      </c>
      <c r="V4913">
        <v>-82.588199999999986</v>
      </c>
      <c r="W4913">
        <v>6.9990000000000059</v>
      </c>
      <c r="X4913">
        <v>4</v>
      </c>
    </row>
    <row r="4914" spans="1:24" x14ac:dyDescent="0.3">
      <c r="A4914">
        <v>4913</v>
      </c>
      <c r="B4914" t="s">
        <v>7862</v>
      </c>
      <c r="C4914" s="1">
        <v>42749</v>
      </c>
      <c r="D4914" s="1">
        <v>42753</v>
      </c>
      <c r="E4914" t="s">
        <v>48</v>
      </c>
      <c r="F4914" t="s">
        <v>60</v>
      </c>
      <c r="G4914" t="s">
        <v>61</v>
      </c>
      <c r="H4914" t="s">
        <v>24</v>
      </c>
      <c r="I4914" t="s">
        <v>25</v>
      </c>
      <c r="J4914" t="s">
        <v>4893</v>
      </c>
      <c r="K4914" t="s">
        <v>333</v>
      </c>
      <c r="L4914">
        <v>37604</v>
      </c>
      <c r="M4914" t="s">
        <v>28</v>
      </c>
      <c r="N4914" t="s">
        <v>5828</v>
      </c>
      <c r="O4914" t="s">
        <v>44</v>
      </c>
      <c r="P4914" t="s">
        <v>73</v>
      </c>
      <c r="Q4914" t="s">
        <v>5829</v>
      </c>
      <c r="R4914">
        <v>5.9700000000000006</v>
      </c>
      <c r="S4914">
        <v>5</v>
      </c>
      <c r="T4914">
        <v>0.7</v>
      </c>
      <c r="U4914">
        <v>-4.1790000000000003</v>
      </c>
      <c r="V4914">
        <v>-6.3680000000000003</v>
      </c>
      <c r="W4914">
        <v>-4.577</v>
      </c>
      <c r="X4914">
        <v>4</v>
      </c>
    </row>
    <row r="4915" spans="1:24" x14ac:dyDescent="0.3">
      <c r="A4915">
        <v>4914</v>
      </c>
      <c r="B4915" t="s">
        <v>7862</v>
      </c>
      <c r="C4915" s="1">
        <v>42749</v>
      </c>
      <c r="D4915" s="1">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-1.7555999999999998</v>
      </c>
      <c r="V4915">
        <v>-2.5916000000000001</v>
      </c>
      <c r="W4915">
        <v>-1.8391999999999999</v>
      </c>
      <c r="X4915">
        <v>4</v>
      </c>
    </row>
    <row r="4916" spans="1:24" x14ac:dyDescent="0.3">
      <c r="A4916">
        <v>4915</v>
      </c>
      <c r="B4916" t="s">
        <v>7863</v>
      </c>
      <c r="C4916" s="1">
        <v>42271</v>
      </c>
      <c r="D4916" s="1">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0</v>
      </c>
      <c r="V4916">
        <v>-25.531600000000005</v>
      </c>
      <c r="W4916">
        <v>10.428399999999996</v>
      </c>
      <c r="X4916">
        <v>2</v>
      </c>
    </row>
    <row r="4917" spans="1:24" x14ac:dyDescent="0.3">
      <c r="A4917">
        <v>4916</v>
      </c>
      <c r="B4917" t="s">
        <v>7863</v>
      </c>
      <c r="C4917" s="1">
        <v>42271</v>
      </c>
      <c r="D4917" s="1">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14.952000000000002</v>
      </c>
      <c r="S4917">
        <v>3</v>
      </c>
      <c r="T4917">
        <v>0.2</v>
      </c>
      <c r="U4917">
        <v>-2.9904000000000006</v>
      </c>
      <c r="V4917">
        <v>-6.5415000000000001</v>
      </c>
      <c r="W4917">
        <v>5.4201000000000006</v>
      </c>
      <c r="X4917">
        <v>2</v>
      </c>
    </row>
    <row r="4918" spans="1:24" x14ac:dyDescent="0.3">
      <c r="A4918">
        <v>4917</v>
      </c>
      <c r="B4918" t="s">
        <v>7864</v>
      </c>
      <c r="C4918" s="1">
        <v>43017</v>
      </c>
      <c r="D4918" s="1">
        <v>43019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-13.428800000000003</v>
      </c>
      <c r="V4918">
        <v>-47.840100000000007</v>
      </c>
      <c r="W4918">
        <v>5.8750999999999962</v>
      </c>
      <c r="X4918">
        <v>2</v>
      </c>
    </row>
    <row r="4919" spans="1:24" x14ac:dyDescent="0.3">
      <c r="A4919">
        <v>4918</v>
      </c>
      <c r="B4919" t="s">
        <v>7864</v>
      </c>
      <c r="C4919" s="1">
        <v>43017</v>
      </c>
      <c r="D4919" s="1">
        <v>43019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-76.217399999999998</v>
      </c>
      <c r="V4919">
        <v>-210.5052</v>
      </c>
      <c r="W4919">
        <v>-32.664599999999993</v>
      </c>
      <c r="X4919">
        <v>2</v>
      </c>
    </row>
    <row r="4920" spans="1:24" x14ac:dyDescent="0.3">
      <c r="A4920">
        <v>4919</v>
      </c>
      <c r="B4920" t="s">
        <v>7868</v>
      </c>
      <c r="C4920" s="1">
        <v>42371</v>
      </c>
      <c r="D4920" s="1">
        <v>42376</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0</v>
      </c>
      <c r="V4920">
        <v>-135.67320000000001</v>
      </c>
      <c r="W4920">
        <v>38.266800000000003</v>
      </c>
      <c r="X4920">
        <v>5</v>
      </c>
    </row>
    <row r="4921" spans="1:24" x14ac:dyDescent="0.3">
      <c r="A4921">
        <v>4920</v>
      </c>
      <c r="B4921" t="s">
        <v>7868</v>
      </c>
      <c r="C4921" s="1">
        <v>42371</v>
      </c>
      <c r="D4921" s="1">
        <v>42376</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0</v>
      </c>
      <c r="V4921">
        <v>-164.70580000000001</v>
      </c>
      <c r="W4921">
        <v>67.274199999999979</v>
      </c>
      <c r="X4921">
        <v>5</v>
      </c>
    </row>
    <row r="4922" spans="1:24" x14ac:dyDescent="0.3">
      <c r="A4922">
        <v>4921</v>
      </c>
      <c r="B4922" t="s">
        <v>7870</v>
      </c>
      <c r="C4922" s="1">
        <v>42966</v>
      </c>
      <c r="D4922" s="1">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2.2959999999999994</v>
      </c>
      <c r="S4922">
        <v>2</v>
      </c>
      <c r="T4922">
        <v>0.8</v>
      </c>
      <c r="U4922">
        <v>-1.8367999999999995</v>
      </c>
      <c r="V4922">
        <v>-4.3624000000000009</v>
      </c>
      <c r="W4922">
        <v>-3.9032000000000009</v>
      </c>
      <c r="X4922">
        <v>4</v>
      </c>
    </row>
    <row r="4923" spans="1:24" x14ac:dyDescent="0.3">
      <c r="A4923">
        <v>4922</v>
      </c>
      <c r="B4923" t="s">
        <v>7871</v>
      </c>
      <c r="C4923" s="1">
        <v>43094</v>
      </c>
      <c r="D4923" s="1">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0</v>
      </c>
      <c r="V4923">
        <v>-49.961600000000004</v>
      </c>
      <c r="W4923">
        <v>46.118399999999994</v>
      </c>
      <c r="X4923">
        <v>4</v>
      </c>
    </row>
    <row r="4924" spans="1:24" x14ac:dyDescent="0.3">
      <c r="A4924">
        <v>4923</v>
      </c>
      <c r="B4924" t="s">
        <v>7871</v>
      </c>
      <c r="C4924" s="1">
        <v>43094</v>
      </c>
      <c r="D4924" s="1">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0</v>
      </c>
      <c r="V4924">
        <v>-2.4254000000000002</v>
      </c>
      <c r="W4924">
        <v>1.1945999999999999</v>
      </c>
      <c r="X4924">
        <v>4</v>
      </c>
    </row>
    <row r="4925" spans="1:24" x14ac:dyDescent="0.3">
      <c r="A4925">
        <v>4924</v>
      </c>
      <c r="B4925" t="s">
        <v>7871</v>
      </c>
      <c r="C4925" s="1">
        <v>43094</v>
      </c>
      <c r="D4925" s="1">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629.09999999999991</v>
      </c>
      <c r="S4925">
        <v>6</v>
      </c>
      <c r="T4925">
        <v>0</v>
      </c>
      <c r="U4925">
        <v>0</v>
      </c>
      <c r="V4925">
        <v>-327.13199999999995</v>
      </c>
      <c r="W4925">
        <v>301.96799999999996</v>
      </c>
      <c r="X4925">
        <v>4</v>
      </c>
    </row>
    <row r="4926" spans="1:24" x14ac:dyDescent="0.3">
      <c r="A4926">
        <v>4925</v>
      </c>
      <c r="B4926" t="s">
        <v>7871</v>
      </c>
      <c r="C4926" s="1">
        <v>43094</v>
      </c>
      <c r="D4926" s="1">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0</v>
      </c>
      <c r="V4926">
        <v>-66.955200000000005</v>
      </c>
      <c r="W4926">
        <v>23.524799999999999</v>
      </c>
      <c r="X4926">
        <v>4</v>
      </c>
    </row>
    <row r="4927" spans="1:24" x14ac:dyDescent="0.3">
      <c r="A4927">
        <v>4926</v>
      </c>
      <c r="B4927" t="s">
        <v>7872</v>
      </c>
      <c r="C4927" s="1">
        <v>42988</v>
      </c>
      <c r="D4927" s="1">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0</v>
      </c>
      <c r="V4927">
        <v>-11.16</v>
      </c>
      <c r="W4927">
        <v>3.7200000000000006</v>
      </c>
      <c r="X4927">
        <v>3</v>
      </c>
    </row>
    <row r="4928" spans="1:24" x14ac:dyDescent="0.3">
      <c r="A4928">
        <v>4927</v>
      </c>
      <c r="B4928" t="s">
        <v>7875</v>
      </c>
      <c r="C4928" s="1">
        <v>43027</v>
      </c>
      <c r="D4928" s="1">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-45.637500000000003</v>
      </c>
      <c r="V4928">
        <v>-113.181</v>
      </c>
      <c r="W4928">
        <v>-67.543499999999995</v>
      </c>
      <c r="X4928">
        <v>4</v>
      </c>
    </row>
    <row r="4929" spans="1:24" x14ac:dyDescent="0.3">
      <c r="A4929">
        <v>4928</v>
      </c>
      <c r="B4929" t="s">
        <v>7876</v>
      </c>
      <c r="C4929" s="1">
        <v>43070</v>
      </c>
      <c r="D4929" s="1">
        <v>43075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0</v>
      </c>
      <c r="V4929">
        <v>-10.1088</v>
      </c>
      <c r="W4929">
        <v>9.3312000000000008</v>
      </c>
      <c r="X4929">
        <v>5</v>
      </c>
    </row>
    <row r="4930" spans="1:24" x14ac:dyDescent="0.3">
      <c r="A4930">
        <v>4929</v>
      </c>
      <c r="B4930" t="s">
        <v>7876</v>
      </c>
      <c r="C4930" s="1">
        <v>43070</v>
      </c>
      <c r="D4930" s="1">
        <v>43075</v>
      </c>
      <c r="E4930" t="s">
        <v>48</v>
      </c>
      <c r="F4930" t="s">
        <v>529</v>
      </c>
      <c r="G4930" t="s">
        <v>530</v>
      </c>
      <c r="H4930" t="s">
        <v>100</v>
      </c>
      <c r="I4930" t="s">
        <v>25</v>
      </c>
      <c r="J4930" t="s">
        <v>746</v>
      </c>
      <c r="K4930" t="s">
        <v>747</v>
      </c>
      <c r="L4930">
        <v>6824</v>
      </c>
      <c r="M4930" t="s">
        <v>146</v>
      </c>
      <c r="N4930" t="s">
        <v>4737</v>
      </c>
      <c r="O4930" t="s">
        <v>30</v>
      </c>
      <c r="P4930" t="s">
        <v>34</v>
      </c>
      <c r="Q4930" t="s">
        <v>4738</v>
      </c>
      <c r="R4930">
        <v>897.15000000000009</v>
      </c>
      <c r="S4930">
        <v>3</v>
      </c>
      <c r="T4930">
        <v>0</v>
      </c>
      <c r="U4930">
        <v>0</v>
      </c>
      <c r="V4930">
        <v>-645.94800000000009</v>
      </c>
      <c r="W4930">
        <v>251.20200000000003</v>
      </c>
      <c r="X4930">
        <v>5</v>
      </c>
    </row>
    <row r="4931" spans="1:24" x14ac:dyDescent="0.3">
      <c r="A4931">
        <v>4930</v>
      </c>
      <c r="B4931" t="s">
        <v>7877</v>
      </c>
      <c r="C4931" s="1">
        <v>41884</v>
      </c>
      <c r="D4931" s="1">
        <v>41885</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0</v>
      </c>
      <c r="V4931">
        <v>-41.58</v>
      </c>
      <c r="W4931">
        <v>16.170000000000002</v>
      </c>
      <c r="X4931">
        <v>1</v>
      </c>
    </row>
    <row r="4932" spans="1:24" x14ac:dyDescent="0.3">
      <c r="A4932">
        <v>4931</v>
      </c>
      <c r="B4932" t="s">
        <v>7877</v>
      </c>
      <c r="C4932" s="1">
        <v>41884</v>
      </c>
      <c r="D4932" s="1">
        <v>41885</v>
      </c>
      <c r="E4932" t="s">
        <v>186</v>
      </c>
      <c r="F4932" t="s">
        <v>427</v>
      </c>
      <c r="G4932" t="s">
        <v>428</v>
      </c>
      <c r="H4932" t="s">
        <v>24</v>
      </c>
      <c r="I4932" t="s">
        <v>25</v>
      </c>
      <c r="J4932" t="s">
        <v>264</v>
      </c>
      <c r="K4932" t="s">
        <v>265</v>
      </c>
      <c r="L4932">
        <v>10009</v>
      </c>
      <c r="M4932" t="s">
        <v>146</v>
      </c>
      <c r="N4932" t="s">
        <v>3191</v>
      </c>
      <c r="O4932" t="s">
        <v>44</v>
      </c>
      <c r="P4932" t="s">
        <v>88</v>
      </c>
      <c r="Q4932" t="s">
        <v>184</v>
      </c>
      <c r="R4932">
        <v>14.940000000000001</v>
      </c>
      <c r="S4932">
        <v>3</v>
      </c>
      <c r="T4932">
        <v>0</v>
      </c>
      <c r="U4932">
        <v>0</v>
      </c>
      <c r="V4932">
        <v>-7.9182000000000006</v>
      </c>
      <c r="W4932">
        <v>7.0218000000000007</v>
      </c>
      <c r="X4932">
        <v>1</v>
      </c>
    </row>
    <row r="4933" spans="1:24" x14ac:dyDescent="0.3">
      <c r="A4933">
        <v>4932</v>
      </c>
      <c r="B4933" t="s">
        <v>7878</v>
      </c>
      <c r="C4933" s="1">
        <v>42819</v>
      </c>
      <c r="D4933" s="1">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0</v>
      </c>
      <c r="V4933">
        <v>-16.170000000000002</v>
      </c>
      <c r="W4933">
        <v>6.93</v>
      </c>
      <c r="X4933">
        <v>5</v>
      </c>
    </row>
    <row r="4934" spans="1:24" x14ac:dyDescent="0.3">
      <c r="A4934">
        <v>4933</v>
      </c>
      <c r="B4934" t="s">
        <v>7879</v>
      </c>
      <c r="C4934" s="1">
        <v>42275</v>
      </c>
      <c r="D4934" s="1">
        <v>42281</v>
      </c>
      <c r="E4934" t="s">
        <v>48</v>
      </c>
      <c r="F4934" t="s">
        <v>1977</v>
      </c>
      <c r="G4934" t="s">
        <v>1978</v>
      </c>
      <c r="H4934" t="s">
        <v>24</v>
      </c>
      <c r="I4934" t="s">
        <v>25</v>
      </c>
      <c r="J4934" t="s">
        <v>454</v>
      </c>
      <c r="K4934" t="s">
        <v>455</v>
      </c>
      <c r="L4934">
        <v>80013</v>
      </c>
      <c r="M4934" t="s">
        <v>42</v>
      </c>
      <c r="N4934" t="s">
        <v>5587</v>
      </c>
      <c r="O4934" t="s">
        <v>44</v>
      </c>
      <c r="P4934" t="s">
        <v>171</v>
      </c>
      <c r="Q4934" t="s">
        <v>5588</v>
      </c>
      <c r="R4934">
        <v>12.536000000000001</v>
      </c>
      <c r="S4934">
        <v>1</v>
      </c>
      <c r="T4934">
        <v>0.2</v>
      </c>
      <c r="U4934">
        <v>-2.5072000000000005</v>
      </c>
      <c r="V4934">
        <v>-5.7979000000000021</v>
      </c>
      <c r="W4934">
        <v>4.2308999999999983</v>
      </c>
      <c r="X4934">
        <v>6</v>
      </c>
    </row>
    <row r="4935" spans="1:24" x14ac:dyDescent="0.3">
      <c r="A4935">
        <v>4934</v>
      </c>
      <c r="B4935" t="s">
        <v>7879</v>
      </c>
      <c r="C4935" s="1">
        <v>42275</v>
      </c>
      <c r="D4935" s="1">
        <v>42281</v>
      </c>
      <c r="E4935" t="s">
        <v>48</v>
      </c>
      <c r="F4935" t="s">
        <v>1977</v>
      </c>
      <c r="G4935" t="s">
        <v>1978</v>
      </c>
      <c r="H4935" t="s">
        <v>24</v>
      </c>
      <c r="I4935" t="s">
        <v>25</v>
      </c>
      <c r="J4935" t="s">
        <v>454</v>
      </c>
      <c r="K4935" t="s">
        <v>455</v>
      </c>
      <c r="L4935">
        <v>80013</v>
      </c>
      <c r="M4935" t="s">
        <v>42</v>
      </c>
      <c r="N4935" t="s">
        <v>2941</v>
      </c>
      <c r="O4935" t="s">
        <v>44</v>
      </c>
      <c r="P4935" t="s">
        <v>73</v>
      </c>
      <c r="Q4935" t="s">
        <v>2942</v>
      </c>
      <c r="R4935">
        <v>1.0800000000000003</v>
      </c>
      <c r="S4935">
        <v>2</v>
      </c>
      <c r="T4935">
        <v>0.7</v>
      </c>
      <c r="U4935">
        <v>-0.75600000000000012</v>
      </c>
      <c r="V4935">
        <v>-1.1160000000000001</v>
      </c>
      <c r="W4935">
        <v>-0.79200000000000004</v>
      </c>
      <c r="X4935">
        <v>6</v>
      </c>
    </row>
    <row r="4936" spans="1:24" x14ac:dyDescent="0.3">
      <c r="A4936">
        <v>4935</v>
      </c>
      <c r="B4936" t="s">
        <v>7879</v>
      </c>
      <c r="C4936" s="1">
        <v>42275</v>
      </c>
      <c r="D4936" s="1">
        <v>42281</v>
      </c>
      <c r="E4936" t="s">
        <v>48</v>
      </c>
      <c r="F4936" t="s">
        <v>1977</v>
      </c>
      <c r="G4936" t="s">
        <v>1978</v>
      </c>
      <c r="H4936" t="s">
        <v>24</v>
      </c>
      <c r="I4936" t="s">
        <v>25</v>
      </c>
      <c r="J4936" t="s">
        <v>454</v>
      </c>
      <c r="K4936" t="s">
        <v>455</v>
      </c>
      <c r="L4936">
        <v>80013</v>
      </c>
      <c r="M4936" t="s">
        <v>42</v>
      </c>
      <c r="N4936" t="s">
        <v>3996</v>
      </c>
      <c r="O4936" t="s">
        <v>44</v>
      </c>
      <c r="P4936" t="s">
        <v>267</v>
      </c>
      <c r="Q4936" t="s">
        <v>561</v>
      </c>
      <c r="R4936">
        <v>4.5120000000000005</v>
      </c>
      <c r="S4936">
        <v>3</v>
      </c>
      <c r="T4936">
        <v>0.2</v>
      </c>
      <c r="U4936">
        <v>-0.90240000000000009</v>
      </c>
      <c r="V4936">
        <v>-2.7636000000000007</v>
      </c>
      <c r="W4936">
        <v>0.84599999999999964</v>
      </c>
      <c r="X4936">
        <v>6</v>
      </c>
    </row>
    <row r="4937" spans="1:24" x14ac:dyDescent="0.3">
      <c r="A4937">
        <v>4936</v>
      </c>
      <c r="B4937" t="s">
        <v>7880</v>
      </c>
      <c r="C4937" s="1">
        <v>42078</v>
      </c>
      <c r="D4937" s="1">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16.776000000000003</v>
      </c>
      <c r="S4937">
        <v>3</v>
      </c>
      <c r="T4937">
        <v>0.2</v>
      </c>
      <c r="U4937">
        <v>-3.3552000000000008</v>
      </c>
      <c r="V4937">
        <v>-11.743200000000003</v>
      </c>
      <c r="W4937">
        <v>1.6776</v>
      </c>
      <c r="X4937">
        <v>6</v>
      </c>
    </row>
    <row r="4938" spans="1:24" x14ac:dyDescent="0.3">
      <c r="A4938">
        <v>4937</v>
      </c>
      <c r="B4938" t="s">
        <v>7886</v>
      </c>
      <c r="C4938" s="1">
        <v>42741</v>
      </c>
      <c r="D4938" s="1">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0</v>
      </c>
      <c r="V4938">
        <v>-18.2196</v>
      </c>
      <c r="W4938">
        <v>15.5204</v>
      </c>
      <c r="X4938">
        <v>7</v>
      </c>
    </row>
    <row r="4939" spans="1:24" x14ac:dyDescent="0.3">
      <c r="A4939">
        <v>4938</v>
      </c>
      <c r="B4939" t="s">
        <v>7888</v>
      </c>
      <c r="C4939" s="1">
        <v>41652</v>
      </c>
      <c r="D4939" s="1">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1325.8500000000001</v>
      </c>
      <c r="S4939">
        <v>5</v>
      </c>
      <c r="T4939">
        <v>0</v>
      </c>
      <c r="U4939">
        <v>0</v>
      </c>
      <c r="V4939">
        <v>-1087.1970000000001</v>
      </c>
      <c r="W4939">
        <v>238.65299999999991</v>
      </c>
      <c r="X4939">
        <v>5</v>
      </c>
    </row>
    <row r="4940" spans="1:24" x14ac:dyDescent="0.3">
      <c r="A4940">
        <v>4939</v>
      </c>
      <c r="B4940" t="s">
        <v>7888</v>
      </c>
      <c r="C4940" s="1">
        <v>41652</v>
      </c>
      <c r="D4940" s="1">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333.99899999999997</v>
      </c>
      <c r="S4940">
        <v>3</v>
      </c>
      <c r="T4940">
        <v>0.15</v>
      </c>
      <c r="U4940">
        <v>-50.099849999999996</v>
      </c>
      <c r="V4940">
        <v>-279.96974999999998</v>
      </c>
      <c r="W4940">
        <v>3.9294000000000082</v>
      </c>
      <c r="X4940">
        <v>5</v>
      </c>
    </row>
    <row r="4941" spans="1:24" x14ac:dyDescent="0.3">
      <c r="A4941">
        <v>4940</v>
      </c>
      <c r="B4941" t="s">
        <v>7888</v>
      </c>
      <c r="C4941" s="1">
        <v>41652</v>
      </c>
      <c r="D4941" s="1">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0</v>
      </c>
      <c r="V4941">
        <v>-13.333</v>
      </c>
      <c r="W4941">
        <v>6.5669999999999984</v>
      </c>
      <c r="X4941">
        <v>5</v>
      </c>
    </row>
    <row r="4942" spans="1:24" x14ac:dyDescent="0.3">
      <c r="A4942">
        <v>4941</v>
      </c>
      <c r="B4942" t="s">
        <v>7889</v>
      </c>
      <c r="C4942" s="1">
        <v>42041</v>
      </c>
      <c r="D4942" s="1">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0</v>
      </c>
      <c r="V4942">
        <v>-1002.3678</v>
      </c>
      <c r="W4942">
        <v>266.45219999999989</v>
      </c>
      <c r="X4942">
        <v>7</v>
      </c>
    </row>
    <row r="4943" spans="1:24" x14ac:dyDescent="0.3">
      <c r="A4943">
        <v>4942</v>
      </c>
      <c r="B4943" t="s">
        <v>7889</v>
      </c>
      <c r="C4943" s="1">
        <v>42041</v>
      </c>
      <c r="D4943" s="1">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0</v>
      </c>
      <c r="V4943">
        <v>-201.58320000000003</v>
      </c>
      <c r="W4943">
        <v>82.336799999999982</v>
      </c>
      <c r="X4943">
        <v>7</v>
      </c>
    </row>
    <row r="4944" spans="1:24" x14ac:dyDescent="0.3">
      <c r="A4944">
        <v>4943</v>
      </c>
      <c r="B4944" t="s">
        <v>7889</v>
      </c>
      <c r="C4944" s="1">
        <v>42041</v>
      </c>
      <c r="D4944" s="1">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0</v>
      </c>
      <c r="V4944">
        <v>-3.9192</v>
      </c>
      <c r="W4944">
        <v>1.7607999999999997</v>
      </c>
      <c r="X4944">
        <v>7</v>
      </c>
    </row>
    <row r="4945" spans="1:24" x14ac:dyDescent="0.3">
      <c r="A4945">
        <v>4944</v>
      </c>
      <c r="B4945" t="s">
        <v>7890</v>
      </c>
      <c r="C4945" s="1">
        <v>43090</v>
      </c>
      <c r="D4945" s="1">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0</v>
      </c>
      <c r="V4945">
        <v>-356.57299999999998</v>
      </c>
      <c r="W4945">
        <v>18.766999999999996</v>
      </c>
      <c r="X4945">
        <v>6</v>
      </c>
    </row>
    <row r="4946" spans="1:24" x14ac:dyDescent="0.3">
      <c r="A4946">
        <v>4945</v>
      </c>
      <c r="B4946" t="s">
        <v>7891</v>
      </c>
      <c r="C4946" s="1">
        <v>42618</v>
      </c>
      <c r="D4946" s="1">
        <v>42619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0</v>
      </c>
      <c r="V4946">
        <v>-49.961600000000004</v>
      </c>
      <c r="W4946">
        <v>46.118399999999994</v>
      </c>
      <c r="X4946">
        <v>1</v>
      </c>
    </row>
    <row r="4947" spans="1:24" x14ac:dyDescent="0.3">
      <c r="A4947">
        <v>4946</v>
      </c>
      <c r="B4947" t="s">
        <v>7891</v>
      </c>
      <c r="C4947" s="1">
        <v>42618</v>
      </c>
      <c r="D4947" s="1">
        <v>42619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-2.3359999999999999</v>
      </c>
      <c r="V4947">
        <v>-5.4020000000000001</v>
      </c>
      <c r="W4947">
        <v>3.9419999999999993</v>
      </c>
      <c r="X4947">
        <v>1</v>
      </c>
    </row>
    <row r="4948" spans="1:24" x14ac:dyDescent="0.3">
      <c r="A4948">
        <v>4947</v>
      </c>
      <c r="B4948" t="s">
        <v>7891</v>
      </c>
      <c r="C4948" s="1">
        <v>42618</v>
      </c>
      <c r="D4948" s="1">
        <v>42619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0</v>
      </c>
      <c r="V4948">
        <v>-2.5724</v>
      </c>
      <c r="W4948">
        <v>1.7876000000000003</v>
      </c>
      <c r="X4948">
        <v>1</v>
      </c>
    </row>
    <row r="4949" spans="1:24" x14ac:dyDescent="0.3">
      <c r="A4949">
        <v>4948</v>
      </c>
      <c r="B4949" t="s">
        <v>7892</v>
      </c>
      <c r="C4949" s="1">
        <v>41916</v>
      </c>
      <c r="D4949" s="1">
        <v>41921</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0</v>
      </c>
      <c r="V4949">
        <v>-15.497199999999999</v>
      </c>
      <c r="W4949">
        <v>13.742799999999999</v>
      </c>
      <c r="X4949">
        <v>5</v>
      </c>
    </row>
    <row r="4950" spans="1:24" x14ac:dyDescent="0.3">
      <c r="A4950">
        <v>4949</v>
      </c>
      <c r="B4950" t="s">
        <v>7893</v>
      </c>
      <c r="C4950" s="1">
        <v>43066</v>
      </c>
      <c r="D4950" s="1">
        <v>43071</v>
      </c>
      <c r="E4950" t="s">
        <v>48</v>
      </c>
      <c r="F4950" t="s">
        <v>1873</v>
      </c>
      <c r="G4950" t="s">
        <v>1874</v>
      </c>
      <c r="H4950" t="s">
        <v>24</v>
      </c>
      <c r="I4950" t="s">
        <v>25</v>
      </c>
      <c r="J4950" t="s">
        <v>40</v>
      </c>
      <c r="K4950" t="s">
        <v>41</v>
      </c>
      <c r="L4950">
        <v>90045</v>
      </c>
      <c r="M4950" t="s">
        <v>42</v>
      </c>
      <c r="N4950" t="s">
        <v>2103</v>
      </c>
      <c r="O4950" t="s">
        <v>44</v>
      </c>
      <c r="P4950" t="s">
        <v>73</v>
      </c>
      <c r="Q4950" t="s">
        <v>2104</v>
      </c>
      <c r="R4950">
        <v>117.48800000000001</v>
      </c>
      <c r="S4950">
        <v>7</v>
      </c>
      <c r="T4950">
        <v>0.2</v>
      </c>
      <c r="U4950">
        <v>-23.497600000000006</v>
      </c>
      <c r="V4950">
        <v>-52.86960000000002</v>
      </c>
      <c r="W4950">
        <v>41.120799999999988</v>
      </c>
      <c r="X4950">
        <v>5</v>
      </c>
    </row>
    <row r="4951" spans="1:24" x14ac:dyDescent="0.3">
      <c r="A4951">
        <v>4950</v>
      </c>
      <c r="B4951" t="s">
        <v>7893</v>
      </c>
      <c r="C4951" s="1">
        <v>43066</v>
      </c>
      <c r="D4951" s="1">
        <v>43071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0</v>
      </c>
      <c r="V4951">
        <v>-12.811199999999999</v>
      </c>
      <c r="W4951">
        <v>6.0287999999999995</v>
      </c>
      <c r="X4951">
        <v>5</v>
      </c>
    </row>
    <row r="4952" spans="1:24" x14ac:dyDescent="0.3">
      <c r="A4952">
        <v>4951</v>
      </c>
      <c r="B4952" t="s">
        <v>7894</v>
      </c>
      <c r="C4952" s="1">
        <v>42671</v>
      </c>
      <c r="D4952" s="1">
        <v>42675</v>
      </c>
      <c r="E4952" t="s">
        <v>21</v>
      </c>
      <c r="F4952" t="s">
        <v>5984</v>
      </c>
      <c r="G4952" t="s">
        <v>5985</v>
      </c>
      <c r="H4952" t="s">
        <v>24</v>
      </c>
      <c r="I4952" t="s">
        <v>25</v>
      </c>
      <c r="J4952" t="s">
        <v>264</v>
      </c>
      <c r="K4952" t="s">
        <v>265</v>
      </c>
      <c r="L4952">
        <v>10009</v>
      </c>
      <c r="M4952" t="s">
        <v>146</v>
      </c>
      <c r="N4952" t="s">
        <v>679</v>
      </c>
      <c r="O4952" t="s">
        <v>44</v>
      </c>
      <c r="P4952" t="s">
        <v>66</v>
      </c>
      <c r="Q4952" t="s">
        <v>680</v>
      </c>
      <c r="R4952">
        <v>12.419999999999998</v>
      </c>
      <c r="S4952">
        <v>3</v>
      </c>
      <c r="T4952">
        <v>0</v>
      </c>
      <c r="U4952">
        <v>0</v>
      </c>
      <c r="V4952">
        <v>-7.203599999999998</v>
      </c>
      <c r="W4952">
        <v>5.2164000000000001</v>
      </c>
      <c r="X4952">
        <v>4</v>
      </c>
    </row>
    <row r="4953" spans="1:24" x14ac:dyDescent="0.3">
      <c r="A4953">
        <v>4952</v>
      </c>
      <c r="B4953" t="s">
        <v>7895</v>
      </c>
      <c r="C4953" s="1">
        <v>42164</v>
      </c>
      <c r="D4953" s="1">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0</v>
      </c>
      <c r="V4953">
        <v>-6.7392000000000003</v>
      </c>
      <c r="W4953">
        <v>6.2208000000000006</v>
      </c>
      <c r="X4953">
        <v>4</v>
      </c>
    </row>
    <row r="4954" spans="1:24" x14ac:dyDescent="0.3">
      <c r="A4954">
        <v>4953</v>
      </c>
      <c r="B4954" t="s">
        <v>7896</v>
      </c>
      <c r="C4954" s="1">
        <v>43077</v>
      </c>
      <c r="D4954" s="1">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0</v>
      </c>
      <c r="V4954">
        <v>-48.63600000000001</v>
      </c>
      <c r="W4954">
        <v>20.843999999999994</v>
      </c>
      <c r="X4954">
        <v>4</v>
      </c>
    </row>
    <row r="4955" spans="1:24" x14ac:dyDescent="0.3">
      <c r="A4955">
        <v>4954</v>
      </c>
      <c r="B4955" t="s">
        <v>7899</v>
      </c>
      <c r="C4955" s="1">
        <v>42079</v>
      </c>
      <c r="D4955" s="1">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0</v>
      </c>
      <c r="V4955">
        <v>-83.323000000000008</v>
      </c>
      <c r="W4955">
        <v>2.5769999999999982</v>
      </c>
      <c r="X4955">
        <v>4</v>
      </c>
    </row>
    <row r="4956" spans="1:24" x14ac:dyDescent="0.3">
      <c r="A4956">
        <v>4955</v>
      </c>
      <c r="B4956" t="s">
        <v>7900</v>
      </c>
      <c r="C4956" s="1">
        <v>41799</v>
      </c>
      <c r="D4956" s="1">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18.060000000000002</v>
      </c>
      <c r="S4956">
        <v>7</v>
      </c>
      <c r="T4956">
        <v>0</v>
      </c>
      <c r="U4956">
        <v>0</v>
      </c>
      <c r="V4956">
        <v>-13.364400000000002</v>
      </c>
      <c r="W4956">
        <v>4.6956000000000007</v>
      </c>
      <c r="X4956">
        <v>4</v>
      </c>
    </row>
    <row r="4957" spans="1:24" x14ac:dyDescent="0.3">
      <c r="A4957">
        <v>4956</v>
      </c>
      <c r="B4957" t="s">
        <v>7900</v>
      </c>
      <c r="C4957" s="1">
        <v>41799</v>
      </c>
      <c r="D4957" s="1">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0</v>
      </c>
      <c r="V4957">
        <v>-42.735600000000005</v>
      </c>
      <c r="W4957">
        <v>36.404399999999995</v>
      </c>
      <c r="X4957">
        <v>4</v>
      </c>
    </row>
    <row r="4958" spans="1:24" x14ac:dyDescent="0.3">
      <c r="A4958">
        <v>4957</v>
      </c>
      <c r="B4958" t="s">
        <v>7900</v>
      </c>
      <c r="C4958" s="1">
        <v>41799</v>
      </c>
      <c r="D4958" s="1">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0</v>
      </c>
      <c r="V4958">
        <v>-23.187999999999999</v>
      </c>
      <c r="W4958">
        <v>14.212</v>
      </c>
      <c r="X4958">
        <v>4</v>
      </c>
    </row>
    <row r="4959" spans="1:24" x14ac:dyDescent="0.3">
      <c r="A4959">
        <v>4958</v>
      </c>
      <c r="B4959" t="s">
        <v>7901</v>
      </c>
      <c r="C4959" s="1">
        <v>42083</v>
      </c>
      <c r="D4959" s="1">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2.5119999999999996</v>
      </c>
      <c r="S4959">
        <v>2</v>
      </c>
      <c r="T4959">
        <v>0.8</v>
      </c>
      <c r="U4959">
        <v>-2.0095999999999998</v>
      </c>
      <c r="V4959">
        <v>-4.8984000000000023</v>
      </c>
      <c r="W4959">
        <v>-4.3960000000000026</v>
      </c>
      <c r="X4959">
        <v>6</v>
      </c>
    </row>
    <row r="4960" spans="1:24" x14ac:dyDescent="0.3">
      <c r="A4960">
        <v>4959</v>
      </c>
      <c r="B4960" t="s">
        <v>7901</v>
      </c>
      <c r="C4960" s="1">
        <v>42083</v>
      </c>
      <c r="D4960" s="1">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-3.7728000000000002</v>
      </c>
      <c r="V4960">
        <v>-8.9603999999999999</v>
      </c>
      <c r="W4960">
        <v>6.1307999999999998</v>
      </c>
      <c r="X4960">
        <v>6</v>
      </c>
    </row>
    <row r="4961" spans="1:24" x14ac:dyDescent="0.3">
      <c r="A4961">
        <v>4960</v>
      </c>
      <c r="B4961" t="s">
        <v>7903</v>
      </c>
      <c r="C4961" s="1">
        <v>42692</v>
      </c>
      <c r="D4961" s="1">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-12.2384</v>
      </c>
      <c r="V4961">
        <v>-42.834400000000002</v>
      </c>
      <c r="W4961">
        <v>6.1192000000000011</v>
      </c>
      <c r="X4961">
        <v>4</v>
      </c>
    </row>
    <row r="4962" spans="1:24" x14ac:dyDescent="0.3">
      <c r="A4962">
        <v>4961</v>
      </c>
      <c r="B4962" t="s">
        <v>7903</v>
      </c>
      <c r="C4962" s="1">
        <v>42692</v>
      </c>
      <c r="D4962" s="1">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0</v>
      </c>
      <c r="V4962">
        <v>-49.523200000000003</v>
      </c>
      <c r="W4962">
        <v>18.316800000000001</v>
      </c>
      <c r="X4962">
        <v>4</v>
      </c>
    </row>
    <row r="4963" spans="1:24" x14ac:dyDescent="0.3">
      <c r="A4963">
        <v>4962</v>
      </c>
      <c r="B4963" t="s">
        <v>7904</v>
      </c>
      <c r="C4963" s="1">
        <v>41705</v>
      </c>
      <c r="D4963" s="1">
        <v>41706</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-9.7424000000000017</v>
      </c>
      <c r="V4963">
        <v>-33.489500000000007</v>
      </c>
      <c r="W4963">
        <v>5.4800999999999966</v>
      </c>
      <c r="X4963">
        <v>1</v>
      </c>
    </row>
    <row r="4964" spans="1:24" x14ac:dyDescent="0.3">
      <c r="A4964">
        <v>4963</v>
      </c>
      <c r="B4964" t="s">
        <v>7904</v>
      </c>
      <c r="C4964" s="1">
        <v>41705</v>
      </c>
      <c r="D4964" s="1">
        <v>41706</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0</v>
      </c>
      <c r="V4964">
        <v>-13.275600000000001</v>
      </c>
      <c r="W4964">
        <v>4.6644000000000005</v>
      </c>
      <c r="X4964">
        <v>1</v>
      </c>
    </row>
    <row r="4965" spans="1:24" x14ac:dyDescent="0.3">
      <c r="A4965">
        <v>4964</v>
      </c>
      <c r="B4965" t="s">
        <v>7904</v>
      </c>
      <c r="C4965" s="1">
        <v>41705</v>
      </c>
      <c r="D4965" s="1">
        <v>41706</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0</v>
      </c>
      <c r="V4965">
        <v>-238.08119999999997</v>
      </c>
      <c r="W4965">
        <v>4.8588000000000164</v>
      </c>
      <c r="X4965">
        <v>1</v>
      </c>
    </row>
    <row r="4966" spans="1:24" x14ac:dyDescent="0.3">
      <c r="A4966">
        <v>4965</v>
      </c>
      <c r="B4966" t="s">
        <v>7907</v>
      </c>
      <c r="C4966" s="1">
        <v>42505</v>
      </c>
      <c r="D4966" s="1">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7.7640000000000011</v>
      </c>
      <c r="S4966">
        <v>4</v>
      </c>
      <c r="T4966">
        <v>0.7</v>
      </c>
      <c r="U4966">
        <v>-5.4348000000000001</v>
      </c>
      <c r="V4966">
        <v>-7.5052000000000012</v>
      </c>
      <c r="W4966">
        <v>-5.1760000000000002</v>
      </c>
      <c r="X4966">
        <v>4</v>
      </c>
    </row>
    <row r="4967" spans="1:24" x14ac:dyDescent="0.3">
      <c r="A4967">
        <v>4966</v>
      </c>
      <c r="B4967" t="s">
        <v>7908</v>
      </c>
      <c r="C4967" s="1">
        <v>42149</v>
      </c>
      <c r="D4967" s="1">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467.03999999999996</v>
      </c>
      <c r="S4967">
        <v>4</v>
      </c>
      <c r="T4967">
        <v>0.2</v>
      </c>
      <c r="U4967">
        <v>-93.408000000000001</v>
      </c>
      <c r="V4967">
        <v>-315.25200000000001</v>
      </c>
      <c r="W4967">
        <v>58.379999999999939</v>
      </c>
      <c r="X4967">
        <v>3</v>
      </c>
    </row>
    <row r="4968" spans="1:24" x14ac:dyDescent="0.3">
      <c r="A4968">
        <v>4967</v>
      </c>
      <c r="B4968" t="s">
        <v>7909</v>
      </c>
      <c r="C4968" s="1">
        <v>42218</v>
      </c>
      <c r="D4968" s="1">
        <v>42221</v>
      </c>
      <c r="E4968" t="s">
        <v>21</v>
      </c>
      <c r="F4968" t="s">
        <v>4534</v>
      </c>
      <c r="G4968" t="s">
        <v>4535</v>
      </c>
      <c r="H4968" t="s">
        <v>100</v>
      </c>
      <c r="I4968" t="s">
        <v>25</v>
      </c>
      <c r="J4968" t="s">
        <v>3584</v>
      </c>
      <c r="K4968" t="s">
        <v>1401</v>
      </c>
      <c r="L4968">
        <v>2908</v>
      </c>
      <c r="M4968" t="s">
        <v>146</v>
      </c>
      <c r="N4968" t="s">
        <v>5314</v>
      </c>
      <c r="O4968" t="s">
        <v>69</v>
      </c>
      <c r="P4968" t="s">
        <v>70</v>
      </c>
      <c r="Q4968" t="s">
        <v>5315</v>
      </c>
      <c r="R4968">
        <v>128.85000000000002</v>
      </c>
      <c r="S4968">
        <v>3</v>
      </c>
      <c r="T4968">
        <v>0</v>
      </c>
      <c r="U4968">
        <v>0</v>
      </c>
      <c r="V4968">
        <v>-124.98450000000003</v>
      </c>
      <c r="W4968">
        <v>3.8654999999999973</v>
      </c>
      <c r="X4968">
        <v>3</v>
      </c>
    </row>
    <row r="4969" spans="1:24" x14ac:dyDescent="0.3">
      <c r="A4969">
        <v>4968</v>
      </c>
      <c r="B4969" t="s">
        <v>7909</v>
      </c>
      <c r="C4969" s="1">
        <v>42218</v>
      </c>
      <c r="D4969" s="1">
        <v>42221</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0</v>
      </c>
      <c r="V4969">
        <v>-4.2840000000000007</v>
      </c>
      <c r="W4969">
        <v>4.1159999999999997</v>
      </c>
      <c r="X4969">
        <v>3</v>
      </c>
    </row>
    <row r="4970" spans="1:24" x14ac:dyDescent="0.3">
      <c r="A4970">
        <v>4969</v>
      </c>
      <c r="B4970" t="s">
        <v>7909</v>
      </c>
      <c r="C4970" s="1">
        <v>42218</v>
      </c>
      <c r="D4970" s="1">
        <v>42221</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0</v>
      </c>
      <c r="V4970">
        <v>-115.98839999999998</v>
      </c>
      <c r="W4970">
        <v>83.991600000000005</v>
      </c>
      <c r="X4970">
        <v>3</v>
      </c>
    </row>
    <row r="4971" spans="1:24" x14ac:dyDescent="0.3">
      <c r="A4971">
        <v>4970</v>
      </c>
      <c r="B4971" t="s">
        <v>7909</v>
      </c>
      <c r="C4971" s="1">
        <v>42218</v>
      </c>
      <c r="D4971" s="1">
        <v>42221</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0</v>
      </c>
      <c r="V4971">
        <v>-95.442800000000005</v>
      </c>
      <c r="W4971">
        <v>15.537199999999999</v>
      </c>
      <c r="X4971">
        <v>3</v>
      </c>
    </row>
    <row r="4972" spans="1:24" x14ac:dyDescent="0.3">
      <c r="A4972">
        <v>4971</v>
      </c>
      <c r="B4972" t="s">
        <v>7910</v>
      </c>
      <c r="C4972" s="1">
        <v>42680</v>
      </c>
      <c r="D4972" s="1">
        <v>42683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207.98400000000004</v>
      </c>
      <c r="S4972">
        <v>2</v>
      </c>
      <c r="T4972">
        <v>0.2</v>
      </c>
      <c r="U4972">
        <v>-41.596800000000009</v>
      </c>
      <c r="V4972">
        <v>-194.98500000000004</v>
      </c>
      <c r="W4972">
        <v>-28.597800000000007</v>
      </c>
      <c r="X4972">
        <v>3</v>
      </c>
    </row>
    <row r="4973" spans="1:24" x14ac:dyDescent="0.3">
      <c r="A4973">
        <v>4972</v>
      </c>
      <c r="B4973" t="s">
        <v>7910</v>
      </c>
      <c r="C4973" s="1">
        <v>42680</v>
      </c>
      <c r="D4973" s="1">
        <v>42683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-7.2224000000000004</v>
      </c>
      <c r="V4973">
        <v>-16.250399999999999</v>
      </c>
      <c r="W4973">
        <v>12.639200000000001</v>
      </c>
      <c r="X4973">
        <v>3</v>
      </c>
    </row>
    <row r="4974" spans="1:24" x14ac:dyDescent="0.3">
      <c r="A4974">
        <v>4973</v>
      </c>
      <c r="B4974" t="s">
        <v>7910</v>
      </c>
      <c r="C4974" s="1">
        <v>42680</v>
      </c>
      <c r="D4974" s="1">
        <v>42683</v>
      </c>
      <c r="E4974" t="s">
        <v>186</v>
      </c>
      <c r="F4974" t="s">
        <v>1080</v>
      </c>
      <c r="G4974" t="s">
        <v>1081</v>
      </c>
      <c r="H4974" t="s">
        <v>39</v>
      </c>
      <c r="I4974" t="s">
        <v>25</v>
      </c>
      <c r="J4974" t="s">
        <v>1524</v>
      </c>
      <c r="K4974" t="s">
        <v>52</v>
      </c>
      <c r="L4974">
        <v>32216</v>
      </c>
      <c r="M4974" t="s">
        <v>28</v>
      </c>
      <c r="N4974" t="s">
        <v>2513</v>
      </c>
      <c r="O4974" t="s">
        <v>30</v>
      </c>
      <c r="P4974" t="s">
        <v>63</v>
      </c>
      <c r="Q4974" t="s">
        <v>2514</v>
      </c>
      <c r="R4974">
        <v>35.568000000000005</v>
      </c>
      <c r="S4974">
        <v>2</v>
      </c>
      <c r="T4974">
        <v>0.2</v>
      </c>
      <c r="U4974">
        <v>-7.1136000000000017</v>
      </c>
      <c r="V4974">
        <v>-22.674600000000005</v>
      </c>
      <c r="W4974">
        <v>5.7797999999999963</v>
      </c>
      <c r="X4974">
        <v>3</v>
      </c>
    </row>
    <row r="4975" spans="1:24" x14ac:dyDescent="0.3">
      <c r="A4975">
        <v>4974</v>
      </c>
      <c r="B4975" t="s">
        <v>7910</v>
      </c>
      <c r="C4975" s="1">
        <v>42680</v>
      </c>
      <c r="D4975" s="1">
        <v>42683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-17.753600000000002</v>
      </c>
      <c r="V4975">
        <v>-39.945599999999999</v>
      </c>
      <c r="W4975">
        <v>31.068799999999996</v>
      </c>
      <c r="X4975">
        <v>3</v>
      </c>
    </row>
    <row r="4976" spans="1:24" x14ac:dyDescent="0.3">
      <c r="A4976">
        <v>4975</v>
      </c>
      <c r="B4976" t="s">
        <v>7911</v>
      </c>
      <c r="C4976" s="1">
        <v>42681</v>
      </c>
      <c r="D4976" s="1">
        <v>42686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0</v>
      </c>
      <c r="V4976">
        <v>-6.5790000000000006</v>
      </c>
      <c r="W4976">
        <v>6.3209999999999997</v>
      </c>
      <c r="X4976">
        <v>5</v>
      </c>
    </row>
    <row r="4977" spans="1:24" x14ac:dyDescent="0.3">
      <c r="A4977">
        <v>4976</v>
      </c>
      <c r="B4977" t="s">
        <v>7912</v>
      </c>
      <c r="C4977" s="1">
        <v>42265</v>
      </c>
      <c r="D4977" s="1">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717.12000000000012</v>
      </c>
      <c r="S4977">
        <v>9</v>
      </c>
      <c r="T4977">
        <v>0.2</v>
      </c>
      <c r="U4977">
        <v>-143.42400000000004</v>
      </c>
      <c r="V4977">
        <v>-421.30800000000022</v>
      </c>
      <c r="W4977">
        <v>152.38799999999992</v>
      </c>
      <c r="X4977">
        <v>5</v>
      </c>
    </row>
    <row r="4978" spans="1:24" x14ac:dyDescent="0.3">
      <c r="A4978">
        <v>4977</v>
      </c>
      <c r="B4978" t="s">
        <v>7913</v>
      </c>
      <c r="C4978" s="1">
        <v>42345</v>
      </c>
      <c r="D4978" s="1">
        <v>42347</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-4.2720000000000002</v>
      </c>
      <c r="V4978">
        <v>-9.8790000000000013</v>
      </c>
      <c r="W4978">
        <v>7.2089999999999996</v>
      </c>
      <c r="X4978">
        <v>2</v>
      </c>
    </row>
    <row r="4979" spans="1:24" x14ac:dyDescent="0.3">
      <c r="A4979">
        <v>4978</v>
      </c>
      <c r="B4979" t="s">
        <v>7913</v>
      </c>
      <c r="C4979" s="1">
        <v>42345</v>
      </c>
      <c r="D4979" s="1">
        <v>42347</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-1.3376000000000001</v>
      </c>
      <c r="V4979">
        <v>-3.0095999999999998</v>
      </c>
      <c r="W4979">
        <v>2.3407999999999998</v>
      </c>
      <c r="X4979">
        <v>2</v>
      </c>
    </row>
    <row r="4980" spans="1:24" x14ac:dyDescent="0.3">
      <c r="A4980">
        <v>4979</v>
      </c>
      <c r="B4980" t="s">
        <v>7913</v>
      </c>
      <c r="C4980" s="1">
        <v>42345</v>
      </c>
      <c r="D4980" s="1">
        <v>42347</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0</v>
      </c>
      <c r="V4980">
        <v>-549.49740000000008</v>
      </c>
      <c r="W4980">
        <v>224.4426</v>
      </c>
      <c r="X4980">
        <v>2</v>
      </c>
    </row>
    <row r="4981" spans="1:24" x14ac:dyDescent="0.3">
      <c r="A4981">
        <v>4980</v>
      </c>
      <c r="B4981" t="s">
        <v>7914</v>
      </c>
      <c r="C4981" s="1">
        <v>42713</v>
      </c>
      <c r="D4981" s="1">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-4.1136000000000008</v>
      </c>
      <c r="V4981">
        <v>-14.911799999999999</v>
      </c>
      <c r="W4981">
        <v>1.5426000000000002</v>
      </c>
      <c r="X4981">
        <v>4</v>
      </c>
    </row>
    <row r="4982" spans="1:24" x14ac:dyDescent="0.3">
      <c r="A4982">
        <v>4981</v>
      </c>
      <c r="B4982" t="s">
        <v>7914</v>
      </c>
      <c r="C4982" s="1">
        <v>42713</v>
      </c>
      <c r="D4982" s="1">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v>
      </c>
      <c r="S4982">
        <v>2</v>
      </c>
      <c r="T4982">
        <v>0.8</v>
      </c>
      <c r="U4982">
        <v>-3.4847999999999995</v>
      </c>
      <c r="V4982">
        <v>-12.632400000000002</v>
      </c>
      <c r="W4982">
        <v>-11.761200000000002</v>
      </c>
      <c r="X4982">
        <v>4</v>
      </c>
    </row>
    <row r="4983" spans="1:24" x14ac:dyDescent="0.3">
      <c r="A4983">
        <v>4982</v>
      </c>
      <c r="B4983" t="s">
        <v>7914</v>
      </c>
      <c r="C4983" s="1">
        <v>42713</v>
      </c>
      <c r="D4983" s="1">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19.040000000000003</v>
      </c>
      <c r="S4983">
        <v>4</v>
      </c>
      <c r="T4983">
        <v>0.2</v>
      </c>
      <c r="U4983">
        <v>-3.8080000000000007</v>
      </c>
      <c r="V4983">
        <v>-16.660000000000004</v>
      </c>
      <c r="W4983">
        <v>-1.4279999999999999</v>
      </c>
      <c r="X4983">
        <v>4</v>
      </c>
    </row>
    <row r="4984" spans="1:24" x14ac:dyDescent="0.3">
      <c r="A4984">
        <v>4983</v>
      </c>
      <c r="B4984" t="s">
        <v>7915</v>
      </c>
      <c r="C4984" s="1">
        <v>41959</v>
      </c>
      <c r="D4984" s="1">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0</v>
      </c>
      <c r="V4984">
        <v>-2.8188</v>
      </c>
      <c r="W4984">
        <v>2.4011999999999998</v>
      </c>
      <c r="X4984">
        <v>6</v>
      </c>
    </row>
    <row r="4985" spans="1:24" x14ac:dyDescent="0.3">
      <c r="A4985">
        <v>4984</v>
      </c>
      <c r="B4985" t="s">
        <v>7916</v>
      </c>
      <c r="C4985" s="1">
        <v>42680</v>
      </c>
      <c r="D4985" s="1">
        <v>42684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0</v>
      </c>
      <c r="V4985">
        <v>-61.933199999999999</v>
      </c>
      <c r="W4985">
        <v>22.9068</v>
      </c>
      <c r="X4985">
        <v>4</v>
      </c>
    </row>
    <row r="4986" spans="1:24" x14ac:dyDescent="0.3">
      <c r="A4986">
        <v>4985</v>
      </c>
      <c r="B4986" t="s">
        <v>7917</v>
      </c>
      <c r="C4986" s="1">
        <v>42253</v>
      </c>
      <c r="D4986" s="1">
        <v>42257</v>
      </c>
      <c r="E4986" t="s">
        <v>48</v>
      </c>
      <c r="F4986" t="s">
        <v>2636</v>
      </c>
      <c r="G4986" t="s">
        <v>2637</v>
      </c>
      <c r="H4986" t="s">
        <v>39</v>
      </c>
      <c r="I4986" t="s">
        <v>25</v>
      </c>
      <c r="J4986" t="s">
        <v>5667</v>
      </c>
      <c r="K4986" t="s">
        <v>333</v>
      </c>
      <c r="L4986">
        <v>37211</v>
      </c>
      <c r="M4986" t="s">
        <v>28</v>
      </c>
      <c r="N4986" t="s">
        <v>3148</v>
      </c>
      <c r="O4986" t="s">
        <v>44</v>
      </c>
      <c r="P4986" t="s">
        <v>267</v>
      </c>
      <c r="Q4986" t="s">
        <v>3149</v>
      </c>
      <c r="R4986">
        <v>7.2400000000000011</v>
      </c>
      <c r="S4986">
        <v>5</v>
      </c>
      <c r="T4986">
        <v>0.2</v>
      </c>
      <c r="U4986">
        <v>-1.4480000000000004</v>
      </c>
      <c r="V4986">
        <v>-4.6155000000000017</v>
      </c>
      <c r="W4986">
        <v>1.1764999999999992</v>
      </c>
      <c r="X4986">
        <v>4</v>
      </c>
    </row>
    <row r="4987" spans="1:24" x14ac:dyDescent="0.3">
      <c r="A4987">
        <v>4986</v>
      </c>
      <c r="B4987" t="s">
        <v>7918</v>
      </c>
      <c r="C4987" s="1">
        <v>41885</v>
      </c>
      <c r="D4987" s="1">
        <v>41885</v>
      </c>
      <c r="E4987" t="s">
        <v>1291</v>
      </c>
      <c r="F4987" t="s">
        <v>3069</v>
      </c>
      <c r="G4987" t="s">
        <v>3070</v>
      </c>
      <c r="H4987" t="s">
        <v>24</v>
      </c>
      <c r="I4987" t="s">
        <v>25</v>
      </c>
      <c r="J4987" t="s">
        <v>264</v>
      </c>
      <c r="K4987" t="s">
        <v>265</v>
      </c>
      <c r="L4987">
        <v>10009</v>
      </c>
      <c r="M4987" t="s">
        <v>146</v>
      </c>
      <c r="N4987" t="s">
        <v>3066</v>
      </c>
      <c r="O4987" t="s">
        <v>44</v>
      </c>
      <c r="P4987" t="s">
        <v>45</v>
      </c>
      <c r="Q4987" t="s">
        <v>3067</v>
      </c>
      <c r="R4987">
        <v>14.399999999999999</v>
      </c>
      <c r="S4987">
        <v>5</v>
      </c>
      <c r="T4987">
        <v>0</v>
      </c>
      <c r="U4987">
        <v>0</v>
      </c>
      <c r="V4987">
        <v>-7.3439999999999985</v>
      </c>
      <c r="W4987">
        <v>7.056</v>
      </c>
      <c r="X4987">
        <v>0</v>
      </c>
    </row>
    <row r="4988" spans="1:24" x14ac:dyDescent="0.3">
      <c r="A4988">
        <v>4987</v>
      </c>
      <c r="B4988" t="s">
        <v>7919</v>
      </c>
      <c r="C4988" s="1">
        <v>42484</v>
      </c>
      <c r="D4988" s="1">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15.552000000000003</v>
      </c>
      <c r="S4988">
        <v>3</v>
      </c>
      <c r="T4988">
        <v>0.2</v>
      </c>
      <c r="U4988">
        <v>-3.1104000000000007</v>
      </c>
      <c r="V4988">
        <v>-6.9984000000000028</v>
      </c>
      <c r="W4988">
        <v>5.4432</v>
      </c>
      <c r="X4988">
        <v>4</v>
      </c>
    </row>
    <row r="4989" spans="1:24" x14ac:dyDescent="0.3">
      <c r="A4989">
        <v>4988</v>
      </c>
      <c r="B4989" t="s">
        <v>7919</v>
      </c>
      <c r="C4989" s="1">
        <v>42484</v>
      </c>
      <c r="D4989" s="1">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-265.15199999999999</v>
      </c>
      <c r="V4989">
        <v>-911.46</v>
      </c>
      <c r="W4989">
        <v>149.14799999999991</v>
      </c>
      <c r="X4989">
        <v>4</v>
      </c>
    </row>
    <row r="4990" spans="1:24" x14ac:dyDescent="0.3">
      <c r="A4990">
        <v>4989</v>
      </c>
      <c r="B4990" t="s">
        <v>7919</v>
      </c>
      <c r="C4990" s="1">
        <v>42484</v>
      </c>
      <c r="D4990" s="1">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-2.1755999999999998</v>
      </c>
      <c r="V4990">
        <v>-3.1079999999999997</v>
      </c>
      <c r="W4990">
        <v>-2.1755999999999993</v>
      </c>
      <c r="X4990">
        <v>4</v>
      </c>
    </row>
    <row r="4991" spans="1:24" x14ac:dyDescent="0.3">
      <c r="A4991">
        <v>4990</v>
      </c>
      <c r="B4991" t="s">
        <v>7920</v>
      </c>
      <c r="C4991" s="1">
        <v>42978</v>
      </c>
      <c r="D4991" s="1">
        <v>42982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6.6719999999999988</v>
      </c>
      <c r="S4991">
        <v>3</v>
      </c>
      <c r="T4991">
        <v>0.2</v>
      </c>
      <c r="U4991">
        <v>-1.3343999999999998</v>
      </c>
      <c r="V4991">
        <v>-3.1691999999999996</v>
      </c>
      <c r="W4991">
        <v>2.1683999999999997</v>
      </c>
      <c r="X4991">
        <v>4</v>
      </c>
    </row>
    <row r="4992" spans="1:24" x14ac:dyDescent="0.3">
      <c r="A4992">
        <v>4991</v>
      </c>
      <c r="B4992" t="s">
        <v>7920</v>
      </c>
      <c r="C4992" s="1">
        <v>42978</v>
      </c>
      <c r="D4992" s="1">
        <v>42982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-137.88160000000002</v>
      </c>
      <c r="V4992">
        <v>-473.96799999999996</v>
      </c>
      <c r="W4992">
        <v>77.558399999999978</v>
      </c>
      <c r="X4992">
        <v>4</v>
      </c>
    </row>
    <row r="4993" spans="1:24" x14ac:dyDescent="0.3">
      <c r="A4993">
        <v>4992</v>
      </c>
      <c r="B4993" t="s">
        <v>7921</v>
      </c>
      <c r="C4993" s="1">
        <v>43076</v>
      </c>
      <c r="D4993" s="1">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1889.9899999999998</v>
      </c>
      <c r="S4993">
        <v>5</v>
      </c>
      <c r="T4993">
        <v>0.8</v>
      </c>
      <c r="U4993">
        <v>-1511.992</v>
      </c>
      <c r="V4993">
        <v>-3307.4825000000001</v>
      </c>
      <c r="W4993">
        <v>-2929.4845000000005</v>
      </c>
      <c r="X4993">
        <v>6</v>
      </c>
    </row>
    <row r="4994" spans="1:24" x14ac:dyDescent="0.3">
      <c r="A4994">
        <v>4993</v>
      </c>
      <c r="B4994" t="s">
        <v>7922</v>
      </c>
      <c r="C4994" s="1">
        <v>42356</v>
      </c>
      <c r="D4994" s="1">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55.936000000000007</v>
      </c>
      <c r="S4994">
        <v>8</v>
      </c>
      <c r="T4994">
        <v>0.2</v>
      </c>
      <c r="U4994">
        <v>-11.187200000000002</v>
      </c>
      <c r="V4994">
        <v>-25.870400000000004</v>
      </c>
      <c r="W4994">
        <v>18.878399999999999</v>
      </c>
      <c r="X4994">
        <v>7</v>
      </c>
    </row>
    <row r="4995" spans="1:24" x14ac:dyDescent="0.3">
      <c r="A4995">
        <v>4994</v>
      </c>
      <c r="B4995" t="s">
        <v>7922</v>
      </c>
      <c r="C4995" s="1">
        <v>42356</v>
      </c>
      <c r="D4995" s="1">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-3.6863999999999999</v>
      </c>
      <c r="V4995">
        <v>-8.7552000000000021</v>
      </c>
      <c r="W4995">
        <v>5.9903999999999984</v>
      </c>
      <c r="X4995">
        <v>7</v>
      </c>
    </row>
    <row r="4996" spans="1:24" x14ac:dyDescent="0.3">
      <c r="A4996">
        <v>4995</v>
      </c>
      <c r="B4996" t="s">
        <v>7922</v>
      </c>
      <c r="C4996" s="1">
        <v>42356</v>
      </c>
      <c r="D4996" s="1">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-4.0640000000000001</v>
      </c>
      <c r="V4996">
        <v>-12.700000000000001</v>
      </c>
      <c r="W4996">
        <v>3.5559999999999992</v>
      </c>
      <c r="X4996">
        <v>7</v>
      </c>
    </row>
    <row r="4997" spans="1:24" x14ac:dyDescent="0.3">
      <c r="A4997">
        <v>4996</v>
      </c>
      <c r="B4997" t="s">
        <v>7923</v>
      </c>
      <c r="C4997" s="1">
        <v>41947</v>
      </c>
      <c r="D4997" s="1">
        <v>41953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-10.412800000000001</v>
      </c>
      <c r="V4997">
        <v>-22.778000000000006</v>
      </c>
      <c r="W4997">
        <v>18.873199999999997</v>
      </c>
      <c r="X4997">
        <v>6</v>
      </c>
    </row>
    <row r="4998" spans="1:24" x14ac:dyDescent="0.3">
      <c r="A4998">
        <v>4997</v>
      </c>
      <c r="B4998" t="s">
        <v>7924</v>
      </c>
      <c r="C4998" s="1">
        <v>42804</v>
      </c>
      <c r="D4998" s="1">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-9.7568000000000001</v>
      </c>
      <c r="V4998">
        <v>-35.368400000000001</v>
      </c>
      <c r="W4998">
        <v>3.6587999999999976</v>
      </c>
      <c r="X4998">
        <v>5</v>
      </c>
    </row>
    <row r="4999" spans="1:24" x14ac:dyDescent="0.3">
      <c r="A4999">
        <v>4998</v>
      </c>
      <c r="B4999" t="s">
        <v>7924</v>
      </c>
      <c r="C4999" s="1">
        <v>42804</v>
      </c>
      <c r="D4999" s="1">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13.092000000000002</v>
      </c>
      <c r="S4999">
        <v>4</v>
      </c>
      <c r="T4999">
        <v>0.7</v>
      </c>
      <c r="U4999">
        <v>-9.1644000000000005</v>
      </c>
      <c r="V4999">
        <v>-13.9648</v>
      </c>
      <c r="W4999">
        <v>-10.037199999999999</v>
      </c>
      <c r="X4999">
        <v>5</v>
      </c>
    </row>
    <row r="5000" spans="1:24" x14ac:dyDescent="0.3">
      <c r="A5000">
        <v>4999</v>
      </c>
      <c r="B5000" t="s">
        <v>7927</v>
      </c>
      <c r="C5000" s="1">
        <v>42400</v>
      </c>
      <c r="D5000" s="1">
        <v>42404</v>
      </c>
      <c r="E5000" t="s">
        <v>48</v>
      </c>
      <c r="F5000" t="s">
        <v>2803</v>
      </c>
      <c r="G5000" t="s">
        <v>2804</v>
      </c>
      <c r="H5000" t="s">
        <v>100</v>
      </c>
      <c r="I5000" t="s">
        <v>25</v>
      </c>
      <c r="J5000" t="s">
        <v>40</v>
      </c>
      <c r="K5000" t="s">
        <v>41</v>
      </c>
      <c r="L5000">
        <v>90045</v>
      </c>
      <c r="M5000" t="s">
        <v>42</v>
      </c>
      <c r="N5000" t="s">
        <v>6716</v>
      </c>
      <c r="O5000" t="s">
        <v>69</v>
      </c>
      <c r="P5000" t="s">
        <v>70</v>
      </c>
      <c r="Q5000" t="s">
        <v>6717</v>
      </c>
      <c r="R5000">
        <v>109.59200000000001</v>
      </c>
      <c r="S5000">
        <v>1</v>
      </c>
      <c r="T5000">
        <v>0.2</v>
      </c>
      <c r="U5000">
        <v>-21.918400000000005</v>
      </c>
      <c r="V5000">
        <v>-79.454200000000014</v>
      </c>
      <c r="W5000">
        <v>8.2194000000000003</v>
      </c>
      <c r="X5000">
        <v>4</v>
      </c>
    </row>
    <row r="5001" spans="1:24" x14ac:dyDescent="0.3">
      <c r="A5001">
        <v>5000</v>
      </c>
      <c r="B5001" t="s">
        <v>7927</v>
      </c>
      <c r="C5001" s="1">
        <v>42400</v>
      </c>
      <c r="D5001" s="1">
        <v>42404</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0</v>
      </c>
      <c r="V5001">
        <v>-28.917000000000005</v>
      </c>
      <c r="W5001">
        <v>27.782999999999998</v>
      </c>
      <c r="X5001">
        <v>4</v>
      </c>
    </row>
    <row r="5002" spans="1:24" x14ac:dyDescent="0.3">
      <c r="A5002">
        <v>5001</v>
      </c>
      <c r="B5002" t="s">
        <v>7929</v>
      </c>
      <c r="C5002" s="1">
        <v>42862</v>
      </c>
      <c r="D5002" s="1">
        <v>42867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0</v>
      </c>
      <c r="V5002">
        <v>-51.193599999999996</v>
      </c>
      <c r="W5002">
        <v>28.796399999999998</v>
      </c>
      <c r="X5002">
        <v>5</v>
      </c>
    </row>
    <row r="5003" spans="1:24" x14ac:dyDescent="0.3">
      <c r="A5003">
        <v>5002</v>
      </c>
      <c r="B5003" t="s">
        <v>7930</v>
      </c>
      <c r="C5003" s="1">
        <v>42514</v>
      </c>
      <c r="D5003" s="1">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0</v>
      </c>
      <c r="V5003">
        <v>-49.345000000000006</v>
      </c>
      <c r="W5003">
        <v>20.154999999999994</v>
      </c>
      <c r="X5003">
        <v>0</v>
      </c>
    </row>
    <row r="5004" spans="1:24" x14ac:dyDescent="0.3">
      <c r="A5004">
        <v>5003</v>
      </c>
      <c r="B5004" t="s">
        <v>7930</v>
      </c>
      <c r="C5004" s="1">
        <v>42514</v>
      </c>
      <c r="D5004" s="1">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0</v>
      </c>
      <c r="V5004">
        <v>-99.632000000000005</v>
      </c>
      <c r="W5004">
        <v>91.967999999999989</v>
      </c>
      <c r="X5004">
        <v>0</v>
      </c>
    </row>
    <row r="5005" spans="1:24" x14ac:dyDescent="0.3">
      <c r="A5005">
        <v>5004</v>
      </c>
      <c r="B5005" t="s">
        <v>7931</v>
      </c>
      <c r="C5005" s="1">
        <v>42650</v>
      </c>
      <c r="D5005" s="1">
        <v>42655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0</v>
      </c>
      <c r="V5005">
        <v>-5.4912000000000001</v>
      </c>
      <c r="W5005">
        <v>5.0688000000000004</v>
      </c>
      <c r="X5005">
        <v>5</v>
      </c>
    </row>
    <row r="5006" spans="1:24" x14ac:dyDescent="0.3">
      <c r="A5006">
        <v>5005</v>
      </c>
      <c r="B5006" t="s">
        <v>7934</v>
      </c>
      <c r="C5006" s="1">
        <v>41759</v>
      </c>
      <c r="D5006" s="1">
        <v>41761</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0</v>
      </c>
      <c r="V5006">
        <v>-31.541399999999999</v>
      </c>
      <c r="W5006">
        <v>16.2486</v>
      </c>
      <c r="X5006">
        <v>2</v>
      </c>
    </row>
    <row r="5007" spans="1:24" x14ac:dyDescent="0.3">
      <c r="A5007">
        <v>5006</v>
      </c>
      <c r="B5007" t="s">
        <v>7935</v>
      </c>
      <c r="C5007" s="1">
        <v>42318</v>
      </c>
      <c r="D5007" s="1">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714.30000000000007</v>
      </c>
      <c r="S5007">
        <v>5</v>
      </c>
      <c r="T5007">
        <v>0</v>
      </c>
      <c r="U5007">
        <v>0</v>
      </c>
      <c r="V5007">
        <v>-507.15300000000013</v>
      </c>
      <c r="W5007">
        <v>207.14699999999993</v>
      </c>
      <c r="X5007">
        <v>4</v>
      </c>
    </row>
    <row r="5008" spans="1:24" x14ac:dyDescent="0.3">
      <c r="A5008">
        <v>5007</v>
      </c>
      <c r="B5008" t="s">
        <v>7936</v>
      </c>
      <c r="C5008" s="1">
        <v>42317</v>
      </c>
      <c r="D5008" s="1">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0</v>
      </c>
      <c r="V5008">
        <v>-1207.3880000000001</v>
      </c>
      <c r="W5008">
        <v>1114.5119999999999</v>
      </c>
      <c r="X5008">
        <v>5</v>
      </c>
    </row>
    <row r="5009" spans="1:24" x14ac:dyDescent="0.3">
      <c r="A5009">
        <v>5008</v>
      </c>
      <c r="B5009" t="s">
        <v>7936</v>
      </c>
      <c r="C5009" s="1">
        <v>42317</v>
      </c>
      <c r="D5009" s="1">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0</v>
      </c>
      <c r="V5009">
        <v>-14.890200000000004</v>
      </c>
      <c r="W5009">
        <v>3.0497999999999985</v>
      </c>
      <c r="X5009">
        <v>5</v>
      </c>
    </row>
    <row r="5010" spans="1:24" x14ac:dyDescent="0.3">
      <c r="A5010">
        <v>5009</v>
      </c>
      <c r="B5010" t="s">
        <v>7939</v>
      </c>
      <c r="C5010" s="1">
        <v>42254</v>
      </c>
      <c r="D5010" s="1">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-6.6654</v>
      </c>
      <c r="V5010">
        <v>-9.8393999999999977</v>
      </c>
      <c r="W5010">
        <v>-6.9827999999999975</v>
      </c>
      <c r="X5010">
        <v>7</v>
      </c>
    </row>
    <row r="5011" spans="1:24" x14ac:dyDescent="0.3">
      <c r="A5011">
        <v>5010</v>
      </c>
      <c r="B5011" t="s">
        <v>7939</v>
      </c>
      <c r="C5011" s="1">
        <v>42254</v>
      </c>
      <c r="D5011" s="1">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791.96399999999994</v>
      </c>
      <c r="S5011">
        <v>6</v>
      </c>
      <c r="T5011">
        <v>0.4</v>
      </c>
      <c r="U5011">
        <v>-316.78559999999999</v>
      </c>
      <c r="V5011">
        <v>-607.17240000000015</v>
      </c>
      <c r="W5011">
        <v>-131.9940000000002</v>
      </c>
      <c r="X5011">
        <v>7</v>
      </c>
    </row>
    <row r="5012" spans="1:24" x14ac:dyDescent="0.3">
      <c r="A5012">
        <v>5011</v>
      </c>
      <c r="B5012" t="s">
        <v>7939</v>
      </c>
      <c r="C5012" s="1">
        <v>42254</v>
      </c>
      <c r="D5012" s="1">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4.9230000000000009</v>
      </c>
      <c r="S5012">
        <v>3</v>
      </c>
      <c r="T5012">
        <v>0.7</v>
      </c>
      <c r="U5012">
        <v>-3.4461000000000004</v>
      </c>
      <c r="V5012">
        <v>-5.4153000000000002</v>
      </c>
      <c r="W5012">
        <v>-3.9383999999999997</v>
      </c>
      <c r="X5012">
        <v>7</v>
      </c>
    </row>
    <row r="5013" spans="1:24" x14ac:dyDescent="0.3">
      <c r="A5013">
        <v>5012</v>
      </c>
      <c r="B5013" t="s">
        <v>7942</v>
      </c>
      <c r="C5013" s="1">
        <v>42866</v>
      </c>
      <c r="D5013" s="1">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-146.9853</v>
      </c>
      <c r="V5013">
        <v>-419.95799999999997</v>
      </c>
      <c r="W5013">
        <v>-356.96429999999998</v>
      </c>
      <c r="X5013">
        <v>2</v>
      </c>
    </row>
    <row r="5014" spans="1:24" x14ac:dyDescent="0.3">
      <c r="A5014">
        <v>5013</v>
      </c>
      <c r="B5014" t="s">
        <v>7943</v>
      </c>
      <c r="C5014" s="1">
        <v>42937</v>
      </c>
      <c r="D5014" s="1">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33.930000000000007</v>
      </c>
      <c r="S5014">
        <v>3</v>
      </c>
      <c r="T5014">
        <v>0.7</v>
      </c>
      <c r="U5014">
        <v>-23.751000000000005</v>
      </c>
      <c r="V5014">
        <v>-32.798999999999999</v>
      </c>
      <c r="W5014">
        <v>-22.619999999999997</v>
      </c>
      <c r="X5014">
        <v>5</v>
      </c>
    </row>
    <row r="5015" spans="1:24" x14ac:dyDescent="0.3">
      <c r="A5015">
        <v>5014</v>
      </c>
      <c r="B5015" t="s">
        <v>7943</v>
      </c>
      <c r="C5015" s="1">
        <v>42937</v>
      </c>
      <c r="D5015" s="1">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222.32000000000005</v>
      </c>
      <c r="S5015">
        <v>7</v>
      </c>
      <c r="T5015">
        <v>0.2</v>
      </c>
      <c r="U5015">
        <v>-44.464000000000013</v>
      </c>
      <c r="V5015">
        <v>-152.84500000000008</v>
      </c>
      <c r="W5015">
        <v>25.010999999999967</v>
      </c>
      <c r="X5015">
        <v>5</v>
      </c>
    </row>
    <row r="5016" spans="1:24" x14ac:dyDescent="0.3">
      <c r="A5016">
        <v>5015</v>
      </c>
      <c r="B5016" t="s">
        <v>7943</v>
      </c>
      <c r="C5016" s="1">
        <v>42937</v>
      </c>
      <c r="D5016" s="1">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210.56400000000002</v>
      </c>
      <c r="S5016">
        <v>6</v>
      </c>
      <c r="T5016">
        <v>0.4</v>
      </c>
      <c r="U5016">
        <v>-84.225600000000014</v>
      </c>
      <c r="V5016">
        <v>-178.9794</v>
      </c>
      <c r="W5016">
        <v>-52.640999999999991</v>
      </c>
      <c r="X5016">
        <v>5</v>
      </c>
    </row>
    <row r="5017" spans="1:24" x14ac:dyDescent="0.3">
      <c r="A5017">
        <v>5016</v>
      </c>
      <c r="B5017" t="s">
        <v>7948</v>
      </c>
      <c r="C5017" s="1">
        <v>41967</v>
      </c>
      <c r="D5017" s="1">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35.168000000000006</v>
      </c>
      <c r="S5017">
        <v>7</v>
      </c>
      <c r="T5017">
        <v>0.2</v>
      </c>
      <c r="U5017">
        <v>-7.0336000000000016</v>
      </c>
      <c r="V5017">
        <v>-18.463200000000004</v>
      </c>
      <c r="W5017">
        <v>9.6712000000000025</v>
      </c>
      <c r="X5017">
        <v>5</v>
      </c>
    </row>
    <row r="5018" spans="1:24" x14ac:dyDescent="0.3">
      <c r="A5018">
        <v>5017</v>
      </c>
      <c r="B5018" t="s">
        <v>7948</v>
      </c>
      <c r="C5018" s="1">
        <v>41967</v>
      </c>
      <c r="D5018" s="1">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-600.95040000000006</v>
      </c>
      <c r="V5018">
        <v>-1151.8216000000002</v>
      </c>
      <c r="W5018">
        <v>-250.39600000000019</v>
      </c>
      <c r="X5018">
        <v>5</v>
      </c>
    </row>
    <row r="5019" spans="1:24" x14ac:dyDescent="0.3">
      <c r="A5019">
        <v>5018</v>
      </c>
      <c r="B5019" t="s">
        <v>7951</v>
      </c>
      <c r="C5019" s="1">
        <v>41958</v>
      </c>
      <c r="D5019" s="1">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0</v>
      </c>
      <c r="V5019">
        <v>-6.8748000000000005</v>
      </c>
      <c r="W5019">
        <v>3.2351999999999994</v>
      </c>
      <c r="X5019">
        <v>3</v>
      </c>
    </row>
    <row r="5020" spans="1:24" x14ac:dyDescent="0.3">
      <c r="A5020">
        <v>5019</v>
      </c>
      <c r="B5020" t="s">
        <v>7951</v>
      </c>
      <c r="C5020" s="1">
        <v>41958</v>
      </c>
      <c r="D5020" s="1">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0</v>
      </c>
      <c r="V5020">
        <v>-625.7007000000001</v>
      </c>
      <c r="W5020">
        <v>146.76929999999993</v>
      </c>
      <c r="X5020">
        <v>3</v>
      </c>
    </row>
    <row r="5021" spans="1:24" x14ac:dyDescent="0.3">
      <c r="A5021">
        <v>5020</v>
      </c>
      <c r="B5021" t="s">
        <v>7951</v>
      </c>
      <c r="C5021" s="1">
        <v>41958</v>
      </c>
      <c r="D5021" s="1">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0</v>
      </c>
      <c r="V5021">
        <v>-15.1404</v>
      </c>
      <c r="W5021">
        <v>5.3196000000000012</v>
      </c>
      <c r="X5021">
        <v>3</v>
      </c>
    </row>
    <row r="5022" spans="1:24" x14ac:dyDescent="0.3">
      <c r="A5022">
        <v>5021</v>
      </c>
      <c r="B5022" t="s">
        <v>7954</v>
      </c>
      <c r="C5022" s="1">
        <v>42817</v>
      </c>
      <c r="D5022" s="1">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0</v>
      </c>
      <c r="V5022">
        <v>-330.20100000000002</v>
      </c>
      <c r="W5022">
        <v>17.378999999999976</v>
      </c>
      <c r="X5022">
        <v>2</v>
      </c>
    </row>
    <row r="5023" spans="1:24" x14ac:dyDescent="0.3">
      <c r="A5023">
        <v>5022</v>
      </c>
      <c r="B5023" t="s">
        <v>7955</v>
      </c>
      <c r="C5023" s="1">
        <v>42722</v>
      </c>
      <c r="D5023" s="1">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0</v>
      </c>
      <c r="V5023">
        <v>-50.848000000000006</v>
      </c>
      <c r="W5023">
        <v>21.791999999999994</v>
      </c>
      <c r="X5023">
        <v>6</v>
      </c>
    </row>
    <row r="5024" spans="1:24" x14ac:dyDescent="0.3">
      <c r="A5024">
        <v>5023</v>
      </c>
      <c r="B5024" t="s">
        <v>7955</v>
      </c>
      <c r="C5024" s="1">
        <v>42722</v>
      </c>
      <c r="D5024" s="1">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0</v>
      </c>
      <c r="V5024">
        <v>-625.7007000000001</v>
      </c>
      <c r="W5024">
        <v>146.76929999999993</v>
      </c>
      <c r="X5024">
        <v>6</v>
      </c>
    </row>
    <row r="5025" spans="1:24" x14ac:dyDescent="0.3">
      <c r="A5025">
        <v>5024</v>
      </c>
      <c r="B5025" t="s">
        <v>7955</v>
      </c>
      <c r="C5025" s="1">
        <v>42722</v>
      </c>
      <c r="D5025" s="1">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0</v>
      </c>
      <c r="V5025">
        <v>-28.7424</v>
      </c>
      <c r="W5025">
        <v>11.177600000000002</v>
      </c>
      <c r="X5025">
        <v>6</v>
      </c>
    </row>
    <row r="5026" spans="1:24" x14ac:dyDescent="0.3">
      <c r="A5026">
        <v>5025</v>
      </c>
      <c r="B5026" t="s">
        <v>7956</v>
      </c>
      <c r="C5026" s="1">
        <v>42945</v>
      </c>
      <c r="D5026" s="1">
        <v>42950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0</v>
      </c>
      <c r="V5026">
        <v>-17.0748</v>
      </c>
      <c r="W5026">
        <v>16.405199999999997</v>
      </c>
      <c r="X5026">
        <v>5</v>
      </c>
    </row>
    <row r="5027" spans="1:24" x14ac:dyDescent="0.3">
      <c r="A5027">
        <v>5026</v>
      </c>
      <c r="B5027" t="s">
        <v>7956</v>
      </c>
      <c r="C5027" s="1">
        <v>42945</v>
      </c>
      <c r="D5027" s="1">
        <v>42950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0</v>
      </c>
      <c r="V5027">
        <v>-327.9987000000001</v>
      </c>
      <c r="W5027">
        <v>133.97129999999996</v>
      </c>
      <c r="X5027">
        <v>5</v>
      </c>
    </row>
    <row r="5028" spans="1:24" x14ac:dyDescent="0.3">
      <c r="A5028">
        <v>5027</v>
      </c>
      <c r="B5028" t="s">
        <v>7956</v>
      </c>
      <c r="C5028" s="1">
        <v>42945</v>
      </c>
      <c r="D5028" s="1">
        <v>42950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0</v>
      </c>
      <c r="V5028">
        <v>-77.0672</v>
      </c>
      <c r="W5028">
        <v>60.552800000000005</v>
      </c>
      <c r="X5028">
        <v>5</v>
      </c>
    </row>
    <row r="5029" spans="1:24" x14ac:dyDescent="0.3">
      <c r="A5029">
        <v>5028</v>
      </c>
      <c r="B5029" t="s">
        <v>7956</v>
      </c>
      <c r="C5029" s="1">
        <v>42945</v>
      </c>
      <c r="D5029" s="1">
        <v>42950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0</v>
      </c>
      <c r="V5029">
        <v>-230.0292</v>
      </c>
      <c r="W5029">
        <v>72.640799999999999</v>
      </c>
      <c r="X5029">
        <v>5</v>
      </c>
    </row>
    <row r="5030" spans="1:24" x14ac:dyDescent="0.3">
      <c r="A5030">
        <v>5029</v>
      </c>
      <c r="B5030" t="s">
        <v>7959</v>
      </c>
      <c r="C5030" s="1">
        <v>41884</v>
      </c>
      <c r="D5030" s="1">
        <v>41889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-47.995200000000004</v>
      </c>
      <c r="V5030">
        <v>-137.9862</v>
      </c>
      <c r="W5030">
        <v>53.994600000000005</v>
      </c>
      <c r="X5030">
        <v>5</v>
      </c>
    </row>
    <row r="5031" spans="1:24" x14ac:dyDescent="0.3">
      <c r="A5031">
        <v>5030</v>
      </c>
      <c r="B5031" t="s">
        <v>7960</v>
      </c>
      <c r="C5031" s="1">
        <v>42764</v>
      </c>
      <c r="D5031" s="1">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0</v>
      </c>
      <c r="V5031">
        <v>-6.1715999999999998</v>
      </c>
      <c r="W5031">
        <v>2.1683999999999997</v>
      </c>
      <c r="X5031">
        <v>4</v>
      </c>
    </row>
    <row r="5032" spans="1:24" x14ac:dyDescent="0.3">
      <c r="A5032">
        <v>5031</v>
      </c>
      <c r="B5032" t="s">
        <v>7960</v>
      </c>
      <c r="C5032" s="1">
        <v>42764</v>
      </c>
      <c r="D5032" s="1">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0</v>
      </c>
      <c r="V5032">
        <v>-6.3418000000000001</v>
      </c>
      <c r="W5032">
        <v>2.2282000000000002</v>
      </c>
      <c r="X5032">
        <v>4</v>
      </c>
    </row>
    <row r="5033" spans="1:24" x14ac:dyDescent="0.3">
      <c r="A5033">
        <v>5032</v>
      </c>
      <c r="B5033" t="s">
        <v>7960</v>
      </c>
      <c r="C5033" s="1">
        <v>42764</v>
      </c>
      <c r="D5033" s="1">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119.61600000000001</v>
      </c>
      <c r="S5033">
        <v>8</v>
      </c>
      <c r="T5033">
        <v>0.2</v>
      </c>
      <c r="U5033">
        <v>-23.923200000000005</v>
      </c>
      <c r="V5033">
        <v>-55.322400000000009</v>
      </c>
      <c r="W5033">
        <v>40.370399999999997</v>
      </c>
      <c r="X5033">
        <v>4</v>
      </c>
    </row>
    <row r="5034" spans="1:24" x14ac:dyDescent="0.3">
      <c r="A5034">
        <v>5033</v>
      </c>
      <c r="B5034" t="s">
        <v>7961</v>
      </c>
      <c r="C5034" s="1">
        <v>42730</v>
      </c>
      <c r="D5034" s="1">
        <v>42737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0</v>
      </c>
      <c r="V5034">
        <v>-187.38720000000001</v>
      </c>
      <c r="W5034">
        <v>25.552800000000005</v>
      </c>
      <c r="X5034">
        <v>7</v>
      </c>
    </row>
    <row r="5035" spans="1:24" x14ac:dyDescent="0.3">
      <c r="A5035">
        <v>5034</v>
      </c>
      <c r="B5035" t="s">
        <v>7961</v>
      </c>
      <c r="C5035" s="1">
        <v>42730</v>
      </c>
      <c r="D5035" s="1">
        <v>42737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0</v>
      </c>
      <c r="V5035">
        <v>-19.072799999999997</v>
      </c>
      <c r="W5035">
        <v>7.4172000000000011</v>
      </c>
      <c r="X5035">
        <v>7</v>
      </c>
    </row>
    <row r="5036" spans="1:24" x14ac:dyDescent="0.3">
      <c r="A5036">
        <v>5035</v>
      </c>
      <c r="B5036" t="s">
        <v>7962</v>
      </c>
      <c r="C5036" s="1">
        <v>42225</v>
      </c>
      <c r="D5036" s="1">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0</v>
      </c>
      <c r="V5036">
        <v>-639.28200000000004</v>
      </c>
      <c r="W5036">
        <v>48.117999999999981</v>
      </c>
      <c r="X5036">
        <v>4</v>
      </c>
    </row>
    <row r="5037" spans="1:24" x14ac:dyDescent="0.3">
      <c r="A5037">
        <v>5036</v>
      </c>
      <c r="B5037" t="s">
        <v>7963</v>
      </c>
      <c r="C5037" s="1">
        <v>41735</v>
      </c>
      <c r="D5037" s="1">
        <v>41741</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0</v>
      </c>
      <c r="V5037">
        <v>-542.44650000000001</v>
      </c>
      <c r="W5037">
        <v>111.10349999999994</v>
      </c>
      <c r="X5037">
        <v>6</v>
      </c>
    </row>
    <row r="5038" spans="1:24" x14ac:dyDescent="0.3">
      <c r="A5038">
        <v>5037</v>
      </c>
      <c r="B5038" t="s">
        <v>7963</v>
      </c>
      <c r="C5038" s="1">
        <v>41735</v>
      </c>
      <c r="D5038" s="1">
        <v>41741</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0</v>
      </c>
      <c r="V5038">
        <v>-31.866</v>
      </c>
      <c r="W5038">
        <v>2.0339999999999989</v>
      </c>
      <c r="X5038">
        <v>6</v>
      </c>
    </row>
    <row r="5039" spans="1:24" x14ac:dyDescent="0.3">
      <c r="A5039">
        <v>5038</v>
      </c>
      <c r="B5039" t="s">
        <v>7964</v>
      </c>
      <c r="C5039" s="1">
        <v>43056</v>
      </c>
      <c r="D5039" s="1">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239.96000000000004</v>
      </c>
      <c r="S5039">
        <v>5</v>
      </c>
      <c r="T5039">
        <v>0.2</v>
      </c>
      <c r="U5039">
        <v>-47.992000000000012</v>
      </c>
      <c r="V5039">
        <v>-107.98200000000003</v>
      </c>
      <c r="W5039">
        <v>83.98599999999999</v>
      </c>
      <c r="X5039">
        <v>4</v>
      </c>
    </row>
    <row r="5040" spans="1:24" x14ac:dyDescent="0.3">
      <c r="A5040">
        <v>5039</v>
      </c>
      <c r="B5040" t="s">
        <v>7965</v>
      </c>
      <c r="C5040" s="1">
        <v>42196</v>
      </c>
      <c r="D5040" s="1">
        <v>42197</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-59.950800000000001</v>
      </c>
      <c r="V5040">
        <v>-176.99760000000003</v>
      </c>
      <c r="W5040">
        <v>-37.112400000000036</v>
      </c>
      <c r="X5040">
        <v>1</v>
      </c>
    </row>
    <row r="5041" spans="1:24" x14ac:dyDescent="0.3">
      <c r="A5041">
        <v>5040</v>
      </c>
      <c r="B5041" t="s">
        <v>7965</v>
      </c>
      <c r="C5041" s="1">
        <v>42196</v>
      </c>
      <c r="D5041" s="1">
        <v>42197</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0</v>
      </c>
      <c r="V5041">
        <v>-522.67999999999995</v>
      </c>
      <c r="W5041">
        <v>193.32000000000005</v>
      </c>
      <c r="X5041">
        <v>1</v>
      </c>
    </row>
    <row r="5042" spans="1:24" x14ac:dyDescent="0.3">
      <c r="A5042">
        <v>5041</v>
      </c>
      <c r="B5042" t="s">
        <v>7965</v>
      </c>
      <c r="C5042" s="1">
        <v>42196</v>
      </c>
      <c r="D5042" s="1">
        <v>42197</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0</v>
      </c>
      <c r="V5042">
        <v>-117.16180000000003</v>
      </c>
      <c r="W5042">
        <v>103.89819999999997</v>
      </c>
      <c r="X5042">
        <v>1</v>
      </c>
    </row>
    <row r="5043" spans="1:24" x14ac:dyDescent="0.3">
      <c r="A5043">
        <v>5042</v>
      </c>
      <c r="B5043" t="s">
        <v>7966</v>
      </c>
      <c r="C5043" s="1">
        <v>42684</v>
      </c>
      <c r="D5043" s="1">
        <v>42687</v>
      </c>
      <c r="E5043" t="s">
        <v>21</v>
      </c>
      <c r="F5043" t="s">
        <v>4049</v>
      </c>
      <c r="G5043" t="s">
        <v>4050</v>
      </c>
      <c r="H5043" t="s">
        <v>24</v>
      </c>
      <c r="I5043" t="s">
        <v>25</v>
      </c>
      <c r="J5043" t="s">
        <v>40</v>
      </c>
      <c r="K5043" t="s">
        <v>41</v>
      </c>
      <c r="L5043">
        <v>90036</v>
      </c>
      <c r="M5043" t="s">
        <v>42</v>
      </c>
      <c r="N5043" t="s">
        <v>6010</v>
      </c>
      <c r="O5043" t="s">
        <v>44</v>
      </c>
      <c r="P5043" t="s">
        <v>88</v>
      </c>
      <c r="Q5043" t="s">
        <v>6011</v>
      </c>
      <c r="R5043">
        <v>67.710000000000008</v>
      </c>
      <c r="S5043">
        <v>3</v>
      </c>
      <c r="T5043">
        <v>0</v>
      </c>
      <c r="U5043">
        <v>0</v>
      </c>
      <c r="V5043">
        <v>-35.20920000000001</v>
      </c>
      <c r="W5043">
        <v>32.500799999999998</v>
      </c>
      <c r="X5043">
        <v>3</v>
      </c>
    </row>
    <row r="5044" spans="1:24" x14ac:dyDescent="0.3">
      <c r="A5044">
        <v>5043</v>
      </c>
      <c r="B5044" t="s">
        <v>7966</v>
      </c>
      <c r="C5044" s="1">
        <v>42684</v>
      </c>
      <c r="D5044" s="1">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0</v>
      </c>
      <c r="V5044">
        <v>-90.944000000000003</v>
      </c>
      <c r="W5044">
        <v>38.975999999999985</v>
      </c>
      <c r="X5044">
        <v>3</v>
      </c>
    </row>
    <row r="5045" spans="1:24" x14ac:dyDescent="0.3">
      <c r="A5045">
        <v>5044</v>
      </c>
      <c r="B5045" t="s">
        <v>7966</v>
      </c>
      <c r="C5045" s="1">
        <v>42684</v>
      </c>
      <c r="D5045" s="1">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0</v>
      </c>
      <c r="V5045">
        <v>-275.80139999999994</v>
      </c>
      <c r="W5045">
        <v>191.65860000000001</v>
      </c>
      <c r="X5045">
        <v>3</v>
      </c>
    </row>
    <row r="5046" spans="1:24" x14ac:dyDescent="0.3">
      <c r="A5046">
        <v>5045</v>
      </c>
      <c r="B5046" t="s">
        <v>7966</v>
      </c>
      <c r="C5046" s="1">
        <v>42684</v>
      </c>
      <c r="D5046" s="1">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0</v>
      </c>
      <c r="V5046">
        <v>-32.542000000000002</v>
      </c>
      <c r="W5046">
        <v>28.857999999999997</v>
      </c>
      <c r="X5046">
        <v>3</v>
      </c>
    </row>
    <row r="5047" spans="1:24" x14ac:dyDescent="0.3">
      <c r="A5047">
        <v>5046</v>
      </c>
      <c r="B5047" t="s">
        <v>7966</v>
      </c>
      <c r="C5047" s="1">
        <v>42684</v>
      </c>
      <c r="D5047" s="1">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0</v>
      </c>
      <c r="V5047">
        <v>-533.36239999999998</v>
      </c>
      <c r="W5047">
        <v>187.39760000000001</v>
      </c>
      <c r="X5047">
        <v>3</v>
      </c>
    </row>
    <row r="5048" spans="1:24" x14ac:dyDescent="0.3">
      <c r="A5048">
        <v>5047</v>
      </c>
      <c r="B5048" t="s">
        <v>7966</v>
      </c>
      <c r="C5048" s="1">
        <v>42684</v>
      </c>
      <c r="D5048" s="1">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5.1840000000000011</v>
      </c>
      <c r="S5048">
        <v>3</v>
      </c>
      <c r="T5048">
        <v>0.2</v>
      </c>
      <c r="U5048">
        <v>-1.0368000000000002</v>
      </c>
      <c r="V5048">
        <v>-2.3328000000000011</v>
      </c>
      <c r="W5048">
        <v>1.8143999999999996</v>
      </c>
      <c r="X5048">
        <v>3</v>
      </c>
    </row>
    <row r="5049" spans="1:24" x14ac:dyDescent="0.3">
      <c r="A5049">
        <v>5048</v>
      </c>
      <c r="B5049" t="s">
        <v>7966</v>
      </c>
      <c r="C5049" s="1">
        <v>42684</v>
      </c>
      <c r="D5049" s="1">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0</v>
      </c>
      <c r="V5049">
        <v>-10.730999999999998</v>
      </c>
      <c r="W5049">
        <v>3.9690000000000003</v>
      </c>
      <c r="X5049">
        <v>3</v>
      </c>
    </row>
    <row r="5050" spans="1:24" x14ac:dyDescent="0.3">
      <c r="A5050">
        <v>5049</v>
      </c>
      <c r="B5050" t="s">
        <v>7967</v>
      </c>
      <c r="C5050" s="1">
        <v>41729</v>
      </c>
      <c r="D5050" s="1">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8.1339999999999986</v>
      </c>
      <c r="S5050">
        <v>7</v>
      </c>
      <c r="T5050">
        <v>0.8</v>
      </c>
      <c r="U5050">
        <v>-6.5071999999999992</v>
      </c>
      <c r="V5050">
        <v>-15.454600000000003</v>
      </c>
      <c r="W5050">
        <v>-13.827800000000003</v>
      </c>
      <c r="X5050">
        <v>4</v>
      </c>
    </row>
    <row r="5051" spans="1:24" x14ac:dyDescent="0.3">
      <c r="A5051">
        <v>5050</v>
      </c>
      <c r="B5051" t="s">
        <v>7967</v>
      </c>
      <c r="C5051" s="1">
        <v>41729</v>
      </c>
      <c r="D5051" s="1">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79.984000000000009</v>
      </c>
      <c r="S5051">
        <v>2</v>
      </c>
      <c r="T5051">
        <v>0.2</v>
      </c>
      <c r="U5051">
        <v>-15.996800000000002</v>
      </c>
      <c r="V5051">
        <v>-49.990000000000009</v>
      </c>
      <c r="W5051">
        <v>13.997199999999999</v>
      </c>
      <c r="X5051">
        <v>4</v>
      </c>
    </row>
    <row r="5052" spans="1:24" x14ac:dyDescent="0.3">
      <c r="A5052">
        <v>5051</v>
      </c>
      <c r="B5052" t="s">
        <v>7968</v>
      </c>
      <c r="C5052" s="1">
        <v>42265</v>
      </c>
      <c r="D5052" s="1">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0</v>
      </c>
      <c r="V5052">
        <v>-9.8262</v>
      </c>
      <c r="W5052">
        <v>8.7137999999999991</v>
      </c>
      <c r="X5052">
        <v>6</v>
      </c>
    </row>
    <row r="5053" spans="1:24" x14ac:dyDescent="0.3">
      <c r="A5053">
        <v>5052</v>
      </c>
      <c r="B5053" t="s">
        <v>7969</v>
      </c>
      <c r="C5053" s="1">
        <v>42315</v>
      </c>
      <c r="D5053" s="1">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24.400000000000002</v>
      </c>
      <c r="S5053">
        <v>2</v>
      </c>
      <c r="T5053">
        <v>0.2</v>
      </c>
      <c r="U5053">
        <v>-4.8800000000000008</v>
      </c>
      <c r="V5053">
        <v>-11.590000000000007</v>
      </c>
      <c r="W5053">
        <v>7.9299999999999971</v>
      </c>
      <c r="X5053">
        <v>4</v>
      </c>
    </row>
    <row r="5054" spans="1:24" x14ac:dyDescent="0.3">
      <c r="A5054">
        <v>5053</v>
      </c>
      <c r="B5054" t="s">
        <v>7970</v>
      </c>
      <c r="C5054" s="1">
        <v>42874</v>
      </c>
      <c r="D5054" s="1">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0</v>
      </c>
      <c r="V5054">
        <v>-103.6892</v>
      </c>
      <c r="W5054">
        <v>91.950799999999987</v>
      </c>
      <c r="X5054">
        <v>0</v>
      </c>
    </row>
    <row r="5055" spans="1:24" x14ac:dyDescent="0.3">
      <c r="A5055">
        <v>5054</v>
      </c>
      <c r="B5055" t="s">
        <v>7971</v>
      </c>
      <c r="C5055" s="1">
        <v>42007</v>
      </c>
      <c r="D5055" s="1">
        <v>42012</v>
      </c>
      <c r="E5055" t="s">
        <v>21</v>
      </c>
      <c r="F5055" t="s">
        <v>7265</v>
      </c>
      <c r="G5055" t="s">
        <v>7266</v>
      </c>
      <c r="H5055" t="s">
        <v>24</v>
      </c>
      <c r="I5055" t="s">
        <v>25</v>
      </c>
      <c r="J5055" t="s">
        <v>815</v>
      </c>
      <c r="K5055" t="s">
        <v>102</v>
      </c>
      <c r="L5055">
        <v>75217</v>
      </c>
      <c r="M5055" t="s">
        <v>103</v>
      </c>
      <c r="N5055" t="s">
        <v>3026</v>
      </c>
      <c r="O5055" t="s">
        <v>69</v>
      </c>
      <c r="P5055" t="s">
        <v>159</v>
      </c>
      <c r="Q5055" t="s">
        <v>3027</v>
      </c>
      <c r="R5055">
        <v>398.40000000000003</v>
      </c>
      <c r="S5055">
        <v>5</v>
      </c>
      <c r="T5055">
        <v>0.2</v>
      </c>
      <c r="U5055">
        <v>-79.680000000000007</v>
      </c>
      <c r="V5055">
        <v>-234.06000000000006</v>
      </c>
      <c r="W5055">
        <v>84.659999999999982</v>
      </c>
      <c r="X5055">
        <v>5</v>
      </c>
    </row>
    <row r="5056" spans="1:24" x14ac:dyDescent="0.3">
      <c r="A5056">
        <v>5055</v>
      </c>
      <c r="B5056" t="s">
        <v>7971</v>
      </c>
      <c r="C5056" s="1">
        <v>42007</v>
      </c>
      <c r="D5056" s="1">
        <v>42012</v>
      </c>
      <c r="E5056" t="s">
        <v>21</v>
      </c>
      <c r="F5056" t="s">
        <v>7265</v>
      </c>
      <c r="G5056" t="s">
        <v>7266</v>
      </c>
      <c r="H5056" t="s">
        <v>24</v>
      </c>
      <c r="I5056" t="s">
        <v>25</v>
      </c>
      <c r="J5056" t="s">
        <v>815</v>
      </c>
      <c r="K5056" t="s">
        <v>102</v>
      </c>
      <c r="L5056">
        <v>75217</v>
      </c>
      <c r="M5056" t="s">
        <v>103</v>
      </c>
      <c r="N5056" t="s">
        <v>1761</v>
      </c>
      <c r="O5056" t="s">
        <v>44</v>
      </c>
      <c r="P5056" t="s">
        <v>66</v>
      </c>
      <c r="Q5056" t="s">
        <v>1762</v>
      </c>
      <c r="R5056">
        <v>7.0559999999999992</v>
      </c>
      <c r="S5056">
        <v>3</v>
      </c>
      <c r="T5056">
        <v>0.2</v>
      </c>
      <c r="U5056">
        <v>-1.4112</v>
      </c>
      <c r="V5056">
        <v>-4.8509999999999991</v>
      </c>
      <c r="W5056">
        <v>0.79379999999999962</v>
      </c>
      <c r="X5056">
        <v>5</v>
      </c>
    </row>
    <row r="5057" spans="1:24" x14ac:dyDescent="0.3">
      <c r="A5057">
        <v>5056</v>
      </c>
      <c r="B5057" t="s">
        <v>7971</v>
      </c>
      <c r="C5057" s="1">
        <v>42007</v>
      </c>
      <c r="D5057" s="1">
        <v>42012</v>
      </c>
      <c r="E5057" t="s">
        <v>21</v>
      </c>
      <c r="F5057" t="s">
        <v>7265</v>
      </c>
      <c r="G5057" t="s">
        <v>7266</v>
      </c>
      <c r="H5057" t="s">
        <v>24</v>
      </c>
      <c r="I5057" t="s">
        <v>25</v>
      </c>
      <c r="J5057" t="s">
        <v>815</v>
      </c>
      <c r="K5057" t="s">
        <v>102</v>
      </c>
      <c r="L5057">
        <v>75217</v>
      </c>
      <c r="M5057" t="s">
        <v>103</v>
      </c>
      <c r="N5057" t="s">
        <v>2284</v>
      </c>
      <c r="O5057" t="s">
        <v>30</v>
      </c>
      <c r="P5057" t="s">
        <v>31</v>
      </c>
      <c r="Q5057" t="s">
        <v>2285</v>
      </c>
      <c r="R5057">
        <v>1352.3975999999998</v>
      </c>
      <c r="S5057">
        <v>9</v>
      </c>
      <c r="T5057">
        <v>0.32</v>
      </c>
      <c r="U5057">
        <v>-432.76723199999992</v>
      </c>
      <c r="V5057">
        <v>-1357.170768</v>
      </c>
      <c r="W5057">
        <v>-437.5404000000002</v>
      </c>
      <c r="X5057">
        <v>5</v>
      </c>
    </row>
    <row r="5058" spans="1:24" x14ac:dyDescent="0.3">
      <c r="A5058">
        <v>5057</v>
      </c>
      <c r="B5058" t="s">
        <v>7972</v>
      </c>
      <c r="C5058" s="1">
        <v>42255</v>
      </c>
      <c r="D5058" s="1">
        <v>42258</v>
      </c>
      <c r="E5058" t="s">
        <v>186</v>
      </c>
      <c r="F5058" t="s">
        <v>3243</v>
      </c>
      <c r="G5058" t="s">
        <v>3244</v>
      </c>
      <c r="H5058" t="s">
        <v>24</v>
      </c>
      <c r="I5058" t="s">
        <v>25</v>
      </c>
      <c r="J5058" t="s">
        <v>7973</v>
      </c>
      <c r="K5058" t="s">
        <v>41</v>
      </c>
      <c r="L5058">
        <v>92553</v>
      </c>
      <c r="M5058" t="s">
        <v>42</v>
      </c>
      <c r="N5058" t="s">
        <v>7109</v>
      </c>
      <c r="O5058" t="s">
        <v>44</v>
      </c>
      <c r="P5058" t="s">
        <v>88</v>
      </c>
      <c r="Q5058" t="s">
        <v>7110</v>
      </c>
      <c r="R5058">
        <v>26.400000000000002</v>
      </c>
      <c r="S5058">
        <v>5</v>
      </c>
      <c r="T5058">
        <v>0</v>
      </c>
      <c r="U5058">
        <v>0</v>
      </c>
      <c r="V5058">
        <v>-14.520000000000003</v>
      </c>
      <c r="W5058">
        <v>11.879999999999999</v>
      </c>
      <c r="X5058">
        <v>3</v>
      </c>
    </row>
    <row r="5059" spans="1:24" x14ac:dyDescent="0.3">
      <c r="A5059">
        <v>5058</v>
      </c>
      <c r="B5059" t="s">
        <v>7972</v>
      </c>
      <c r="C5059" s="1">
        <v>42255</v>
      </c>
      <c r="D5059" s="1">
        <v>42258</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v>
      </c>
      <c r="V5059">
        <v>-41.042400000000001</v>
      </c>
      <c r="W5059">
        <v>0.83759999999999835</v>
      </c>
      <c r="X5059">
        <v>3</v>
      </c>
    </row>
    <row r="5060" spans="1:24" x14ac:dyDescent="0.3">
      <c r="A5060">
        <v>5059</v>
      </c>
      <c r="B5060" t="s">
        <v>7974</v>
      </c>
      <c r="C5060" s="1">
        <v>42463</v>
      </c>
      <c r="D5060" s="1">
        <v>42467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-69.892200000000003</v>
      </c>
      <c r="V5060">
        <v>-113.15879999999999</v>
      </c>
      <c r="W5060">
        <v>-83.204999999999984</v>
      </c>
      <c r="X5060">
        <v>4</v>
      </c>
    </row>
    <row r="5061" spans="1:24" x14ac:dyDescent="0.3">
      <c r="A5061">
        <v>5060</v>
      </c>
      <c r="B5061" t="s">
        <v>7975</v>
      </c>
      <c r="C5061" s="1">
        <v>42709</v>
      </c>
      <c r="D5061" s="1">
        <v>42711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0</v>
      </c>
      <c r="V5061">
        <v>-503.98559999999998</v>
      </c>
      <c r="W5061">
        <v>195.99440000000004</v>
      </c>
      <c r="X5061">
        <v>2</v>
      </c>
    </row>
    <row r="5062" spans="1:24" x14ac:dyDescent="0.3">
      <c r="A5062">
        <v>5061</v>
      </c>
      <c r="B5062" t="s">
        <v>7975</v>
      </c>
      <c r="C5062" s="1">
        <v>42709</v>
      </c>
      <c r="D5062" s="1">
        <v>42711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0</v>
      </c>
      <c r="V5062">
        <v>-514.64160000000004</v>
      </c>
      <c r="W5062">
        <v>70.178400000000025</v>
      </c>
      <c r="X5062">
        <v>2</v>
      </c>
    </row>
    <row r="5063" spans="1:24" x14ac:dyDescent="0.3">
      <c r="A5063">
        <v>5062</v>
      </c>
      <c r="B5063" t="s">
        <v>7977</v>
      </c>
      <c r="C5063" s="1">
        <v>42132</v>
      </c>
      <c r="D5063" s="1">
        <v>42136</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0</v>
      </c>
      <c r="V5063">
        <v>-21.99</v>
      </c>
      <c r="W5063">
        <v>21.99</v>
      </c>
      <c r="X5063">
        <v>4</v>
      </c>
    </row>
    <row r="5064" spans="1:24" x14ac:dyDescent="0.3">
      <c r="A5064">
        <v>5063</v>
      </c>
      <c r="B5064" t="s">
        <v>7977</v>
      </c>
      <c r="C5064" s="1">
        <v>42132</v>
      </c>
      <c r="D5064" s="1">
        <v>42136</v>
      </c>
      <c r="E5064" t="s">
        <v>48</v>
      </c>
      <c r="F5064" t="s">
        <v>2908</v>
      </c>
      <c r="G5064" t="s">
        <v>2909</v>
      </c>
      <c r="H5064" t="s">
        <v>24</v>
      </c>
      <c r="I5064" t="s">
        <v>25</v>
      </c>
      <c r="J5064" t="s">
        <v>407</v>
      </c>
      <c r="K5064" t="s">
        <v>227</v>
      </c>
      <c r="L5064">
        <v>55407</v>
      </c>
      <c r="M5064" t="s">
        <v>103</v>
      </c>
      <c r="N5064" t="s">
        <v>4245</v>
      </c>
      <c r="O5064" t="s">
        <v>69</v>
      </c>
      <c r="P5064" t="s">
        <v>70</v>
      </c>
      <c r="Q5064" t="s">
        <v>4246</v>
      </c>
      <c r="R5064">
        <v>377.96999999999997</v>
      </c>
      <c r="S5064">
        <v>3</v>
      </c>
      <c r="T5064">
        <v>0</v>
      </c>
      <c r="U5064">
        <v>0</v>
      </c>
      <c r="V5064">
        <v>-272.13839999999993</v>
      </c>
      <c r="W5064">
        <v>105.83160000000002</v>
      </c>
      <c r="X5064">
        <v>4</v>
      </c>
    </row>
    <row r="5065" spans="1:24" x14ac:dyDescent="0.3">
      <c r="A5065">
        <v>5064</v>
      </c>
      <c r="B5065" t="s">
        <v>7977</v>
      </c>
      <c r="C5065" s="1">
        <v>42132</v>
      </c>
      <c r="D5065" s="1">
        <v>42136</v>
      </c>
      <c r="E5065" t="s">
        <v>48</v>
      </c>
      <c r="F5065" t="s">
        <v>2908</v>
      </c>
      <c r="G5065" t="s">
        <v>2909</v>
      </c>
      <c r="H5065" t="s">
        <v>24</v>
      </c>
      <c r="I5065" t="s">
        <v>25</v>
      </c>
      <c r="J5065" t="s">
        <v>407</v>
      </c>
      <c r="K5065" t="s">
        <v>227</v>
      </c>
      <c r="L5065">
        <v>55407</v>
      </c>
      <c r="M5065" t="s">
        <v>103</v>
      </c>
      <c r="N5065" t="s">
        <v>1861</v>
      </c>
      <c r="O5065" t="s">
        <v>30</v>
      </c>
      <c r="P5065" t="s">
        <v>63</v>
      </c>
      <c r="Q5065" t="s">
        <v>1862</v>
      </c>
      <c r="R5065">
        <v>123.96000000000001</v>
      </c>
      <c r="S5065">
        <v>3</v>
      </c>
      <c r="T5065">
        <v>0</v>
      </c>
      <c r="U5065">
        <v>0</v>
      </c>
      <c r="V5065">
        <v>-112.8036</v>
      </c>
      <c r="W5065">
        <v>11.156400000000005</v>
      </c>
      <c r="X5065">
        <v>4</v>
      </c>
    </row>
    <row r="5066" spans="1:24" x14ac:dyDescent="0.3">
      <c r="A5066">
        <v>5065</v>
      </c>
      <c r="B5066" t="s">
        <v>7978</v>
      </c>
      <c r="C5066" s="1">
        <v>43000</v>
      </c>
      <c r="D5066" s="1">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0</v>
      </c>
      <c r="V5066">
        <v>-278.30580000000003</v>
      </c>
      <c r="W5066">
        <v>113.67419999999998</v>
      </c>
      <c r="X5066">
        <v>2</v>
      </c>
    </row>
    <row r="5067" spans="1:24" x14ac:dyDescent="0.3">
      <c r="A5067">
        <v>5066</v>
      </c>
      <c r="B5067" t="s">
        <v>7979</v>
      </c>
      <c r="C5067" s="1">
        <v>43069</v>
      </c>
      <c r="D5067" s="1">
        <v>43076</v>
      </c>
      <c r="E5067" t="s">
        <v>48</v>
      </c>
      <c r="F5067" t="s">
        <v>5529</v>
      </c>
      <c r="G5067" t="s">
        <v>5530</v>
      </c>
      <c r="H5067" t="s">
        <v>24</v>
      </c>
      <c r="I5067" t="s">
        <v>25</v>
      </c>
      <c r="J5067" t="s">
        <v>2224</v>
      </c>
      <c r="K5067" t="s">
        <v>86</v>
      </c>
      <c r="L5067">
        <v>27217</v>
      </c>
      <c r="M5067" t="s">
        <v>28</v>
      </c>
      <c r="N5067" t="s">
        <v>1075</v>
      </c>
      <c r="O5067" t="s">
        <v>69</v>
      </c>
      <c r="P5067" t="s">
        <v>159</v>
      </c>
      <c r="Q5067" t="s">
        <v>1076</v>
      </c>
      <c r="R5067">
        <v>383.97600000000006</v>
      </c>
      <c r="S5067">
        <v>3</v>
      </c>
      <c r="T5067">
        <v>0.2</v>
      </c>
      <c r="U5067">
        <v>-76.795200000000008</v>
      </c>
      <c r="V5067">
        <v>-225.58590000000004</v>
      </c>
      <c r="W5067">
        <v>81.59490000000001</v>
      </c>
      <c r="X5067">
        <v>7</v>
      </c>
    </row>
    <row r="5068" spans="1:24" x14ac:dyDescent="0.3">
      <c r="A5068">
        <v>5067</v>
      </c>
      <c r="B5068" t="s">
        <v>7979</v>
      </c>
      <c r="C5068" s="1">
        <v>43069</v>
      </c>
      <c r="D5068" s="1">
        <v>43076</v>
      </c>
      <c r="E5068" t="s">
        <v>48</v>
      </c>
      <c r="F5068" t="s">
        <v>5529</v>
      </c>
      <c r="G5068" t="s">
        <v>5530</v>
      </c>
      <c r="H5068" t="s">
        <v>24</v>
      </c>
      <c r="I5068" t="s">
        <v>25</v>
      </c>
      <c r="J5068" t="s">
        <v>2224</v>
      </c>
      <c r="K5068" t="s">
        <v>86</v>
      </c>
      <c r="L5068">
        <v>27217</v>
      </c>
      <c r="M5068" t="s">
        <v>28</v>
      </c>
      <c r="N5068" t="s">
        <v>1604</v>
      </c>
      <c r="O5068" t="s">
        <v>30</v>
      </c>
      <c r="P5068" t="s">
        <v>54</v>
      </c>
      <c r="Q5068" t="s">
        <v>1605</v>
      </c>
      <c r="R5068">
        <v>1781.6819999999998</v>
      </c>
      <c r="S5068">
        <v>7</v>
      </c>
      <c r="T5068">
        <v>0.4</v>
      </c>
      <c r="U5068">
        <v>-712.67279999999994</v>
      </c>
      <c r="V5068">
        <v>-1722.2926</v>
      </c>
      <c r="W5068">
        <v>-653.28340000000003</v>
      </c>
      <c r="X5068">
        <v>7</v>
      </c>
    </row>
    <row r="5069" spans="1:24" x14ac:dyDescent="0.3">
      <c r="A5069">
        <v>5068</v>
      </c>
      <c r="B5069" t="s">
        <v>7980</v>
      </c>
      <c r="C5069" s="1">
        <v>42750</v>
      </c>
      <c r="D5069" s="1">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21.400000000000002</v>
      </c>
      <c r="S5069">
        <v>5</v>
      </c>
      <c r="T5069">
        <v>0</v>
      </c>
      <c r="U5069">
        <v>0</v>
      </c>
      <c r="V5069">
        <v>-15.194000000000004</v>
      </c>
      <c r="W5069">
        <v>6.2059999999999977</v>
      </c>
      <c r="X5069">
        <v>4</v>
      </c>
    </row>
    <row r="5070" spans="1:24" x14ac:dyDescent="0.3">
      <c r="A5070">
        <v>5069</v>
      </c>
      <c r="B5070" t="s">
        <v>7981</v>
      </c>
      <c r="C5070" s="1">
        <v>41859</v>
      </c>
      <c r="D5070" s="1">
        <v>41863</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0</v>
      </c>
      <c r="V5070">
        <v>-274.995</v>
      </c>
      <c r="W5070">
        <v>274.995</v>
      </c>
      <c r="X5070">
        <v>4</v>
      </c>
    </row>
    <row r="5071" spans="1:24" x14ac:dyDescent="0.3">
      <c r="A5071">
        <v>5070</v>
      </c>
      <c r="B5071" t="s">
        <v>7981</v>
      </c>
      <c r="C5071" s="1">
        <v>41859</v>
      </c>
      <c r="D5071" s="1">
        <v>41863</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-16.753499999999999</v>
      </c>
      <c r="V5071">
        <v>-113.5515</v>
      </c>
      <c r="W5071">
        <v>37.229999999999983</v>
      </c>
      <c r="X5071">
        <v>4</v>
      </c>
    </row>
    <row r="5072" spans="1:24" x14ac:dyDescent="0.3">
      <c r="A5072">
        <v>5071</v>
      </c>
      <c r="B5072" t="s">
        <v>7981</v>
      </c>
      <c r="C5072" s="1">
        <v>41859</v>
      </c>
      <c r="D5072" s="1">
        <v>41863</v>
      </c>
      <c r="E5072" t="s">
        <v>48</v>
      </c>
      <c r="F5072" t="s">
        <v>180</v>
      </c>
      <c r="G5072" t="s">
        <v>181</v>
      </c>
      <c r="H5072" t="s">
        <v>100</v>
      </c>
      <c r="I5072" t="s">
        <v>25</v>
      </c>
      <c r="J5072" t="s">
        <v>2389</v>
      </c>
      <c r="K5072" t="s">
        <v>236</v>
      </c>
      <c r="L5072">
        <v>48183</v>
      </c>
      <c r="M5072" t="s">
        <v>103</v>
      </c>
      <c r="N5072" t="s">
        <v>524</v>
      </c>
      <c r="O5072" t="s">
        <v>44</v>
      </c>
      <c r="P5072" t="s">
        <v>171</v>
      </c>
      <c r="Q5072" t="s">
        <v>525</v>
      </c>
      <c r="R5072">
        <v>38.339999999999996</v>
      </c>
      <c r="S5072">
        <v>3</v>
      </c>
      <c r="T5072">
        <v>0</v>
      </c>
      <c r="U5072">
        <v>0</v>
      </c>
      <c r="V5072">
        <v>-21.086999999999996</v>
      </c>
      <c r="W5072">
        <v>17.253</v>
      </c>
      <c r="X5072">
        <v>4</v>
      </c>
    </row>
    <row r="5073" spans="1:24" x14ac:dyDescent="0.3">
      <c r="A5073">
        <v>5072</v>
      </c>
      <c r="B5073" t="s">
        <v>7981</v>
      </c>
      <c r="C5073" s="1">
        <v>41859</v>
      </c>
      <c r="D5073" s="1">
        <v>41863</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0</v>
      </c>
      <c r="V5073">
        <v>-31.250399999999999</v>
      </c>
      <c r="W5073">
        <v>22.629600000000003</v>
      </c>
      <c r="X5073">
        <v>4</v>
      </c>
    </row>
    <row r="5074" spans="1:24" x14ac:dyDescent="0.3">
      <c r="A5074">
        <v>5073</v>
      </c>
      <c r="B5074" t="s">
        <v>7981</v>
      </c>
      <c r="C5074" s="1">
        <v>41859</v>
      </c>
      <c r="D5074" s="1">
        <v>41863</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0</v>
      </c>
      <c r="V5074">
        <v>-215.98560000000001</v>
      </c>
      <c r="W5074">
        <v>83.994400000000013</v>
      </c>
      <c r="X5074">
        <v>4</v>
      </c>
    </row>
    <row r="5075" spans="1:24" x14ac:dyDescent="0.3">
      <c r="A5075">
        <v>5074</v>
      </c>
      <c r="B5075" t="s">
        <v>7982</v>
      </c>
      <c r="C5075" s="1">
        <v>42313</v>
      </c>
      <c r="D5075" s="1">
        <v>42313</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0</v>
      </c>
      <c r="V5075">
        <v>-47.099999999999994</v>
      </c>
      <c r="W5075">
        <v>15.700000000000003</v>
      </c>
      <c r="X5075">
        <v>0</v>
      </c>
    </row>
    <row r="5076" spans="1:24" x14ac:dyDescent="0.3">
      <c r="A5076">
        <v>5075</v>
      </c>
      <c r="B5076" t="s">
        <v>7983</v>
      </c>
      <c r="C5076" s="1">
        <v>42850</v>
      </c>
      <c r="D5076" s="1">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-2.7808000000000002</v>
      </c>
      <c r="V5076">
        <v>-6.6044000000000009</v>
      </c>
      <c r="W5076">
        <v>4.5187999999999997</v>
      </c>
      <c r="X5076">
        <v>4</v>
      </c>
    </row>
    <row r="5077" spans="1:24" x14ac:dyDescent="0.3">
      <c r="A5077">
        <v>5076</v>
      </c>
      <c r="B5077" t="s">
        <v>7984</v>
      </c>
      <c r="C5077" s="1">
        <v>41749</v>
      </c>
      <c r="D5077" s="1">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744.09999999999991</v>
      </c>
      <c r="S5077">
        <v>5</v>
      </c>
      <c r="T5077">
        <v>0.3</v>
      </c>
      <c r="U5077">
        <v>-223.22999999999996</v>
      </c>
      <c r="V5077">
        <v>-616.54</v>
      </c>
      <c r="W5077">
        <v>-95.670000000000044</v>
      </c>
      <c r="X5077">
        <v>2</v>
      </c>
    </row>
    <row r="5078" spans="1:24" x14ac:dyDescent="0.3">
      <c r="A5078">
        <v>5077</v>
      </c>
      <c r="B5078" t="s">
        <v>7984</v>
      </c>
      <c r="C5078" s="1">
        <v>41749</v>
      </c>
      <c r="D5078" s="1">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44.840000000000011</v>
      </c>
      <c r="S5078">
        <v>5</v>
      </c>
      <c r="T5078">
        <v>0.2</v>
      </c>
      <c r="U5078">
        <v>-8.9680000000000017</v>
      </c>
      <c r="V5078">
        <v>-30.26700000000001</v>
      </c>
      <c r="W5078">
        <v>5.6049999999999951</v>
      </c>
      <c r="X5078">
        <v>2</v>
      </c>
    </row>
    <row r="5079" spans="1:24" x14ac:dyDescent="0.3">
      <c r="A5079">
        <v>5078</v>
      </c>
      <c r="B5079" t="s">
        <v>7984</v>
      </c>
      <c r="C5079" s="1">
        <v>41749</v>
      </c>
      <c r="D5079" s="1">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401.59000000000003</v>
      </c>
      <c r="S5079">
        <v>2</v>
      </c>
      <c r="T5079">
        <v>0.3</v>
      </c>
      <c r="U5079">
        <v>-120.477</v>
      </c>
      <c r="V5079">
        <v>-413.06400000000008</v>
      </c>
      <c r="W5079">
        <v>-131.95100000000002</v>
      </c>
      <c r="X5079">
        <v>2</v>
      </c>
    </row>
    <row r="5080" spans="1:24" x14ac:dyDescent="0.3">
      <c r="A5080">
        <v>5079</v>
      </c>
      <c r="B5080" t="s">
        <v>7985</v>
      </c>
      <c r="C5080" s="1">
        <v>43050</v>
      </c>
      <c r="D5080" s="1">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18.240000000000002</v>
      </c>
      <c r="S5080">
        <v>3</v>
      </c>
      <c r="T5080">
        <v>0</v>
      </c>
      <c r="U5080">
        <v>0</v>
      </c>
      <c r="V5080">
        <v>-9.6672000000000029</v>
      </c>
      <c r="W5080">
        <v>8.5727999999999991</v>
      </c>
      <c r="X5080">
        <v>6</v>
      </c>
    </row>
    <row r="5081" spans="1:24" x14ac:dyDescent="0.3">
      <c r="A5081">
        <v>5080</v>
      </c>
      <c r="B5081" t="s">
        <v>7986</v>
      </c>
      <c r="C5081" s="1">
        <v>43064</v>
      </c>
      <c r="D5081" s="1">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359.49899999999997</v>
      </c>
      <c r="S5081">
        <v>3</v>
      </c>
      <c r="T5081">
        <v>0.15</v>
      </c>
      <c r="U5081">
        <v>-53.924849999999992</v>
      </c>
      <c r="V5081">
        <v>-335.17994999999996</v>
      </c>
      <c r="W5081">
        <v>-29.605799999999981</v>
      </c>
      <c r="X5081">
        <v>4</v>
      </c>
    </row>
    <row r="5082" spans="1:24" x14ac:dyDescent="0.3">
      <c r="A5082">
        <v>5081</v>
      </c>
      <c r="B5082" t="s">
        <v>7986</v>
      </c>
      <c r="C5082" s="1">
        <v>43064</v>
      </c>
      <c r="D5082" s="1">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0</v>
      </c>
      <c r="V5082">
        <v>-7.6504000000000003</v>
      </c>
      <c r="W5082">
        <v>2.8296000000000001</v>
      </c>
      <c r="X5082">
        <v>4</v>
      </c>
    </row>
    <row r="5083" spans="1:24" x14ac:dyDescent="0.3">
      <c r="A5083">
        <v>5082</v>
      </c>
      <c r="B5083" t="s">
        <v>7987</v>
      </c>
      <c r="C5083" s="1">
        <v>42356</v>
      </c>
      <c r="D5083" s="1">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20.736000000000004</v>
      </c>
      <c r="S5083">
        <v>4</v>
      </c>
      <c r="T5083">
        <v>0.2</v>
      </c>
      <c r="U5083">
        <v>-4.1472000000000007</v>
      </c>
      <c r="V5083">
        <v>-9.3312000000000026</v>
      </c>
      <c r="W5083">
        <v>7.2576000000000001</v>
      </c>
      <c r="X5083">
        <v>0</v>
      </c>
    </row>
    <row r="5084" spans="1:24" x14ac:dyDescent="0.3">
      <c r="A5084">
        <v>5083</v>
      </c>
      <c r="B5084" t="s">
        <v>7988</v>
      </c>
      <c r="C5084" s="1">
        <v>42621</v>
      </c>
      <c r="D5084" s="1">
        <v>42625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-7.0335999999999999</v>
      </c>
      <c r="V5084">
        <v>-19.781999999999996</v>
      </c>
      <c r="W5084">
        <v>8.3524000000000012</v>
      </c>
      <c r="X5084">
        <v>4</v>
      </c>
    </row>
    <row r="5085" spans="1:24" x14ac:dyDescent="0.3">
      <c r="A5085">
        <v>5084</v>
      </c>
      <c r="B5085" t="s">
        <v>7988</v>
      </c>
      <c r="C5085" s="1">
        <v>42621</v>
      </c>
      <c r="D5085" s="1">
        <v>42625</v>
      </c>
      <c r="E5085" t="s">
        <v>48</v>
      </c>
      <c r="F5085" t="s">
        <v>7989</v>
      </c>
      <c r="G5085" t="s">
        <v>7990</v>
      </c>
      <c r="H5085" t="s">
        <v>24</v>
      </c>
      <c r="I5085" t="s">
        <v>25</v>
      </c>
      <c r="J5085" t="s">
        <v>735</v>
      </c>
      <c r="K5085" t="s">
        <v>86</v>
      </c>
      <c r="L5085">
        <v>28110</v>
      </c>
      <c r="M5085" t="s">
        <v>28</v>
      </c>
      <c r="N5085" t="s">
        <v>3856</v>
      </c>
      <c r="O5085" t="s">
        <v>44</v>
      </c>
      <c r="P5085" t="s">
        <v>88</v>
      </c>
      <c r="Q5085" t="s">
        <v>3857</v>
      </c>
      <c r="R5085">
        <v>64.704000000000008</v>
      </c>
      <c r="S5085">
        <v>3</v>
      </c>
      <c r="T5085">
        <v>0.2</v>
      </c>
      <c r="U5085">
        <v>-12.940800000000003</v>
      </c>
      <c r="V5085">
        <v>-28.308000000000007</v>
      </c>
      <c r="W5085">
        <v>23.455199999999998</v>
      </c>
      <c r="X5085">
        <v>4</v>
      </c>
    </row>
    <row r="5086" spans="1:24" x14ac:dyDescent="0.3">
      <c r="A5086">
        <v>5085</v>
      </c>
      <c r="B5086" t="s">
        <v>7991</v>
      </c>
      <c r="C5086" s="1">
        <v>42527</v>
      </c>
      <c r="D5086" s="1">
        <v>42530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0</v>
      </c>
      <c r="V5086">
        <v>-56.980800000000002</v>
      </c>
      <c r="W5086">
        <v>48.539199999999994</v>
      </c>
      <c r="X5086">
        <v>3</v>
      </c>
    </row>
    <row r="5087" spans="1:24" x14ac:dyDescent="0.3">
      <c r="A5087">
        <v>5086</v>
      </c>
      <c r="B5087" t="s">
        <v>7992</v>
      </c>
      <c r="C5087" s="1">
        <v>42174</v>
      </c>
      <c r="D5087" s="1">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5.7919999999999989</v>
      </c>
      <c r="S5087">
        <v>2</v>
      </c>
      <c r="T5087">
        <v>0.8</v>
      </c>
      <c r="U5087">
        <v>-4.6335999999999995</v>
      </c>
      <c r="V5087">
        <v>-10.715200000000003</v>
      </c>
      <c r="W5087">
        <v>-9.5568000000000026</v>
      </c>
      <c r="X5087">
        <v>4</v>
      </c>
    </row>
    <row r="5088" spans="1:24" x14ac:dyDescent="0.3">
      <c r="A5088">
        <v>5087</v>
      </c>
      <c r="B5088" t="s">
        <v>7993</v>
      </c>
      <c r="C5088" s="1">
        <v>42068</v>
      </c>
      <c r="D5088" s="1">
        <v>42072</v>
      </c>
      <c r="E5088" t="s">
        <v>48</v>
      </c>
      <c r="F5088" t="s">
        <v>3960</v>
      </c>
      <c r="G5088" t="s">
        <v>3961</v>
      </c>
      <c r="H5088" t="s">
        <v>39</v>
      </c>
      <c r="I5088" t="s">
        <v>25</v>
      </c>
      <c r="J5088" t="s">
        <v>144</v>
      </c>
      <c r="K5088" t="s">
        <v>145</v>
      </c>
      <c r="L5088">
        <v>19120</v>
      </c>
      <c r="M5088" t="s">
        <v>146</v>
      </c>
      <c r="N5088" t="s">
        <v>7994</v>
      </c>
      <c r="O5088" t="s">
        <v>69</v>
      </c>
      <c r="P5088" t="s">
        <v>70</v>
      </c>
      <c r="Q5088" t="s">
        <v>7995</v>
      </c>
      <c r="R5088">
        <v>466.15799999999996</v>
      </c>
      <c r="S5088">
        <v>7</v>
      </c>
      <c r="T5088">
        <v>0.4</v>
      </c>
      <c r="U5088">
        <v>-186.4632</v>
      </c>
      <c r="V5088">
        <v>-372.92639999999994</v>
      </c>
      <c r="W5088">
        <v>-93.231599999999958</v>
      </c>
      <c r="X5088">
        <v>4</v>
      </c>
    </row>
    <row r="5089" spans="1:24" x14ac:dyDescent="0.3">
      <c r="A5089">
        <v>5088</v>
      </c>
      <c r="B5089" t="s">
        <v>7993</v>
      </c>
      <c r="C5089" s="1">
        <v>42068</v>
      </c>
      <c r="D5089" s="1">
        <v>42072</v>
      </c>
      <c r="E5089" t="s">
        <v>48</v>
      </c>
      <c r="F5089" t="s">
        <v>3960</v>
      </c>
      <c r="G5089" t="s">
        <v>3961</v>
      </c>
      <c r="H5089" t="s">
        <v>39</v>
      </c>
      <c r="I5089" t="s">
        <v>25</v>
      </c>
      <c r="J5089" t="s">
        <v>144</v>
      </c>
      <c r="K5089" t="s">
        <v>145</v>
      </c>
      <c r="L5089">
        <v>19120</v>
      </c>
      <c r="M5089" t="s">
        <v>146</v>
      </c>
      <c r="N5089" t="s">
        <v>2152</v>
      </c>
      <c r="O5089" t="s">
        <v>69</v>
      </c>
      <c r="P5089" t="s">
        <v>159</v>
      </c>
      <c r="Q5089" t="s">
        <v>2153</v>
      </c>
      <c r="R5089">
        <v>10.312000000000001</v>
      </c>
      <c r="S5089">
        <v>1</v>
      </c>
      <c r="T5089">
        <v>0.2</v>
      </c>
      <c r="U5089">
        <v>-2.0624000000000002</v>
      </c>
      <c r="V5089">
        <v>-9.5386000000000024</v>
      </c>
      <c r="W5089">
        <v>-1.2890000000000006</v>
      </c>
      <c r="X5089">
        <v>4</v>
      </c>
    </row>
    <row r="5090" spans="1:24" x14ac:dyDescent="0.3">
      <c r="A5090">
        <v>5089</v>
      </c>
      <c r="B5090" t="s">
        <v>7993</v>
      </c>
      <c r="C5090" s="1">
        <v>42068</v>
      </c>
      <c r="D5090" s="1">
        <v>42072</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c r="V5090">
        <v>-2.556</v>
      </c>
      <c r="W5090">
        <v>-1.7892000000000001</v>
      </c>
      <c r="X5090">
        <v>4</v>
      </c>
    </row>
    <row r="5091" spans="1:24" x14ac:dyDescent="0.3">
      <c r="A5091">
        <v>5090</v>
      </c>
      <c r="B5091" t="s">
        <v>7996</v>
      </c>
      <c r="C5091" s="1">
        <v>42951</v>
      </c>
      <c r="D5091" s="1">
        <v>42954</v>
      </c>
      <c r="E5091" t="s">
        <v>186</v>
      </c>
      <c r="F5091" t="s">
        <v>3751</v>
      </c>
      <c r="G5091" t="s">
        <v>3752</v>
      </c>
      <c r="H5091" t="s">
        <v>39</v>
      </c>
      <c r="I5091" t="s">
        <v>25</v>
      </c>
      <c r="J5091" t="s">
        <v>7997</v>
      </c>
      <c r="K5091" t="s">
        <v>455</v>
      </c>
      <c r="L5091">
        <v>80538</v>
      </c>
      <c r="M5091" t="s">
        <v>42</v>
      </c>
      <c r="N5091" t="s">
        <v>5712</v>
      </c>
      <c r="O5091" t="s">
        <v>44</v>
      </c>
      <c r="P5091" t="s">
        <v>88</v>
      </c>
      <c r="Q5091" t="s">
        <v>5713</v>
      </c>
      <c r="R5091">
        <v>7.9680000000000009</v>
      </c>
      <c r="S5091">
        <v>2</v>
      </c>
      <c r="T5091">
        <v>0.2</v>
      </c>
      <c r="U5091">
        <v>-1.5936000000000003</v>
      </c>
      <c r="V5091">
        <v>-3.4859999999999998</v>
      </c>
      <c r="W5091">
        <v>2.8884000000000007</v>
      </c>
      <c r="X5091">
        <v>3</v>
      </c>
    </row>
    <row r="5092" spans="1:24" x14ac:dyDescent="0.3">
      <c r="A5092">
        <v>5091</v>
      </c>
      <c r="B5092" t="s">
        <v>7996</v>
      </c>
      <c r="C5092" s="1">
        <v>42951</v>
      </c>
      <c r="D5092" s="1">
        <v>42954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-1.7568000000000001</v>
      </c>
      <c r="V5092">
        <v>-3.8430000000000004</v>
      </c>
      <c r="W5092">
        <v>3.1842000000000001</v>
      </c>
      <c r="X5092">
        <v>3</v>
      </c>
    </row>
    <row r="5093" spans="1:24" x14ac:dyDescent="0.3">
      <c r="A5093">
        <v>5092</v>
      </c>
      <c r="B5093" t="s">
        <v>7998</v>
      </c>
      <c r="C5093" s="1">
        <v>43099</v>
      </c>
      <c r="D5093" s="1">
        <v>43103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c r="V5093">
        <v>-3.024</v>
      </c>
      <c r="W5093">
        <v>-0.6048</v>
      </c>
      <c r="X5093">
        <v>4</v>
      </c>
    </row>
    <row r="5094" spans="1:24" x14ac:dyDescent="0.3">
      <c r="A5094">
        <v>5093</v>
      </c>
      <c r="B5094" t="s">
        <v>7999</v>
      </c>
      <c r="C5094" s="1">
        <v>42147</v>
      </c>
      <c r="D5094" s="1">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51.449999999999996</v>
      </c>
      <c r="S5094">
        <v>3</v>
      </c>
      <c r="T5094">
        <v>0</v>
      </c>
      <c r="U5094">
        <v>0</v>
      </c>
      <c r="V5094">
        <v>-37.558499999999995</v>
      </c>
      <c r="W5094">
        <v>13.891499999999999</v>
      </c>
      <c r="X5094">
        <v>4</v>
      </c>
    </row>
    <row r="5095" spans="1:24" x14ac:dyDescent="0.3">
      <c r="A5095">
        <v>5094</v>
      </c>
      <c r="B5095" t="s">
        <v>8000</v>
      </c>
      <c r="C5095" s="1">
        <v>41979</v>
      </c>
      <c r="D5095" s="1">
        <v>41983</v>
      </c>
      <c r="E5095" t="s">
        <v>48</v>
      </c>
      <c r="F5095" t="s">
        <v>2652</v>
      </c>
      <c r="G5095" t="s">
        <v>2653</v>
      </c>
      <c r="H5095" t="s">
        <v>24</v>
      </c>
      <c r="I5095" t="s">
        <v>25</v>
      </c>
      <c r="J5095" t="s">
        <v>301</v>
      </c>
      <c r="K5095" t="s">
        <v>209</v>
      </c>
      <c r="L5095">
        <v>60610</v>
      </c>
      <c r="M5095" t="s">
        <v>103</v>
      </c>
      <c r="N5095" t="s">
        <v>5299</v>
      </c>
      <c r="O5095" t="s">
        <v>44</v>
      </c>
      <c r="P5095" t="s">
        <v>76</v>
      </c>
      <c r="Q5095" t="s">
        <v>5300</v>
      </c>
      <c r="R5095">
        <v>14.015999999999996</v>
      </c>
      <c r="S5095">
        <v>4</v>
      </c>
      <c r="T5095">
        <v>0.8</v>
      </c>
      <c r="U5095">
        <v>-11.212799999999998</v>
      </c>
      <c r="V5095">
        <v>-34.339199999999998</v>
      </c>
      <c r="W5095">
        <v>-31.536000000000001</v>
      </c>
      <c r="X5095">
        <v>4</v>
      </c>
    </row>
    <row r="5096" spans="1:24" x14ac:dyDescent="0.3">
      <c r="A5096">
        <v>5095</v>
      </c>
      <c r="B5096" t="s">
        <v>8000</v>
      </c>
      <c r="C5096" s="1">
        <v>41979</v>
      </c>
      <c r="D5096" s="1">
        <v>41983</v>
      </c>
      <c r="E5096" t="s">
        <v>48</v>
      </c>
      <c r="F5096" t="s">
        <v>2652</v>
      </c>
      <c r="G5096" t="s">
        <v>2653</v>
      </c>
      <c r="H5096" t="s">
        <v>24</v>
      </c>
      <c r="I5096" t="s">
        <v>25</v>
      </c>
      <c r="J5096" t="s">
        <v>301</v>
      </c>
      <c r="K5096" t="s">
        <v>209</v>
      </c>
      <c r="L5096">
        <v>60610</v>
      </c>
      <c r="M5096" t="s">
        <v>103</v>
      </c>
      <c r="N5096" t="s">
        <v>3279</v>
      </c>
      <c r="O5096" t="s">
        <v>30</v>
      </c>
      <c r="P5096" t="s">
        <v>54</v>
      </c>
      <c r="Q5096" t="s">
        <v>3280</v>
      </c>
      <c r="R5096">
        <v>214.95000000000002</v>
      </c>
      <c r="S5096">
        <v>5</v>
      </c>
      <c r="T5096">
        <v>0.5</v>
      </c>
      <c r="U5096">
        <v>-107.47500000000001</v>
      </c>
      <c r="V5096">
        <v>-227.84700000000004</v>
      </c>
      <c r="W5096">
        <v>-120.37200000000003</v>
      </c>
      <c r="X5096">
        <v>4</v>
      </c>
    </row>
    <row r="5097" spans="1:24" x14ac:dyDescent="0.3">
      <c r="A5097">
        <v>5096</v>
      </c>
      <c r="B5097" t="s">
        <v>8000</v>
      </c>
      <c r="C5097" s="1">
        <v>41979</v>
      </c>
      <c r="D5097" s="1">
        <v>41983</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c r="V5097">
        <v>-35.040000000000006</v>
      </c>
      <c r="W5097">
        <v>-7.0080000000000044</v>
      </c>
      <c r="X5097">
        <v>4</v>
      </c>
    </row>
    <row r="5098" spans="1:24" x14ac:dyDescent="0.3">
      <c r="A5098">
        <v>5097</v>
      </c>
      <c r="B5098" t="s">
        <v>8000</v>
      </c>
      <c r="C5098" s="1">
        <v>41979</v>
      </c>
      <c r="D5098" s="1">
        <v>41983</v>
      </c>
      <c r="E5098" t="s">
        <v>48</v>
      </c>
      <c r="F5098" t="s">
        <v>2652</v>
      </c>
      <c r="G5098" t="s">
        <v>2653</v>
      </c>
      <c r="H5098" t="s">
        <v>24</v>
      </c>
      <c r="I5098" t="s">
        <v>25</v>
      </c>
      <c r="J5098" t="s">
        <v>301</v>
      </c>
      <c r="K5098" t="s">
        <v>209</v>
      </c>
      <c r="L5098">
        <v>60610</v>
      </c>
      <c r="M5098" t="s">
        <v>103</v>
      </c>
      <c r="N5098" t="s">
        <v>4419</v>
      </c>
      <c r="O5098" t="s">
        <v>30</v>
      </c>
      <c r="P5098" t="s">
        <v>63</v>
      </c>
      <c r="Q5098" t="s">
        <v>4420</v>
      </c>
      <c r="R5098">
        <v>10.776000000000002</v>
      </c>
      <c r="S5098">
        <v>3</v>
      </c>
      <c r="T5098">
        <v>0.6</v>
      </c>
      <c r="U5098">
        <v>-6.4656000000000011</v>
      </c>
      <c r="V5098">
        <v>-9.1596000000000011</v>
      </c>
      <c r="W5098">
        <v>-4.8491999999999997</v>
      </c>
      <c r="X5098">
        <v>4</v>
      </c>
    </row>
    <row r="5099" spans="1:24" x14ac:dyDescent="0.3">
      <c r="A5099">
        <v>5098</v>
      </c>
      <c r="B5099" t="s">
        <v>8000</v>
      </c>
      <c r="C5099" s="1">
        <v>41979</v>
      </c>
      <c r="D5099" s="1">
        <v>41983</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4.5999999999999988</v>
      </c>
      <c r="S5099">
        <v>2</v>
      </c>
      <c r="T5099">
        <v>0.8</v>
      </c>
      <c r="U5099">
        <v>-3.6799999999999993</v>
      </c>
      <c r="V5099">
        <v>-8.9700000000000024</v>
      </c>
      <c r="W5099">
        <v>-8.0500000000000025</v>
      </c>
      <c r="X5099">
        <v>4</v>
      </c>
    </row>
    <row r="5100" spans="1:24" x14ac:dyDescent="0.3">
      <c r="A5100">
        <v>5099</v>
      </c>
      <c r="B5100" t="s">
        <v>8000</v>
      </c>
      <c r="C5100" s="1">
        <v>41979</v>
      </c>
      <c r="D5100" s="1">
        <v>41983</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-7.0335999999999999</v>
      </c>
      <c r="V5100">
        <v>-36.486800000000002</v>
      </c>
      <c r="W5100">
        <v>-8.3524000000000012</v>
      </c>
      <c r="X5100">
        <v>4</v>
      </c>
    </row>
    <row r="5101" spans="1:24" x14ac:dyDescent="0.3">
      <c r="A5101">
        <v>5100</v>
      </c>
      <c r="B5101" t="s">
        <v>8001</v>
      </c>
      <c r="C5101" s="1">
        <v>42223</v>
      </c>
      <c r="D5101" s="1">
        <v>42228</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-3.8304000000000005</v>
      </c>
      <c r="V5101">
        <v>-8.8577999999999992</v>
      </c>
      <c r="W5101">
        <v>6.4638000000000009</v>
      </c>
      <c r="X5101">
        <v>5</v>
      </c>
    </row>
    <row r="5102" spans="1:24" x14ac:dyDescent="0.3">
      <c r="A5102">
        <v>5101</v>
      </c>
      <c r="B5102" t="s">
        <v>8002</v>
      </c>
      <c r="C5102" s="1">
        <v>41715</v>
      </c>
      <c r="D5102" s="1">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4.4479999999999995</v>
      </c>
      <c r="S5102">
        <v>2</v>
      </c>
      <c r="T5102">
        <v>0.2</v>
      </c>
      <c r="U5102">
        <v>-0.88959999999999995</v>
      </c>
      <c r="V5102">
        <v>-3.2248000000000001</v>
      </c>
      <c r="W5102">
        <v>0.3335999999999999</v>
      </c>
      <c r="X5102">
        <v>0</v>
      </c>
    </row>
    <row r="5103" spans="1:24" x14ac:dyDescent="0.3">
      <c r="A5103">
        <v>5102</v>
      </c>
      <c r="B5103" t="s">
        <v>8002</v>
      </c>
      <c r="C5103" s="1">
        <v>41715</v>
      </c>
      <c r="D5103" s="1">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5.1840000000000011</v>
      </c>
      <c r="S5103">
        <v>1</v>
      </c>
      <c r="T5103">
        <v>0.2</v>
      </c>
      <c r="U5103">
        <v>-1.0368000000000002</v>
      </c>
      <c r="V5103">
        <v>-2.2680000000000007</v>
      </c>
      <c r="W5103">
        <v>1.8792</v>
      </c>
      <c r="X5103">
        <v>0</v>
      </c>
    </row>
    <row r="5104" spans="1:24" x14ac:dyDescent="0.3">
      <c r="A5104">
        <v>5103</v>
      </c>
      <c r="B5104" t="s">
        <v>8002</v>
      </c>
      <c r="C5104" s="1">
        <v>41715</v>
      </c>
      <c r="D5104" s="1">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15.552000000000003</v>
      </c>
      <c r="S5104">
        <v>3</v>
      </c>
      <c r="T5104">
        <v>0.2</v>
      </c>
      <c r="U5104">
        <v>-3.1104000000000007</v>
      </c>
      <c r="V5104">
        <v>-6.9984000000000028</v>
      </c>
      <c r="W5104">
        <v>5.4432</v>
      </c>
      <c r="X5104">
        <v>0</v>
      </c>
    </row>
    <row r="5105" spans="1:24" x14ac:dyDescent="0.3">
      <c r="A5105">
        <v>5104</v>
      </c>
      <c r="B5105" t="s">
        <v>8003</v>
      </c>
      <c r="C5105" s="1">
        <v>42089</v>
      </c>
      <c r="D5105" s="1">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40.032000000000004</v>
      </c>
      <c r="S5105">
        <v>6</v>
      </c>
      <c r="T5105">
        <v>0.2</v>
      </c>
      <c r="U5105">
        <v>-8.0064000000000011</v>
      </c>
      <c r="V5105">
        <v>-19.515600000000013</v>
      </c>
      <c r="W5105">
        <v>12.509999999999993</v>
      </c>
      <c r="X5105">
        <v>4</v>
      </c>
    </row>
    <row r="5106" spans="1:24" x14ac:dyDescent="0.3">
      <c r="A5106">
        <v>5105</v>
      </c>
      <c r="B5106" t="s">
        <v>8003</v>
      </c>
      <c r="C5106" s="1">
        <v>42089</v>
      </c>
      <c r="D5106" s="1">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16.776000000000003</v>
      </c>
      <c r="S5106">
        <v>3</v>
      </c>
      <c r="T5106">
        <v>0.2</v>
      </c>
      <c r="U5106">
        <v>-3.3552000000000008</v>
      </c>
      <c r="V5106">
        <v>-8.3880000000000035</v>
      </c>
      <c r="W5106">
        <v>5.0327999999999999</v>
      </c>
      <c r="X5106">
        <v>4</v>
      </c>
    </row>
    <row r="5107" spans="1:24" x14ac:dyDescent="0.3">
      <c r="A5107">
        <v>5106</v>
      </c>
      <c r="B5107" t="s">
        <v>8004</v>
      </c>
      <c r="C5107" s="1">
        <v>41987</v>
      </c>
      <c r="D5107" s="1">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-37.260800000000003</v>
      </c>
      <c r="V5107">
        <v>-135.07040000000001</v>
      </c>
      <c r="W5107">
        <v>13.972799999999999</v>
      </c>
      <c r="X5107">
        <v>6</v>
      </c>
    </row>
    <row r="5108" spans="1:24" x14ac:dyDescent="0.3">
      <c r="A5108">
        <v>5107</v>
      </c>
      <c r="B5108" t="s">
        <v>8005</v>
      </c>
      <c r="C5108" s="1">
        <v>42266</v>
      </c>
      <c r="D5108" s="1">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0</v>
      </c>
      <c r="V5108">
        <v>-43.134</v>
      </c>
      <c r="W5108">
        <v>23.225999999999999</v>
      </c>
      <c r="X5108">
        <v>7</v>
      </c>
    </row>
    <row r="5109" spans="1:24" x14ac:dyDescent="0.3">
      <c r="A5109">
        <v>5108</v>
      </c>
      <c r="B5109" t="s">
        <v>8006</v>
      </c>
      <c r="C5109" s="1">
        <v>42850</v>
      </c>
      <c r="D5109" s="1">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42.047999999999995</v>
      </c>
      <c r="S5109">
        <v>9</v>
      </c>
      <c r="T5109">
        <v>0.2</v>
      </c>
      <c r="U5109">
        <v>-8.4095999999999993</v>
      </c>
      <c r="V5109">
        <v>-28.382399999999997</v>
      </c>
      <c r="W5109">
        <v>5.2559999999999985</v>
      </c>
      <c r="X5109">
        <v>1</v>
      </c>
    </row>
    <row r="5110" spans="1:24" x14ac:dyDescent="0.3">
      <c r="A5110">
        <v>5109</v>
      </c>
      <c r="B5110" t="s">
        <v>8006</v>
      </c>
      <c r="C5110" s="1">
        <v>42850</v>
      </c>
      <c r="D5110" s="1">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-13.584000000000001</v>
      </c>
      <c r="V5110">
        <v>-47.543999999999997</v>
      </c>
      <c r="W5110">
        <v>6.7920000000000016</v>
      </c>
      <c r="X5110">
        <v>1</v>
      </c>
    </row>
    <row r="5111" spans="1:24" x14ac:dyDescent="0.3">
      <c r="A5111">
        <v>5110</v>
      </c>
      <c r="B5111" t="s">
        <v>8007</v>
      </c>
      <c r="C5111" s="1">
        <v>41930</v>
      </c>
      <c r="D5111" s="1">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-10.502400000000002</v>
      </c>
      <c r="V5111">
        <v>-22.317599999999999</v>
      </c>
      <c r="W5111">
        <v>19.692</v>
      </c>
      <c r="X5111">
        <v>4</v>
      </c>
    </row>
    <row r="5112" spans="1:24" x14ac:dyDescent="0.3">
      <c r="A5112">
        <v>5111</v>
      </c>
      <c r="B5112" t="s">
        <v>8007</v>
      </c>
      <c r="C5112" s="1">
        <v>41930</v>
      </c>
      <c r="D5112" s="1">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-37.382400000000004</v>
      </c>
      <c r="V5112">
        <v>-184.57560000000004</v>
      </c>
      <c r="W5112">
        <v>-35.046000000000028</v>
      </c>
      <c r="X5112">
        <v>4</v>
      </c>
    </row>
    <row r="5113" spans="1:24" x14ac:dyDescent="0.3">
      <c r="A5113">
        <v>5112</v>
      </c>
      <c r="B5113" t="s">
        <v>8007</v>
      </c>
      <c r="C5113" s="1">
        <v>41930</v>
      </c>
      <c r="D5113" s="1">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10.048000000000002</v>
      </c>
      <c r="S5113">
        <v>4</v>
      </c>
      <c r="T5113">
        <v>0.2</v>
      </c>
      <c r="U5113">
        <v>-2.0096000000000003</v>
      </c>
      <c r="V5113">
        <v>-4.8984000000000023</v>
      </c>
      <c r="W5113">
        <v>3.1399999999999988</v>
      </c>
      <c r="X5113">
        <v>4</v>
      </c>
    </row>
    <row r="5114" spans="1:24" x14ac:dyDescent="0.3">
      <c r="A5114">
        <v>5113</v>
      </c>
      <c r="B5114" t="s">
        <v>8008</v>
      </c>
      <c r="C5114" s="1">
        <v>42321</v>
      </c>
      <c r="D5114" s="1">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17.496000000000002</v>
      </c>
      <c r="S5114">
        <v>9</v>
      </c>
      <c r="T5114">
        <v>0.6</v>
      </c>
      <c r="U5114">
        <v>-10.4976</v>
      </c>
      <c r="V5114">
        <v>-14.434199999999999</v>
      </c>
      <c r="W5114">
        <v>-7.4357999999999969</v>
      </c>
      <c r="X5114">
        <v>0</v>
      </c>
    </row>
    <row r="5115" spans="1:24" x14ac:dyDescent="0.3">
      <c r="A5115">
        <v>5114</v>
      </c>
      <c r="B5115" t="s">
        <v>8011</v>
      </c>
      <c r="C5115" s="1">
        <v>42400</v>
      </c>
      <c r="D5115" s="1">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15.552000000000003</v>
      </c>
      <c r="S5115">
        <v>3</v>
      </c>
      <c r="T5115">
        <v>0.2</v>
      </c>
      <c r="U5115">
        <v>-3.1104000000000007</v>
      </c>
      <c r="V5115">
        <v>-6.9984000000000028</v>
      </c>
      <c r="W5115">
        <v>5.4432</v>
      </c>
      <c r="X5115">
        <v>2</v>
      </c>
    </row>
    <row r="5116" spans="1:24" x14ac:dyDescent="0.3">
      <c r="A5116">
        <v>5115</v>
      </c>
      <c r="B5116" t="s">
        <v>8012</v>
      </c>
      <c r="C5116" s="1">
        <v>42691</v>
      </c>
      <c r="D5116" s="1">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10.776000000000002</v>
      </c>
      <c r="S5116">
        <v>3</v>
      </c>
      <c r="T5116">
        <v>0.2</v>
      </c>
      <c r="U5116">
        <v>-2.1552000000000002</v>
      </c>
      <c r="V5116">
        <v>-5.253300000000003</v>
      </c>
      <c r="W5116">
        <v>3.3674999999999984</v>
      </c>
      <c r="X5116">
        <v>5</v>
      </c>
    </row>
    <row r="5117" spans="1:24" x14ac:dyDescent="0.3">
      <c r="A5117">
        <v>5116</v>
      </c>
      <c r="B5117" t="s">
        <v>8013</v>
      </c>
      <c r="C5117" s="1">
        <v>42941</v>
      </c>
      <c r="D5117" s="1">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3.3040000000000003</v>
      </c>
      <c r="S5117">
        <v>1</v>
      </c>
      <c r="T5117">
        <v>0.2</v>
      </c>
      <c r="U5117">
        <v>-0.66080000000000005</v>
      </c>
      <c r="V5117">
        <v>-1.5694000000000004</v>
      </c>
      <c r="W5117">
        <v>1.0737999999999999</v>
      </c>
      <c r="X5117">
        <v>4</v>
      </c>
    </row>
    <row r="5118" spans="1:24" x14ac:dyDescent="0.3">
      <c r="A5118">
        <v>5117</v>
      </c>
      <c r="B5118" t="s">
        <v>8016</v>
      </c>
      <c r="C5118" s="1">
        <v>43050</v>
      </c>
      <c r="D5118" s="1">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c r="V5118">
        <v>-35.479999999999997</v>
      </c>
      <c r="W5118">
        <v>0</v>
      </c>
      <c r="X5118">
        <v>6</v>
      </c>
    </row>
    <row r="5119" spans="1:24" x14ac:dyDescent="0.3">
      <c r="A5119">
        <v>5118</v>
      </c>
      <c r="B5119" t="s">
        <v>8017</v>
      </c>
      <c r="C5119" s="1">
        <v>42273</v>
      </c>
      <c r="D5119" s="1">
        <v>42280</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0</v>
      </c>
      <c r="V5119">
        <v>-18.2532</v>
      </c>
      <c r="W5119">
        <v>16.186799999999998</v>
      </c>
      <c r="X5119">
        <v>7</v>
      </c>
    </row>
    <row r="5120" spans="1:24" x14ac:dyDescent="0.3">
      <c r="A5120">
        <v>5119</v>
      </c>
      <c r="B5120" t="s">
        <v>8017</v>
      </c>
      <c r="C5120" s="1">
        <v>42273</v>
      </c>
      <c r="D5120" s="1">
        <v>42280</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0</v>
      </c>
      <c r="V5120">
        <v>-333.86289999999997</v>
      </c>
      <c r="W5120">
        <v>296.06709999999998</v>
      </c>
      <c r="X5120">
        <v>7</v>
      </c>
    </row>
    <row r="5121" spans="1:24" x14ac:dyDescent="0.3">
      <c r="A5121">
        <v>5120</v>
      </c>
      <c r="B5121" t="s">
        <v>8017</v>
      </c>
      <c r="C5121" s="1">
        <v>42273</v>
      </c>
      <c r="D5121" s="1">
        <v>42280</v>
      </c>
      <c r="E5121" t="s">
        <v>48</v>
      </c>
      <c r="F5121" t="s">
        <v>3582</v>
      </c>
      <c r="G5121" t="s">
        <v>3583</v>
      </c>
      <c r="H5121" t="s">
        <v>24</v>
      </c>
      <c r="I5121" t="s">
        <v>25</v>
      </c>
      <c r="J5121" t="s">
        <v>2346</v>
      </c>
      <c r="K5121" t="s">
        <v>265</v>
      </c>
      <c r="L5121">
        <v>11572</v>
      </c>
      <c r="M5121" t="s">
        <v>146</v>
      </c>
      <c r="N5121" t="s">
        <v>4165</v>
      </c>
      <c r="O5121" t="s">
        <v>44</v>
      </c>
      <c r="P5121" t="s">
        <v>73</v>
      </c>
      <c r="Q5121" t="s">
        <v>4166</v>
      </c>
      <c r="R5121">
        <v>79.056000000000012</v>
      </c>
      <c r="S5121">
        <v>9</v>
      </c>
      <c r="T5121">
        <v>0.2</v>
      </c>
      <c r="U5121">
        <v>-15.811200000000003</v>
      </c>
      <c r="V5121">
        <v>-34.58700000000001</v>
      </c>
      <c r="W5121">
        <v>28.657800000000002</v>
      </c>
      <c r="X5121">
        <v>7</v>
      </c>
    </row>
    <row r="5122" spans="1:24" x14ac:dyDescent="0.3">
      <c r="A5122">
        <v>5121</v>
      </c>
      <c r="B5122" t="s">
        <v>8018</v>
      </c>
      <c r="C5122" s="1">
        <v>41733</v>
      </c>
      <c r="D5122" s="1">
        <v>41737</v>
      </c>
      <c r="E5122" t="s">
        <v>48</v>
      </c>
      <c r="F5122" t="s">
        <v>133</v>
      </c>
      <c r="G5122" t="s">
        <v>134</v>
      </c>
      <c r="H5122" t="s">
        <v>39</v>
      </c>
      <c r="I5122" t="s">
        <v>25</v>
      </c>
      <c r="J5122" t="s">
        <v>4275</v>
      </c>
      <c r="K5122" t="s">
        <v>736</v>
      </c>
      <c r="L5122">
        <v>70506</v>
      </c>
      <c r="M5122" t="s">
        <v>28</v>
      </c>
      <c r="N5122" t="s">
        <v>1009</v>
      </c>
      <c r="O5122" t="s">
        <v>44</v>
      </c>
      <c r="P5122" t="s">
        <v>57</v>
      </c>
      <c r="Q5122" t="s">
        <v>1010</v>
      </c>
      <c r="R5122">
        <v>232.54999999999998</v>
      </c>
      <c r="S5122">
        <v>5</v>
      </c>
      <c r="T5122">
        <v>0</v>
      </c>
      <c r="U5122">
        <v>0</v>
      </c>
      <c r="V5122">
        <v>-223.24799999999999</v>
      </c>
      <c r="W5122">
        <v>9.3019999999999925</v>
      </c>
      <c r="X5122">
        <v>4</v>
      </c>
    </row>
    <row r="5123" spans="1:24" x14ac:dyDescent="0.3">
      <c r="A5123">
        <v>5122</v>
      </c>
      <c r="B5123" t="s">
        <v>8018</v>
      </c>
      <c r="C5123" s="1">
        <v>41733</v>
      </c>
      <c r="D5123" s="1">
        <v>41737</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0</v>
      </c>
      <c r="V5123">
        <v>-56.988599999999998</v>
      </c>
      <c r="W5123">
        <v>42.991400000000006</v>
      </c>
      <c r="X5123">
        <v>4</v>
      </c>
    </row>
    <row r="5124" spans="1:24" x14ac:dyDescent="0.3">
      <c r="A5124">
        <v>5123</v>
      </c>
      <c r="B5124" t="s">
        <v>8018</v>
      </c>
      <c r="C5124" s="1">
        <v>41733</v>
      </c>
      <c r="D5124" s="1">
        <v>41737</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0</v>
      </c>
      <c r="V5124">
        <v>-10.1088</v>
      </c>
      <c r="W5124">
        <v>9.3312000000000008</v>
      </c>
      <c r="X5124">
        <v>4</v>
      </c>
    </row>
    <row r="5125" spans="1:24" x14ac:dyDescent="0.3">
      <c r="A5125">
        <v>5124</v>
      </c>
      <c r="B5125" t="s">
        <v>8018</v>
      </c>
      <c r="C5125" s="1">
        <v>41733</v>
      </c>
      <c r="D5125" s="1">
        <v>41737</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0</v>
      </c>
      <c r="V5125">
        <v>-6.6096000000000004</v>
      </c>
      <c r="W5125">
        <v>6.3504000000000005</v>
      </c>
      <c r="X5125">
        <v>4</v>
      </c>
    </row>
    <row r="5126" spans="1:24" x14ac:dyDescent="0.3">
      <c r="A5126">
        <v>5125</v>
      </c>
      <c r="B5126" t="s">
        <v>8021</v>
      </c>
      <c r="C5126" s="1">
        <v>41896</v>
      </c>
      <c r="D5126" s="1">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464.29200000000003</v>
      </c>
      <c r="S5126">
        <v>9</v>
      </c>
      <c r="T5126">
        <v>0.4</v>
      </c>
      <c r="U5126">
        <v>-185.71680000000003</v>
      </c>
      <c r="V5126">
        <v>-386.90999999999997</v>
      </c>
      <c r="W5126">
        <v>-108.33479999999997</v>
      </c>
      <c r="X5126">
        <v>0</v>
      </c>
    </row>
    <row r="5127" spans="1:24" x14ac:dyDescent="0.3">
      <c r="A5127">
        <v>5126</v>
      </c>
      <c r="B5127" t="s">
        <v>8021</v>
      </c>
      <c r="C5127" s="1">
        <v>41896</v>
      </c>
      <c r="D5127" s="1">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0</v>
      </c>
      <c r="V5127">
        <v>-36.968400000000003</v>
      </c>
      <c r="W5127">
        <v>31.491599999999995</v>
      </c>
      <c r="X5127">
        <v>0</v>
      </c>
    </row>
    <row r="5128" spans="1:24" x14ac:dyDescent="0.3">
      <c r="A5128">
        <v>5127</v>
      </c>
      <c r="B5128" t="s">
        <v>8021</v>
      </c>
      <c r="C5128" s="1">
        <v>41896</v>
      </c>
      <c r="D5128" s="1">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0</v>
      </c>
      <c r="V5128">
        <v>-1427.9796000000001</v>
      </c>
      <c r="W5128">
        <v>1371.9803999999999</v>
      </c>
      <c r="X5128">
        <v>0</v>
      </c>
    </row>
    <row r="5129" spans="1:24" x14ac:dyDescent="0.3">
      <c r="A5129">
        <v>5128</v>
      </c>
      <c r="B5129" t="s">
        <v>8021</v>
      </c>
      <c r="C5129" s="1">
        <v>41896</v>
      </c>
      <c r="D5129" s="1">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0</v>
      </c>
      <c r="V5129">
        <v>-402.87099999999998</v>
      </c>
      <c r="W5129">
        <v>198.42899999999997</v>
      </c>
      <c r="X5129">
        <v>0</v>
      </c>
    </row>
    <row r="5130" spans="1:24" x14ac:dyDescent="0.3">
      <c r="A5130">
        <v>5129</v>
      </c>
      <c r="B5130" t="s">
        <v>8021</v>
      </c>
      <c r="C5130" s="1">
        <v>41896</v>
      </c>
      <c r="D5130" s="1">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0</v>
      </c>
      <c r="V5130">
        <v>-12.5726</v>
      </c>
      <c r="W5130">
        <v>4.4173999999999989</v>
      </c>
      <c r="X5130">
        <v>0</v>
      </c>
    </row>
    <row r="5131" spans="1:24" x14ac:dyDescent="0.3">
      <c r="A5131">
        <v>5130</v>
      </c>
      <c r="B5131" t="s">
        <v>8021</v>
      </c>
      <c r="C5131" s="1">
        <v>41896</v>
      </c>
      <c r="D5131" s="1">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287.96999999999997</v>
      </c>
      <c r="S5131">
        <v>3</v>
      </c>
      <c r="T5131">
        <v>0</v>
      </c>
      <c r="U5131">
        <v>0</v>
      </c>
      <c r="V5131">
        <v>-207.33839999999998</v>
      </c>
      <c r="W5131">
        <v>80.631600000000006</v>
      </c>
      <c r="X5131">
        <v>0</v>
      </c>
    </row>
    <row r="5132" spans="1:24" x14ac:dyDescent="0.3">
      <c r="A5132">
        <v>5131</v>
      </c>
      <c r="B5132" t="s">
        <v>8021</v>
      </c>
      <c r="C5132" s="1">
        <v>41896</v>
      </c>
      <c r="D5132" s="1">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44.820000000000007</v>
      </c>
      <c r="S5132">
        <v>9</v>
      </c>
      <c r="T5132">
        <v>0</v>
      </c>
      <c r="U5132">
        <v>0</v>
      </c>
      <c r="V5132">
        <v>-23.754600000000003</v>
      </c>
      <c r="W5132">
        <v>21.065400000000004</v>
      </c>
      <c r="X5132">
        <v>0</v>
      </c>
    </row>
    <row r="5133" spans="1:24" x14ac:dyDescent="0.3">
      <c r="A5133">
        <v>5132</v>
      </c>
      <c r="B5133" t="s">
        <v>8022</v>
      </c>
      <c r="C5133" s="1">
        <v>43098</v>
      </c>
      <c r="D5133" s="1">
        <v>43105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0</v>
      </c>
      <c r="V5133">
        <v>-63.705600000000004</v>
      </c>
      <c r="W5133">
        <v>37.414400000000001</v>
      </c>
      <c r="X5133">
        <v>7</v>
      </c>
    </row>
    <row r="5134" spans="1:24" x14ac:dyDescent="0.3">
      <c r="A5134">
        <v>5133</v>
      </c>
      <c r="B5134" t="s">
        <v>8023</v>
      </c>
      <c r="C5134" s="1">
        <v>42176</v>
      </c>
      <c r="D5134" s="1">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107.97600000000001</v>
      </c>
      <c r="S5134">
        <v>3</v>
      </c>
      <c r="T5134">
        <v>0.2</v>
      </c>
      <c r="U5134">
        <v>-21.595200000000006</v>
      </c>
      <c r="V5134">
        <v>-48.589200000000019</v>
      </c>
      <c r="W5134">
        <v>37.791599999999988</v>
      </c>
      <c r="X5134">
        <v>6</v>
      </c>
    </row>
    <row r="5135" spans="1:24" x14ac:dyDescent="0.3">
      <c r="A5135">
        <v>5134</v>
      </c>
      <c r="B5135" t="s">
        <v>8024</v>
      </c>
      <c r="C5135" s="1">
        <v>43065</v>
      </c>
      <c r="D5135" s="1">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58.730000000000004</v>
      </c>
      <c r="S5135">
        <v>7</v>
      </c>
      <c r="T5135">
        <v>0</v>
      </c>
      <c r="U5135">
        <v>0</v>
      </c>
      <c r="V5135">
        <v>-44.047499999999999</v>
      </c>
      <c r="W5135">
        <v>14.682500000000001</v>
      </c>
      <c r="X5135">
        <v>4</v>
      </c>
    </row>
    <row r="5136" spans="1:24" x14ac:dyDescent="0.3">
      <c r="A5136">
        <v>5135</v>
      </c>
      <c r="B5136" t="s">
        <v>8024</v>
      </c>
      <c r="C5136" s="1">
        <v>43065</v>
      </c>
      <c r="D5136" s="1">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93.344000000000008</v>
      </c>
      <c r="S5136">
        <v>4</v>
      </c>
      <c r="T5136">
        <v>0.2</v>
      </c>
      <c r="U5136">
        <v>-18.668800000000001</v>
      </c>
      <c r="V5136">
        <v>-42.004800000000003</v>
      </c>
      <c r="W5136">
        <v>32.670400000000001</v>
      </c>
      <c r="X5136">
        <v>4</v>
      </c>
    </row>
    <row r="5137" spans="1:24" x14ac:dyDescent="0.3">
      <c r="A5137">
        <v>5136</v>
      </c>
      <c r="B5137" t="s">
        <v>8025</v>
      </c>
      <c r="C5137" s="1">
        <v>42666</v>
      </c>
      <c r="D5137" s="1">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0</v>
      </c>
      <c r="V5137">
        <v>-8.8659999999999997</v>
      </c>
      <c r="W5137">
        <v>8.1840000000000011</v>
      </c>
      <c r="X5137">
        <v>5</v>
      </c>
    </row>
    <row r="5138" spans="1:24" x14ac:dyDescent="0.3">
      <c r="A5138">
        <v>5137</v>
      </c>
      <c r="B5138" t="s">
        <v>8026</v>
      </c>
      <c r="C5138" s="1">
        <v>42352</v>
      </c>
      <c r="D5138" s="1">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-1.6192000000000002</v>
      </c>
      <c r="V5138">
        <v>-3.7444000000000006</v>
      </c>
      <c r="W5138">
        <v>2.7323999999999993</v>
      </c>
      <c r="X5138">
        <v>5</v>
      </c>
    </row>
    <row r="5139" spans="1:24" x14ac:dyDescent="0.3">
      <c r="A5139">
        <v>5138</v>
      </c>
      <c r="B5139" t="s">
        <v>8027</v>
      </c>
      <c r="C5139" s="1">
        <v>42687</v>
      </c>
      <c r="D5139" s="1">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0</v>
      </c>
      <c r="V5139">
        <v>-17.305199999999999</v>
      </c>
      <c r="W5139">
        <v>13.0548</v>
      </c>
      <c r="X5139">
        <v>4</v>
      </c>
    </row>
    <row r="5140" spans="1:24" x14ac:dyDescent="0.3">
      <c r="A5140">
        <v>5139</v>
      </c>
      <c r="B5140" t="s">
        <v>8028</v>
      </c>
      <c r="C5140" s="1">
        <v>43007</v>
      </c>
      <c r="D5140" s="1">
        <v>43013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0</v>
      </c>
      <c r="V5140">
        <v>-12.370200000000001</v>
      </c>
      <c r="W5140">
        <v>10.969799999999999</v>
      </c>
      <c r="X5140">
        <v>6</v>
      </c>
    </row>
    <row r="5141" spans="1:24" x14ac:dyDescent="0.3">
      <c r="A5141">
        <v>5140</v>
      </c>
      <c r="B5141" t="s">
        <v>8028</v>
      </c>
      <c r="C5141" s="1">
        <v>43007</v>
      </c>
      <c r="D5141" s="1">
        <v>43013</v>
      </c>
      <c r="E5141" t="s">
        <v>48</v>
      </c>
      <c r="F5141" t="s">
        <v>2901</v>
      </c>
      <c r="G5141" t="s">
        <v>2902</v>
      </c>
      <c r="H5141" t="s">
        <v>24</v>
      </c>
      <c r="I5141" t="s">
        <v>25</v>
      </c>
      <c r="J5141" t="s">
        <v>2298</v>
      </c>
      <c r="K5141" t="s">
        <v>265</v>
      </c>
      <c r="L5141">
        <v>10550</v>
      </c>
      <c r="M5141" t="s">
        <v>146</v>
      </c>
      <c r="N5141" t="s">
        <v>6657</v>
      </c>
      <c r="O5141" t="s">
        <v>44</v>
      </c>
      <c r="P5141" t="s">
        <v>88</v>
      </c>
      <c r="Q5141" t="s">
        <v>6658</v>
      </c>
      <c r="R5141">
        <v>51.550000000000004</v>
      </c>
      <c r="S5141">
        <v>5</v>
      </c>
      <c r="T5141">
        <v>0</v>
      </c>
      <c r="U5141">
        <v>0</v>
      </c>
      <c r="V5141">
        <v>-27.321500000000004</v>
      </c>
      <c r="W5141">
        <v>24.2285</v>
      </c>
      <c r="X5141">
        <v>6</v>
      </c>
    </row>
    <row r="5142" spans="1:24" x14ac:dyDescent="0.3">
      <c r="A5142">
        <v>5141</v>
      </c>
      <c r="B5142" t="s">
        <v>8029</v>
      </c>
      <c r="C5142" s="1">
        <v>42316</v>
      </c>
      <c r="D5142" s="1">
        <v>42320</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0</v>
      </c>
      <c r="V5142">
        <v>-76.736000000000004</v>
      </c>
      <c r="W5142">
        <v>43.164000000000001</v>
      </c>
      <c r="X5142">
        <v>4</v>
      </c>
    </row>
    <row r="5143" spans="1:24" x14ac:dyDescent="0.3">
      <c r="A5143">
        <v>5142</v>
      </c>
      <c r="B5143" t="s">
        <v>8030</v>
      </c>
      <c r="C5143" s="1">
        <v>42461</v>
      </c>
      <c r="D5143" s="1">
        <v>42465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-131.7492</v>
      </c>
      <c r="V5143">
        <v>-892.96680000000003</v>
      </c>
      <c r="W5143">
        <v>292.77599999999995</v>
      </c>
      <c r="X5143">
        <v>4</v>
      </c>
    </row>
    <row r="5144" spans="1:24" x14ac:dyDescent="0.3">
      <c r="A5144">
        <v>5143</v>
      </c>
      <c r="B5144" t="s">
        <v>8030</v>
      </c>
      <c r="C5144" s="1">
        <v>42461</v>
      </c>
      <c r="D5144" s="1">
        <v>42465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0</v>
      </c>
      <c r="V5144">
        <v>-45.326400000000007</v>
      </c>
      <c r="W5144">
        <v>18.513599999999997</v>
      </c>
      <c r="X5144">
        <v>4</v>
      </c>
    </row>
    <row r="5145" spans="1:24" x14ac:dyDescent="0.3">
      <c r="A5145">
        <v>5144</v>
      </c>
      <c r="B5145" t="s">
        <v>8030</v>
      </c>
      <c r="C5145" s="1">
        <v>42461</v>
      </c>
      <c r="D5145" s="1">
        <v>42465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3.5920000000000005</v>
      </c>
      <c r="S5145">
        <v>1</v>
      </c>
      <c r="T5145">
        <v>0.2</v>
      </c>
      <c r="U5145">
        <v>-0.71840000000000015</v>
      </c>
      <c r="V5145">
        <v>-1.751100000000001</v>
      </c>
      <c r="W5145">
        <v>1.1224999999999996</v>
      </c>
      <c r="X5145">
        <v>4</v>
      </c>
    </row>
    <row r="5146" spans="1:24" x14ac:dyDescent="0.3">
      <c r="A5146">
        <v>5145</v>
      </c>
      <c r="B5146" t="s">
        <v>8031</v>
      </c>
      <c r="C5146" s="1">
        <v>42768</v>
      </c>
      <c r="D5146" s="1">
        <v>42773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0</v>
      </c>
      <c r="V5146">
        <v>-56.931600000000003</v>
      </c>
      <c r="W5146">
        <v>29.328400000000002</v>
      </c>
      <c r="X5146">
        <v>5</v>
      </c>
    </row>
    <row r="5147" spans="1:24" x14ac:dyDescent="0.3">
      <c r="A5147">
        <v>5146</v>
      </c>
      <c r="B5147" t="s">
        <v>8031</v>
      </c>
      <c r="C5147" s="1">
        <v>42768</v>
      </c>
      <c r="D5147" s="1">
        <v>42773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0</v>
      </c>
      <c r="V5147">
        <v>-100.10879999999999</v>
      </c>
      <c r="W5147">
        <v>38.931200000000004</v>
      </c>
      <c r="X5147">
        <v>5</v>
      </c>
    </row>
    <row r="5148" spans="1:24" x14ac:dyDescent="0.3">
      <c r="A5148">
        <v>5147</v>
      </c>
      <c r="B5148" t="s">
        <v>8031</v>
      </c>
      <c r="C5148" s="1">
        <v>42768</v>
      </c>
      <c r="D5148" s="1">
        <v>42773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0</v>
      </c>
      <c r="V5148">
        <v>-30.419999999999998</v>
      </c>
      <c r="W5148">
        <v>16.38</v>
      </c>
      <c r="X5148">
        <v>5</v>
      </c>
    </row>
    <row r="5149" spans="1:24" x14ac:dyDescent="0.3">
      <c r="A5149">
        <v>5148</v>
      </c>
      <c r="B5149" t="s">
        <v>8032</v>
      </c>
      <c r="C5149" s="1">
        <v>43093</v>
      </c>
      <c r="D5149" s="1">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-1.7088000000000001</v>
      </c>
      <c r="V5149">
        <v>-4.9128000000000007</v>
      </c>
      <c r="W5149">
        <v>1.9223999999999997</v>
      </c>
      <c r="X5149">
        <v>7</v>
      </c>
    </row>
    <row r="5150" spans="1:24" x14ac:dyDescent="0.3">
      <c r="A5150">
        <v>5149</v>
      </c>
      <c r="B5150" t="s">
        <v>8032</v>
      </c>
      <c r="C5150" s="1">
        <v>43093</v>
      </c>
      <c r="D5150" s="1">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842.37600000000009</v>
      </c>
      <c r="S5150">
        <v>3</v>
      </c>
      <c r="T5150">
        <v>0.2</v>
      </c>
      <c r="U5150">
        <v>-168.47520000000003</v>
      </c>
      <c r="V5150">
        <v>-568.60380000000021</v>
      </c>
      <c r="W5150">
        <v>105.29699999999988</v>
      </c>
      <c r="X5150">
        <v>7</v>
      </c>
    </row>
    <row r="5151" spans="1:24" x14ac:dyDescent="0.3">
      <c r="A5151">
        <v>5150</v>
      </c>
      <c r="B5151" t="s">
        <v>8034</v>
      </c>
      <c r="C5151" s="1">
        <v>41811</v>
      </c>
      <c r="D5151" s="1">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0</v>
      </c>
      <c r="V5151">
        <v>-862.54349999999999</v>
      </c>
      <c r="W5151">
        <v>352.30649999999997</v>
      </c>
      <c r="X5151">
        <v>0</v>
      </c>
    </row>
    <row r="5152" spans="1:24" x14ac:dyDescent="0.3">
      <c r="A5152">
        <v>5151</v>
      </c>
      <c r="B5152" t="s">
        <v>8035</v>
      </c>
      <c r="C5152" s="1">
        <v>42800</v>
      </c>
      <c r="D5152" s="1">
        <v>42804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0</v>
      </c>
      <c r="V5152">
        <v>-50.835000000000001</v>
      </c>
      <c r="W5152">
        <v>16.945</v>
      </c>
      <c r="X5152">
        <v>4</v>
      </c>
    </row>
    <row r="5153" spans="1:24" x14ac:dyDescent="0.3">
      <c r="A5153">
        <v>5152</v>
      </c>
      <c r="B5153" t="s">
        <v>8036</v>
      </c>
      <c r="C5153" s="1">
        <v>43003</v>
      </c>
      <c r="D5153" s="1">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39.900000000000006</v>
      </c>
      <c r="S5153">
        <v>5</v>
      </c>
      <c r="T5153">
        <v>0</v>
      </c>
      <c r="U5153">
        <v>0</v>
      </c>
      <c r="V5153">
        <v>-29.526000000000007</v>
      </c>
      <c r="W5153">
        <v>10.373999999999999</v>
      </c>
      <c r="X5153">
        <v>3</v>
      </c>
    </row>
    <row r="5154" spans="1:24" x14ac:dyDescent="0.3">
      <c r="A5154">
        <v>5153</v>
      </c>
      <c r="B5154" t="s">
        <v>8038</v>
      </c>
      <c r="C5154" s="1">
        <v>41820</v>
      </c>
      <c r="D5154" s="1">
        <v>41826</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-0.53760000000000008</v>
      </c>
      <c r="V5154">
        <v>-1.3104000000000005</v>
      </c>
      <c r="W5154">
        <v>0.83999999999999975</v>
      </c>
      <c r="X5154">
        <v>6</v>
      </c>
    </row>
    <row r="5155" spans="1:24" x14ac:dyDescent="0.3">
      <c r="A5155">
        <v>5154</v>
      </c>
      <c r="B5155" t="s">
        <v>8038</v>
      </c>
      <c r="C5155" s="1">
        <v>41820</v>
      </c>
      <c r="D5155" s="1">
        <v>41826</v>
      </c>
      <c r="E5155" t="s">
        <v>48</v>
      </c>
      <c r="F5155" t="s">
        <v>7764</v>
      </c>
      <c r="G5155" t="s">
        <v>7765</v>
      </c>
      <c r="H5155" t="s">
        <v>24</v>
      </c>
      <c r="I5155" t="s">
        <v>25</v>
      </c>
      <c r="J5155" t="s">
        <v>264</v>
      </c>
      <c r="K5155" t="s">
        <v>265</v>
      </c>
      <c r="L5155">
        <v>10011</v>
      </c>
      <c r="M5155" t="s">
        <v>146</v>
      </c>
      <c r="N5155" t="s">
        <v>881</v>
      </c>
      <c r="O5155" t="s">
        <v>44</v>
      </c>
      <c r="P5155" t="s">
        <v>66</v>
      </c>
      <c r="Q5155" t="s">
        <v>882</v>
      </c>
      <c r="R5155">
        <v>6.6000000000000005</v>
      </c>
      <c r="S5155">
        <v>3</v>
      </c>
      <c r="T5155">
        <v>0</v>
      </c>
      <c r="U5155">
        <v>0</v>
      </c>
      <c r="V5155">
        <v>-3.6959999999999997</v>
      </c>
      <c r="W5155">
        <v>2.9040000000000008</v>
      </c>
      <c r="X5155">
        <v>6</v>
      </c>
    </row>
    <row r="5156" spans="1:24" x14ac:dyDescent="0.3">
      <c r="A5156">
        <v>5155</v>
      </c>
      <c r="B5156" t="s">
        <v>8039</v>
      </c>
      <c r="C5156" s="1">
        <v>42223</v>
      </c>
      <c r="D5156" s="1">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0</v>
      </c>
      <c r="V5156">
        <v>-15.336</v>
      </c>
      <c r="W5156">
        <v>13.063999999999998</v>
      </c>
      <c r="X5156">
        <v>1</v>
      </c>
    </row>
    <row r="5157" spans="1:24" x14ac:dyDescent="0.3">
      <c r="A5157">
        <v>5156</v>
      </c>
      <c r="B5157" t="s">
        <v>8039</v>
      </c>
      <c r="C5157" s="1">
        <v>42223</v>
      </c>
      <c r="D5157" s="1">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0</v>
      </c>
      <c r="V5157">
        <v>-178.86959999999999</v>
      </c>
      <c r="W5157">
        <v>34.070399999999999</v>
      </c>
      <c r="X5157">
        <v>1</v>
      </c>
    </row>
    <row r="5158" spans="1:24" x14ac:dyDescent="0.3">
      <c r="A5158">
        <v>5157</v>
      </c>
      <c r="B5158" t="s">
        <v>8041</v>
      </c>
      <c r="C5158" s="1">
        <v>42916</v>
      </c>
      <c r="D5158" s="1">
        <v>42920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1001.5840000000001</v>
      </c>
      <c r="S5158">
        <v>2</v>
      </c>
      <c r="T5158">
        <v>0.2</v>
      </c>
      <c r="U5158">
        <v>-200.31680000000003</v>
      </c>
      <c r="V5158">
        <v>-676.06920000000014</v>
      </c>
      <c r="W5158">
        <v>125.19799999999992</v>
      </c>
      <c r="X5158">
        <v>4</v>
      </c>
    </row>
    <row r="5159" spans="1:24" x14ac:dyDescent="0.3">
      <c r="A5159">
        <v>5158</v>
      </c>
      <c r="B5159" t="s">
        <v>8041</v>
      </c>
      <c r="C5159" s="1">
        <v>42916</v>
      </c>
      <c r="D5159" s="1">
        <v>42920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-170.7174</v>
      </c>
      <c r="V5159">
        <v>-577.18740000000003</v>
      </c>
      <c r="W5159">
        <v>-178.84680000000006</v>
      </c>
      <c r="X5159">
        <v>4</v>
      </c>
    </row>
    <row r="5160" spans="1:24" x14ac:dyDescent="0.3">
      <c r="A5160">
        <v>5159</v>
      </c>
      <c r="B5160" t="s">
        <v>8041</v>
      </c>
      <c r="C5160" s="1">
        <v>42916</v>
      </c>
      <c r="D5160" s="1">
        <v>42920</v>
      </c>
      <c r="E5160" t="s">
        <v>21</v>
      </c>
      <c r="F5160" t="s">
        <v>6376</v>
      </c>
      <c r="G5160" t="s">
        <v>6377</v>
      </c>
      <c r="H5160" t="s">
        <v>100</v>
      </c>
      <c r="I5160" t="s">
        <v>25</v>
      </c>
      <c r="J5160" t="s">
        <v>301</v>
      </c>
      <c r="K5160" t="s">
        <v>209</v>
      </c>
      <c r="L5160">
        <v>60653</v>
      </c>
      <c r="M5160" t="s">
        <v>103</v>
      </c>
      <c r="N5160" t="s">
        <v>410</v>
      </c>
      <c r="O5160" t="s">
        <v>30</v>
      </c>
      <c r="P5160" t="s">
        <v>63</v>
      </c>
      <c r="Q5160" t="s">
        <v>411</v>
      </c>
      <c r="R5160">
        <v>14.224000000000002</v>
      </c>
      <c r="S5160">
        <v>2</v>
      </c>
      <c r="T5160">
        <v>0.6</v>
      </c>
      <c r="U5160">
        <v>-8.5344000000000015</v>
      </c>
      <c r="V5160">
        <v>-16.002000000000002</v>
      </c>
      <c r="W5160">
        <v>-10.312400000000004</v>
      </c>
      <c r="X5160">
        <v>4</v>
      </c>
    </row>
    <row r="5161" spans="1:24" x14ac:dyDescent="0.3">
      <c r="A5161">
        <v>5160</v>
      </c>
      <c r="B5161" t="s">
        <v>8042</v>
      </c>
      <c r="C5161" s="1">
        <v>42303</v>
      </c>
      <c r="D5161" s="1">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-21.116800000000001</v>
      </c>
      <c r="V5161">
        <v>-75.2286</v>
      </c>
      <c r="W5161">
        <v>9.2386000000000053</v>
      </c>
      <c r="X5161">
        <v>4</v>
      </c>
    </row>
    <row r="5162" spans="1:24" x14ac:dyDescent="0.3">
      <c r="A5162">
        <v>5161</v>
      </c>
      <c r="B5162" t="s">
        <v>8042</v>
      </c>
      <c r="C5162" s="1">
        <v>42303</v>
      </c>
      <c r="D5162" s="1">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68.720000000000013</v>
      </c>
      <c r="S5162">
        <v>2</v>
      </c>
      <c r="T5162">
        <v>0.2</v>
      </c>
      <c r="U5162">
        <v>-13.744000000000003</v>
      </c>
      <c r="V5162">
        <v>-69.579000000000022</v>
      </c>
      <c r="W5162">
        <v>-14.603000000000005</v>
      </c>
      <c r="X5162">
        <v>4</v>
      </c>
    </row>
    <row r="5163" spans="1:24" x14ac:dyDescent="0.3">
      <c r="A5163">
        <v>5162</v>
      </c>
      <c r="B5163" t="s">
        <v>8043</v>
      </c>
      <c r="C5163" s="1">
        <v>41850</v>
      </c>
      <c r="D5163" s="1">
        <v>41856</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0</v>
      </c>
      <c r="V5163">
        <v>-1107.9503999999999</v>
      </c>
      <c r="W5163">
        <v>259.88959999999997</v>
      </c>
      <c r="X5163">
        <v>6</v>
      </c>
    </row>
    <row r="5164" spans="1:24" x14ac:dyDescent="0.3">
      <c r="A5164">
        <v>5163</v>
      </c>
      <c r="B5164" t="s">
        <v>8044</v>
      </c>
      <c r="C5164" s="1">
        <v>42692</v>
      </c>
      <c r="D5164" s="1">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0</v>
      </c>
      <c r="V5164">
        <v>-268.74439999999998</v>
      </c>
      <c r="W5164">
        <v>33.215599999999995</v>
      </c>
      <c r="X5164">
        <v>5</v>
      </c>
    </row>
    <row r="5165" spans="1:24" x14ac:dyDescent="0.3">
      <c r="A5165">
        <v>5164</v>
      </c>
      <c r="B5165" t="s">
        <v>8045</v>
      </c>
      <c r="C5165" s="1">
        <v>42191</v>
      </c>
      <c r="D5165" s="1">
        <v>42196</v>
      </c>
      <c r="E5165" t="s">
        <v>48</v>
      </c>
      <c r="F5165" t="s">
        <v>6467</v>
      </c>
      <c r="G5165" t="s">
        <v>6468</v>
      </c>
      <c r="H5165" t="s">
        <v>24</v>
      </c>
      <c r="I5165" t="s">
        <v>25</v>
      </c>
      <c r="J5165" t="s">
        <v>601</v>
      </c>
      <c r="K5165" t="s">
        <v>41</v>
      </c>
      <c r="L5165">
        <v>91104</v>
      </c>
      <c r="M5165" t="s">
        <v>42</v>
      </c>
      <c r="N5165" t="s">
        <v>279</v>
      </c>
      <c r="O5165" t="s">
        <v>30</v>
      </c>
      <c r="P5165" t="s">
        <v>34</v>
      </c>
      <c r="Q5165" t="s">
        <v>280</v>
      </c>
      <c r="R5165">
        <v>170.35200000000003</v>
      </c>
      <c r="S5165">
        <v>3</v>
      </c>
      <c r="T5165">
        <v>0.2</v>
      </c>
      <c r="U5165">
        <v>-34.070400000000006</v>
      </c>
      <c r="V5165">
        <v>-153.31680000000003</v>
      </c>
      <c r="W5165">
        <v>-17.035200000000003</v>
      </c>
      <c r="X5165">
        <v>5</v>
      </c>
    </row>
    <row r="5166" spans="1:24" x14ac:dyDescent="0.3">
      <c r="A5166">
        <v>5165</v>
      </c>
      <c r="B5166" t="s">
        <v>8046</v>
      </c>
      <c r="C5166" s="1">
        <v>41953</v>
      </c>
      <c r="D5166" s="1">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0</v>
      </c>
      <c r="V5166">
        <v>-2.379</v>
      </c>
      <c r="W5166">
        <v>1.5209999999999999</v>
      </c>
      <c r="X5166">
        <v>6</v>
      </c>
    </row>
    <row r="5167" spans="1:24" x14ac:dyDescent="0.3">
      <c r="A5167">
        <v>5166</v>
      </c>
      <c r="B5167" t="s">
        <v>8046</v>
      </c>
      <c r="C5167" s="1">
        <v>41953</v>
      </c>
      <c r="D5167" s="1">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0</v>
      </c>
      <c r="V5167">
        <v>-7.0620000000000012</v>
      </c>
      <c r="W5167">
        <v>5.7779999999999987</v>
      </c>
      <c r="X5167">
        <v>6</v>
      </c>
    </row>
    <row r="5168" spans="1:24" x14ac:dyDescent="0.3">
      <c r="A5168">
        <v>5167</v>
      </c>
      <c r="B5168" t="s">
        <v>8046</v>
      </c>
      <c r="C5168" s="1">
        <v>41953</v>
      </c>
      <c r="D5168" s="1">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0</v>
      </c>
      <c r="V5168">
        <v>-8.7119999999999997</v>
      </c>
      <c r="W5168">
        <v>7.1280000000000001</v>
      </c>
      <c r="X5168">
        <v>6</v>
      </c>
    </row>
    <row r="5169" spans="1:24" x14ac:dyDescent="0.3">
      <c r="A5169">
        <v>5168</v>
      </c>
      <c r="B5169" t="s">
        <v>8046</v>
      </c>
      <c r="C5169" s="1">
        <v>41953</v>
      </c>
      <c r="D5169" s="1">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563.93999999999994</v>
      </c>
      <c r="S5169">
        <v>3</v>
      </c>
      <c r="T5169">
        <v>0</v>
      </c>
      <c r="U5169">
        <v>0</v>
      </c>
      <c r="V5169">
        <v>-451.15199999999993</v>
      </c>
      <c r="W5169">
        <v>112.78800000000001</v>
      </c>
      <c r="X5169">
        <v>6</v>
      </c>
    </row>
    <row r="5170" spans="1:24" x14ac:dyDescent="0.3">
      <c r="A5170">
        <v>5169</v>
      </c>
      <c r="B5170" t="s">
        <v>8046</v>
      </c>
      <c r="C5170" s="1">
        <v>41953</v>
      </c>
      <c r="D5170" s="1">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0</v>
      </c>
      <c r="V5170">
        <v>-50.981399999999994</v>
      </c>
      <c r="W5170">
        <v>11.958600000000001</v>
      </c>
      <c r="X5170">
        <v>6</v>
      </c>
    </row>
    <row r="5171" spans="1:24" x14ac:dyDescent="0.3">
      <c r="A5171">
        <v>5170</v>
      </c>
      <c r="B5171" t="s">
        <v>8046</v>
      </c>
      <c r="C5171" s="1">
        <v>41953</v>
      </c>
      <c r="D5171" s="1">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0</v>
      </c>
      <c r="V5171">
        <v>-374.78700000000003</v>
      </c>
      <c r="W5171">
        <v>160.62299999999993</v>
      </c>
      <c r="X5171">
        <v>6</v>
      </c>
    </row>
    <row r="5172" spans="1:24" x14ac:dyDescent="0.3">
      <c r="A5172">
        <v>5171</v>
      </c>
      <c r="B5172" t="s">
        <v>8047</v>
      </c>
      <c r="C5172" s="1">
        <v>42517</v>
      </c>
      <c r="D5172" s="1">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0</v>
      </c>
      <c r="V5172">
        <v>-2803.92</v>
      </c>
      <c r="W5172">
        <v>700.98000000000013</v>
      </c>
      <c r="X5172">
        <v>2</v>
      </c>
    </row>
    <row r="5173" spans="1:24" x14ac:dyDescent="0.3">
      <c r="A5173">
        <v>5172</v>
      </c>
      <c r="B5173" t="s">
        <v>8047</v>
      </c>
      <c r="C5173" s="1">
        <v>42517</v>
      </c>
      <c r="D5173" s="1">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0</v>
      </c>
      <c r="V5173">
        <v>-74.942400000000021</v>
      </c>
      <c r="W5173">
        <v>69.177599999999984</v>
      </c>
      <c r="X5173">
        <v>2</v>
      </c>
    </row>
    <row r="5174" spans="1:24" x14ac:dyDescent="0.3">
      <c r="A5174">
        <v>5173</v>
      </c>
      <c r="B5174" t="s">
        <v>8047</v>
      </c>
      <c r="C5174" s="1">
        <v>42517</v>
      </c>
      <c r="D5174" s="1">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314.54999999999995</v>
      </c>
      <c r="S5174">
        <v>3</v>
      </c>
      <c r="T5174">
        <v>0</v>
      </c>
      <c r="U5174">
        <v>0</v>
      </c>
      <c r="V5174">
        <v>-163.56599999999997</v>
      </c>
      <c r="W5174">
        <v>150.98399999999998</v>
      </c>
      <c r="X5174">
        <v>2</v>
      </c>
    </row>
    <row r="5175" spans="1:24" x14ac:dyDescent="0.3">
      <c r="A5175">
        <v>5174</v>
      </c>
      <c r="B5175" t="s">
        <v>8048</v>
      </c>
      <c r="C5175" s="1">
        <v>42071</v>
      </c>
      <c r="D5175" s="1">
        <v>42073</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-0.68159999999999998</v>
      </c>
      <c r="V5175">
        <v>-1.8317999999999999</v>
      </c>
      <c r="W5175">
        <v>0.89459999999999995</v>
      </c>
      <c r="X5175">
        <v>2</v>
      </c>
    </row>
    <row r="5176" spans="1:24" x14ac:dyDescent="0.3">
      <c r="A5176">
        <v>5175</v>
      </c>
      <c r="B5176" t="s">
        <v>8049</v>
      </c>
      <c r="C5176" s="1">
        <v>43027</v>
      </c>
      <c r="D5176" s="1">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2.0719999999999996</v>
      </c>
      <c r="S5176">
        <v>2</v>
      </c>
      <c r="T5176">
        <v>0.8</v>
      </c>
      <c r="U5176">
        <v>-1.6575999999999997</v>
      </c>
      <c r="V5176">
        <v>-3.9368000000000007</v>
      </c>
      <c r="W5176">
        <v>-3.5224000000000011</v>
      </c>
      <c r="X5176">
        <v>5</v>
      </c>
    </row>
    <row r="5177" spans="1:24" x14ac:dyDescent="0.3">
      <c r="A5177">
        <v>5176</v>
      </c>
      <c r="B5177" t="s">
        <v>8049</v>
      </c>
      <c r="C5177" s="1">
        <v>43027</v>
      </c>
      <c r="D5177" s="1">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328.39919999999995</v>
      </c>
      <c r="S5177">
        <v>3</v>
      </c>
      <c r="T5177">
        <v>0.32</v>
      </c>
      <c r="U5177">
        <v>-105.08774399999999</v>
      </c>
      <c r="V5177">
        <v>-315.07005599999991</v>
      </c>
      <c r="W5177">
        <v>-91.758599999999973</v>
      </c>
      <c r="X5177">
        <v>5</v>
      </c>
    </row>
    <row r="5178" spans="1:24" x14ac:dyDescent="0.3">
      <c r="A5178">
        <v>5177</v>
      </c>
      <c r="B5178" t="s">
        <v>8051</v>
      </c>
      <c r="C5178" s="1">
        <v>42679</v>
      </c>
      <c r="D5178" s="1">
        <v>42682</v>
      </c>
      <c r="E5178" t="s">
        <v>186</v>
      </c>
      <c r="F5178" t="s">
        <v>830</v>
      </c>
      <c r="G5178" t="s">
        <v>831</v>
      </c>
      <c r="H5178" t="s">
        <v>24</v>
      </c>
      <c r="I5178" t="s">
        <v>25</v>
      </c>
      <c r="J5178" t="s">
        <v>125</v>
      </c>
      <c r="K5178" t="s">
        <v>41</v>
      </c>
      <c r="L5178">
        <v>94109</v>
      </c>
      <c r="M5178" t="s">
        <v>42</v>
      </c>
      <c r="N5178" t="s">
        <v>4808</v>
      </c>
      <c r="O5178" t="s">
        <v>44</v>
      </c>
      <c r="P5178" t="s">
        <v>73</v>
      </c>
      <c r="Q5178" t="s">
        <v>4809</v>
      </c>
      <c r="R5178">
        <v>53.248000000000005</v>
      </c>
      <c r="S5178">
        <v>2</v>
      </c>
      <c r="T5178">
        <v>0.2</v>
      </c>
      <c r="U5178">
        <v>-10.649600000000001</v>
      </c>
      <c r="V5178">
        <v>-22.630400000000005</v>
      </c>
      <c r="W5178">
        <v>19.968</v>
      </c>
      <c r="X5178">
        <v>3</v>
      </c>
    </row>
    <row r="5179" spans="1:24" x14ac:dyDescent="0.3">
      <c r="A5179">
        <v>5178</v>
      </c>
      <c r="B5179" t="s">
        <v>8052</v>
      </c>
      <c r="C5179" s="1">
        <v>42730</v>
      </c>
      <c r="D5179" s="1">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4.9920000000000009</v>
      </c>
      <c r="S5179">
        <v>3</v>
      </c>
      <c r="T5179">
        <v>0.2</v>
      </c>
      <c r="U5179">
        <v>-0.99840000000000018</v>
      </c>
      <c r="V5179">
        <v>-2.3088000000000006</v>
      </c>
      <c r="W5179">
        <v>1.6848000000000001</v>
      </c>
      <c r="X5179">
        <v>4</v>
      </c>
    </row>
    <row r="5180" spans="1:24" x14ac:dyDescent="0.3">
      <c r="A5180">
        <v>5179</v>
      </c>
      <c r="B5180" t="s">
        <v>8053</v>
      </c>
      <c r="C5180" s="1">
        <v>42107</v>
      </c>
      <c r="D5180" s="1">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0</v>
      </c>
      <c r="V5180">
        <v>-21.854399999999998</v>
      </c>
      <c r="W5180">
        <v>15.825600000000001</v>
      </c>
      <c r="X5180">
        <v>6</v>
      </c>
    </row>
    <row r="5181" spans="1:24" x14ac:dyDescent="0.3">
      <c r="A5181">
        <v>5180</v>
      </c>
      <c r="B5181" t="s">
        <v>8053</v>
      </c>
      <c r="C5181" s="1">
        <v>42107</v>
      </c>
      <c r="D5181" s="1">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-51.71520000000001</v>
      </c>
      <c r="V5181">
        <v>-187.4676</v>
      </c>
      <c r="W5181">
        <v>19.393200000000007</v>
      </c>
      <c r="X5181">
        <v>6</v>
      </c>
    </row>
    <row r="5182" spans="1:24" x14ac:dyDescent="0.3">
      <c r="A5182">
        <v>5181</v>
      </c>
      <c r="B5182" t="s">
        <v>8053</v>
      </c>
      <c r="C5182" s="1">
        <v>42107</v>
      </c>
      <c r="D5182" s="1">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0</v>
      </c>
      <c r="V5182">
        <v>-46.2624</v>
      </c>
      <c r="W5182">
        <v>29.577600000000004</v>
      </c>
      <c r="X5182">
        <v>6</v>
      </c>
    </row>
    <row r="5183" spans="1:24" x14ac:dyDescent="0.3">
      <c r="A5183">
        <v>5182</v>
      </c>
      <c r="B5183" t="s">
        <v>8054</v>
      </c>
      <c r="C5183" s="1">
        <v>42990</v>
      </c>
      <c r="D5183" s="1">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0</v>
      </c>
      <c r="V5183">
        <v>-23.587199999999996</v>
      </c>
      <c r="W5183">
        <v>21.772800000000004</v>
      </c>
      <c r="X5183">
        <v>3</v>
      </c>
    </row>
    <row r="5184" spans="1:24" x14ac:dyDescent="0.3">
      <c r="A5184">
        <v>5183</v>
      </c>
      <c r="B5184" t="s">
        <v>8054</v>
      </c>
      <c r="C5184" s="1">
        <v>42990</v>
      </c>
      <c r="D5184" s="1">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0</v>
      </c>
      <c r="V5184">
        <v>-22.89</v>
      </c>
      <c r="W5184">
        <v>22.89</v>
      </c>
      <c r="X5184">
        <v>3</v>
      </c>
    </row>
    <row r="5185" spans="1:24" x14ac:dyDescent="0.3">
      <c r="A5185">
        <v>5184</v>
      </c>
      <c r="B5185" t="s">
        <v>8055</v>
      </c>
      <c r="C5185" s="1">
        <v>43002</v>
      </c>
      <c r="D5185" s="1">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0</v>
      </c>
      <c r="V5185">
        <v>-30.217500000000001</v>
      </c>
      <c r="W5185">
        <v>10.0725</v>
      </c>
      <c r="X5185">
        <v>3</v>
      </c>
    </row>
    <row r="5186" spans="1:24" x14ac:dyDescent="0.3">
      <c r="A5186">
        <v>5185</v>
      </c>
      <c r="B5186" t="s">
        <v>8055</v>
      </c>
      <c r="C5186" s="1">
        <v>43002</v>
      </c>
      <c r="D5186" s="1">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0</v>
      </c>
      <c r="V5186">
        <v>-20.903400000000001</v>
      </c>
      <c r="W5186">
        <v>17.8066</v>
      </c>
      <c r="X5186">
        <v>3</v>
      </c>
    </row>
    <row r="5187" spans="1:24" x14ac:dyDescent="0.3">
      <c r="A5187">
        <v>5186</v>
      </c>
      <c r="B5187" t="s">
        <v>8056</v>
      </c>
      <c r="C5187" s="1">
        <v>42287</v>
      </c>
      <c r="D5187" s="1">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-360.32640000000004</v>
      </c>
      <c r="V5187">
        <v>-1779.1116000000002</v>
      </c>
      <c r="W5187">
        <v>-337.80600000000004</v>
      </c>
      <c r="X5187">
        <v>5</v>
      </c>
    </row>
    <row r="5188" spans="1:24" x14ac:dyDescent="0.3">
      <c r="A5188">
        <v>5187</v>
      </c>
      <c r="B5188" t="s">
        <v>8057</v>
      </c>
      <c r="C5188" s="1">
        <v>42335</v>
      </c>
      <c r="D5188" s="1">
        <v>42341</v>
      </c>
      <c r="E5188" t="s">
        <v>48</v>
      </c>
      <c r="F5188" t="s">
        <v>2164</v>
      </c>
      <c r="G5188" t="s">
        <v>2165</v>
      </c>
      <c r="H5188" t="s">
        <v>100</v>
      </c>
      <c r="I5188" t="s">
        <v>25</v>
      </c>
      <c r="J5188" t="s">
        <v>144</v>
      </c>
      <c r="K5188" t="s">
        <v>145</v>
      </c>
      <c r="L5188">
        <v>19140</v>
      </c>
      <c r="M5188" t="s">
        <v>146</v>
      </c>
      <c r="N5188" t="s">
        <v>7011</v>
      </c>
      <c r="O5188" t="s">
        <v>69</v>
      </c>
      <c r="P5188" t="s">
        <v>70</v>
      </c>
      <c r="Q5188" t="s">
        <v>7012</v>
      </c>
      <c r="R5188">
        <v>748.75200000000007</v>
      </c>
      <c r="S5188">
        <v>8</v>
      </c>
      <c r="T5188">
        <v>0.4</v>
      </c>
      <c r="U5188">
        <v>-299.50080000000003</v>
      </c>
      <c r="V5188">
        <v>-611.48080000000004</v>
      </c>
      <c r="W5188">
        <v>-162.22960000000006</v>
      </c>
      <c r="X5188">
        <v>6</v>
      </c>
    </row>
    <row r="5189" spans="1:24" x14ac:dyDescent="0.3">
      <c r="A5189">
        <v>5188</v>
      </c>
      <c r="B5189" t="s">
        <v>8058</v>
      </c>
      <c r="C5189" s="1">
        <v>42260</v>
      </c>
      <c r="D5189" s="1">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0</v>
      </c>
      <c r="V5189">
        <v>-183.96320000000003</v>
      </c>
      <c r="W5189">
        <v>15.996799999999979</v>
      </c>
      <c r="X5189">
        <v>5</v>
      </c>
    </row>
    <row r="5190" spans="1:24" x14ac:dyDescent="0.3">
      <c r="A5190">
        <v>5189</v>
      </c>
      <c r="B5190" t="s">
        <v>8058</v>
      </c>
      <c r="C5190" s="1">
        <v>42260</v>
      </c>
      <c r="D5190" s="1">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0</v>
      </c>
      <c r="V5190">
        <v>-1121.9880000000001</v>
      </c>
      <c r="W5190">
        <v>394.21199999999999</v>
      </c>
      <c r="X5190">
        <v>5</v>
      </c>
    </row>
    <row r="5191" spans="1:24" x14ac:dyDescent="0.3">
      <c r="A5191">
        <v>5190</v>
      </c>
      <c r="B5191" t="s">
        <v>8059</v>
      </c>
      <c r="C5191" s="1">
        <v>43053</v>
      </c>
      <c r="D5191" s="1">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167.95200000000003</v>
      </c>
      <c r="S5191">
        <v>6</v>
      </c>
      <c r="T5191">
        <v>0.2</v>
      </c>
      <c r="U5191">
        <v>-33.59040000000001</v>
      </c>
      <c r="V5191">
        <v>-161.65380000000002</v>
      </c>
      <c r="W5191">
        <v>-27.292200000000001</v>
      </c>
      <c r="X5191">
        <v>4</v>
      </c>
    </row>
    <row r="5192" spans="1:24" x14ac:dyDescent="0.3">
      <c r="A5192">
        <v>5191</v>
      </c>
      <c r="B5192" t="s">
        <v>8059</v>
      </c>
      <c r="C5192" s="1">
        <v>43053</v>
      </c>
      <c r="D5192" s="1">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-9.0080000000000009</v>
      </c>
      <c r="V5192">
        <v>-31.527999999999992</v>
      </c>
      <c r="W5192">
        <v>4.5040000000000031</v>
      </c>
      <c r="X5192">
        <v>4</v>
      </c>
    </row>
    <row r="5193" spans="1:24" x14ac:dyDescent="0.3">
      <c r="A5193">
        <v>5192</v>
      </c>
      <c r="B5193" t="s">
        <v>8060</v>
      </c>
      <c r="C5193" s="1">
        <v>42860</v>
      </c>
      <c r="D5193" s="1">
        <v>42864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0</v>
      </c>
      <c r="V5193">
        <v>-11.58</v>
      </c>
      <c r="W5193">
        <v>11.58</v>
      </c>
      <c r="X5193">
        <v>4</v>
      </c>
    </row>
    <row r="5194" spans="1:24" x14ac:dyDescent="0.3">
      <c r="A5194">
        <v>5193</v>
      </c>
      <c r="B5194" t="s">
        <v>8063</v>
      </c>
      <c r="C5194" s="1">
        <v>41971</v>
      </c>
      <c r="D5194" s="1">
        <v>41974</v>
      </c>
      <c r="E5194" t="s">
        <v>21</v>
      </c>
      <c r="F5194" t="s">
        <v>2423</v>
      </c>
      <c r="G5194" t="s">
        <v>2424</v>
      </c>
      <c r="H5194" t="s">
        <v>39</v>
      </c>
      <c r="I5194" t="s">
        <v>25</v>
      </c>
      <c r="J5194" t="s">
        <v>380</v>
      </c>
      <c r="K5194" t="s">
        <v>381</v>
      </c>
      <c r="L5194">
        <v>29203</v>
      </c>
      <c r="M5194" t="s">
        <v>28</v>
      </c>
      <c r="N5194" t="s">
        <v>551</v>
      </c>
      <c r="O5194" t="s">
        <v>30</v>
      </c>
      <c r="P5194" t="s">
        <v>63</v>
      </c>
      <c r="Q5194" t="s">
        <v>552</v>
      </c>
      <c r="R5194">
        <v>397.59999999999997</v>
      </c>
      <c r="S5194">
        <v>5</v>
      </c>
      <c r="T5194">
        <v>0</v>
      </c>
      <c r="U5194">
        <v>0</v>
      </c>
      <c r="V5194">
        <v>-353.86400000000003</v>
      </c>
      <c r="W5194">
        <v>43.735999999999962</v>
      </c>
      <c r="X5194">
        <v>3</v>
      </c>
    </row>
    <row r="5195" spans="1:24" x14ac:dyDescent="0.3">
      <c r="A5195">
        <v>5194</v>
      </c>
      <c r="B5195" t="s">
        <v>8063</v>
      </c>
      <c r="C5195" s="1">
        <v>41971</v>
      </c>
      <c r="D5195" s="1">
        <v>41974</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0</v>
      </c>
      <c r="V5195">
        <v>-45.558799999999998</v>
      </c>
      <c r="W5195">
        <v>40.401199999999996</v>
      </c>
      <c r="X5195">
        <v>3</v>
      </c>
    </row>
    <row r="5196" spans="1:24" x14ac:dyDescent="0.3">
      <c r="A5196">
        <v>5195</v>
      </c>
      <c r="B5196" t="s">
        <v>8063</v>
      </c>
      <c r="C5196" s="1">
        <v>41971</v>
      </c>
      <c r="D5196" s="1">
        <v>41974</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0</v>
      </c>
      <c r="V5196">
        <v>-8.7904</v>
      </c>
      <c r="W5196">
        <v>4.3295999999999992</v>
      </c>
      <c r="X5196">
        <v>3</v>
      </c>
    </row>
    <row r="5197" spans="1:24" x14ac:dyDescent="0.3">
      <c r="A5197">
        <v>5196</v>
      </c>
      <c r="B5197" t="s">
        <v>8063</v>
      </c>
      <c r="C5197" s="1">
        <v>41971</v>
      </c>
      <c r="D5197" s="1">
        <v>41974</v>
      </c>
      <c r="E5197" t="s">
        <v>21</v>
      </c>
      <c r="F5197" t="s">
        <v>2423</v>
      </c>
      <c r="G5197" t="s">
        <v>2424</v>
      </c>
      <c r="H5197" t="s">
        <v>39</v>
      </c>
      <c r="I5197" t="s">
        <v>25</v>
      </c>
      <c r="J5197" t="s">
        <v>380</v>
      </c>
      <c r="K5197" t="s">
        <v>381</v>
      </c>
      <c r="L5197">
        <v>29203</v>
      </c>
      <c r="M5197" t="s">
        <v>28</v>
      </c>
      <c r="N5197" t="s">
        <v>1337</v>
      </c>
      <c r="O5197" t="s">
        <v>44</v>
      </c>
      <c r="P5197" t="s">
        <v>73</v>
      </c>
      <c r="Q5197" t="s">
        <v>1338</v>
      </c>
      <c r="R5197">
        <v>45.660000000000004</v>
      </c>
      <c r="S5197">
        <v>3</v>
      </c>
      <c r="T5197">
        <v>0</v>
      </c>
      <c r="U5197">
        <v>0</v>
      </c>
      <c r="V5197">
        <v>-23.286600000000004</v>
      </c>
      <c r="W5197">
        <v>22.3734</v>
      </c>
      <c r="X5197">
        <v>3</v>
      </c>
    </row>
    <row r="5198" spans="1:24" x14ac:dyDescent="0.3">
      <c r="A5198">
        <v>5197</v>
      </c>
      <c r="B5198" t="s">
        <v>8064</v>
      </c>
      <c r="C5198" s="1">
        <v>41769</v>
      </c>
      <c r="D5198" s="1">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0</v>
      </c>
      <c r="V5198">
        <v>-80.646299999999997</v>
      </c>
      <c r="W5198">
        <v>77.483699999999999</v>
      </c>
      <c r="X5198">
        <v>5</v>
      </c>
    </row>
    <row r="5199" spans="1:24" x14ac:dyDescent="0.3">
      <c r="A5199">
        <v>5198</v>
      </c>
      <c r="B5199" t="s">
        <v>8064</v>
      </c>
      <c r="C5199" s="1">
        <v>41769</v>
      </c>
      <c r="D5199" s="1">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-8.7200000000000006</v>
      </c>
      <c r="V5199">
        <v>-30.520000000000003</v>
      </c>
      <c r="W5199">
        <v>4.3600000000000012</v>
      </c>
      <c r="X5199">
        <v>5</v>
      </c>
    </row>
    <row r="5200" spans="1:24" x14ac:dyDescent="0.3">
      <c r="A5200">
        <v>5199</v>
      </c>
      <c r="B5200" t="s">
        <v>8065</v>
      </c>
      <c r="C5200" s="1">
        <v>42432</v>
      </c>
      <c r="D5200" s="1">
        <v>42437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c r="V5200">
        <v>-3930.0720000000001</v>
      </c>
      <c r="W5200">
        <v>-786.01440000000025</v>
      </c>
      <c r="X5200">
        <v>5</v>
      </c>
    </row>
    <row r="5201" spans="1:24" x14ac:dyDescent="0.3">
      <c r="A5201">
        <v>5200</v>
      </c>
      <c r="B5201" t="s">
        <v>8065</v>
      </c>
      <c r="C5201" s="1">
        <v>42432</v>
      </c>
      <c r="D5201" s="1">
        <v>42437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-0.46079999999999999</v>
      </c>
      <c r="V5201">
        <v>-1.0655999999999999</v>
      </c>
      <c r="W5201">
        <v>0.77759999999999996</v>
      </c>
      <c r="X5201">
        <v>5</v>
      </c>
    </row>
    <row r="5202" spans="1:24" x14ac:dyDescent="0.3">
      <c r="A5202">
        <v>5201</v>
      </c>
      <c r="B5202" t="s">
        <v>8065</v>
      </c>
      <c r="C5202" s="1">
        <v>42432</v>
      </c>
      <c r="D5202" s="1">
        <v>42437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431.97600000000006</v>
      </c>
      <c r="S5202">
        <v>3</v>
      </c>
      <c r="T5202">
        <v>0.2</v>
      </c>
      <c r="U5202">
        <v>-86.395200000000017</v>
      </c>
      <c r="V5202">
        <v>-313.18260000000004</v>
      </c>
      <c r="W5202">
        <v>32.398200000000017</v>
      </c>
      <c r="X5202">
        <v>5</v>
      </c>
    </row>
    <row r="5203" spans="1:24" x14ac:dyDescent="0.3">
      <c r="A5203">
        <v>5202</v>
      </c>
      <c r="B5203" t="s">
        <v>8065</v>
      </c>
      <c r="C5203" s="1">
        <v>42432</v>
      </c>
      <c r="D5203" s="1">
        <v>42437</v>
      </c>
      <c r="E5203" t="s">
        <v>48</v>
      </c>
      <c r="F5203" t="s">
        <v>3338</v>
      </c>
      <c r="G5203" t="s">
        <v>3339</v>
      </c>
      <c r="H5203" t="s">
        <v>24</v>
      </c>
      <c r="I5203" t="s">
        <v>25</v>
      </c>
      <c r="J5203" t="s">
        <v>2896</v>
      </c>
      <c r="K5203" t="s">
        <v>102</v>
      </c>
      <c r="L5203">
        <v>78664</v>
      </c>
      <c r="M5203" t="s">
        <v>103</v>
      </c>
      <c r="N5203" t="s">
        <v>2092</v>
      </c>
      <c r="O5203" t="s">
        <v>69</v>
      </c>
      <c r="P5203" t="s">
        <v>159</v>
      </c>
      <c r="Q5203" t="s">
        <v>2093</v>
      </c>
      <c r="R5203">
        <v>41.720000000000006</v>
      </c>
      <c r="S5203">
        <v>7</v>
      </c>
      <c r="T5203">
        <v>0.2</v>
      </c>
      <c r="U5203">
        <v>-8.3440000000000012</v>
      </c>
      <c r="V5203">
        <v>-27.639500000000005</v>
      </c>
      <c r="W5203">
        <v>5.7364999999999977</v>
      </c>
      <c r="X5203">
        <v>5</v>
      </c>
    </row>
    <row r="5204" spans="1:24" x14ac:dyDescent="0.3">
      <c r="A5204">
        <v>5203</v>
      </c>
      <c r="B5204" t="s">
        <v>8066</v>
      </c>
      <c r="C5204" s="1">
        <v>42231</v>
      </c>
      <c r="D5204" s="1">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0</v>
      </c>
      <c r="V5204">
        <v>-76.087899999999991</v>
      </c>
      <c r="W5204">
        <v>28.142100000000006</v>
      </c>
      <c r="X5204">
        <v>4</v>
      </c>
    </row>
    <row r="5205" spans="1:24" x14ac:dyDescent="0.3">
      <c r="A5205">
        <v>5204</v>
      </c>
      <c r="B5205" t="s">
        <v>8066</v>
      </c>
      <c r="C5205" s="1">
        <v>42231</v>
      </c>
      <c r="D5205" s="1">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0</v>
      </c>
      <c r="V5205">
        <v>-51.289800000000007</v>
      </c>
      <c r="W5205">
        <v>18.970199999999998</v>
      </c>
      <c r="X5205">
        <v>4</v>
      </c>
    </row>
    <row r="5206" spans="1:24" x14ac:dyDescent="0.3">
      <c r="A5206">
        <v>5205</v>
      </c>
      <c r="B5206" t="s">
        <v>8067</v>
      </c>
      <c r="C5206" s="1">
        <v>42259</v>
      </c>
      <c r="D5206" s="1">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0</v>
      </c>
      <c r="V5206">
        <v>-6.2042000000000002</v>
      </c>
      <c r="W5206">
        <v>3.0557999999999996</v>
      </c>
      <c r="X5206">
        <v>6</v>
      </c>
    </row>
    <row r="5207" spans="1:24" x14ac:dyDescent="0.3">
      <c r="A5207">
        <v>5206</v>
      </c>
      <c r="B5207" t="s">
        <v>8067</v>
      </c>
      <c r="C5207" s="1">
        <v>42259</v>
      </c>
      <c r="D5207" s="1">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0</v>
      </c>
      <c r="V5207">
        <v>-101.74080000000001</v>
      </c>
      <c r="W5207">
        <v>4.2391999999999967</v>
      </c>
      <c r="X5207">
        <v>6</v>
      </c>
    </row>
    <row r="5208" spans="1:24" x14ac:dyDescent="0.3">
      <c r="A5208">
        <v>5207</v>
      </c>
      <c r="B5208" t="s">
        <v>8067</v>
      </c>
      <c r="C5208" s="1">
        <v>42259</v>
      </c>
      <c r="D5208" s="1">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v>
      </c>
      <c r="V5208">
        <v>-0.65720000000000001</v>
      </c>
      <c r="W5208">
        <v>0.58279999999999998</v>
      </c>
      <c r="X5208">
        <v>6</v>
      </c>
    </row>
    <row r="5209" spans="1:24" x14ac:dyDescent="0.3">
      <c r="A5209">
        <v>5208</v>
      </c>
      <c r="B5209" t="s">
        <v>8067</v>
      </c>
      <c r="C5209" s="1">
        <v>42259</v>
      </c>
      <c r="D5209" s="1">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0</v>
      </c>
      <c r="V5209">
        <v>-10.763999999999999</v>
      </c>
      <c r="W5209">
        <v>9.9359999999999999</v>
      </c>
      <c r="X5209">
        <v>6</v>
      </c>
    </row>
    <row r="5210" spans="1:24" x14ac:dyDescent="0.3">
      <c r="A5210">
        <v>5209</v>
      </c>
      <c r="B5210" t="s">
        <v>8067</v>
      </c>
      <c r="C5210" s="1">
        <v>42259</v>
      </c>
      <c r="D5210" s="1">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28.900000000000002</v>
      </c>
      <c r="S5210">
        <v>5</v>
      </c>
      <c r="T5210">
        <v>0</v>
      </c>
      <c r="U5210">
        <v>0</v>
      </c>
      <c r="V5210">
        <v>-14.739000000000001</v>
      </c>
      <c r="W5210">
        <v>14.161000000000001</v>
      </c>
      <c r="X5210">
        <v>6</v>
      </c>
    </row>
    <row r="5211" spans="1:24" x14ac:dyDescent="0.3">
      <c r="A5211">
        <v>5210</v>
      </c>
      <c r="B5211" t="s">
        <v>8067</v>
      </c>
      <c r="C5211" s="1">
        <v>42259</v>
      </c>
      <c r="D5211" s="1">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0</v>
      </c>
      <c r="V5211">
        <v>-14.4054</v>
      </c>
      <c r="W5211">
        <v>12.7746</v>
      </c>
      <c r="X5211">
        <v>6</v>
      </c>
    </row>
    <row r="5212" spans="1:24" x14ac:dyDescent="0.3">
      <c r="A5212">
        <v>5211</v>
      </c>
      <c r="B5212" t="s">
        <v>8068</v>
      </c>
      <c r="C5212" s="1">
        <v>42016</v>
      </c>
      <c r="D5212" s="1">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0</v>
      </c>
      <c r="V5212">
        <v>-344.23320000000001</v>
      </c>
      <c r="W5212">
        <v>120.94680000000001</v>
      </c>
      <c r="X5212">
        <v>6</v>
      </c>
    </row>
    <row r="5213" spans="1:24" x14ac:dyDescent="0.3">
      <c r="A5213">
        <v>5212</v>
      </c>
      <c r="B5213" t="s">
        <v>8069</v>
      </c>
      <c r="C5213" s="1">
        <v>42136</v>
      </c>
      <c r="D5213" s="1">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0</v>
      </c>
      <c r="V5213">
        <v>-26.739899999999999</v>
      </c>
      <c r="W5213">
        <v>9.8901000000000039</v>
      </c>
      <c r="X5213">
        <v>4</v>
      </c>
    </row>
    <row r="5214" spans="1:24" x14ac:dyDescent="0.3">
      <c r="A5214">
        <v>5213</v>
      </c>
      <c r="B5214" t="s">
        <v>8070</v>
      </c>
      <c r="C5214" s="1">
        <v>42639</v>
      </c>
      <c r="D5214" s="1">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51.449999999999996</v>
      </c>
      <c r="S5214">
        <v>3</v>
      </c>
      <c r="T5214">
        <v>0</v>
      </c>
      <c r="U5214">
        <v>0</v>
      </c>
      <c r="V5214">
        <v>-37.558499999999995</v>
      </c>
      <c r="W5214">
        <v>13.891499999999999</v>
      </c>
      <c r="X5214">
        <v>0</v>
      </c>
    </row>
    <row r="5215" spans="1:24" x14ac:dyDescent="0.3">
      <c r="A5215">
        <v>5214</v>
      </c>
      <c r="B5215" t="s">
        <v>8070</v>
      </c>
      <c r="C5215" s="1">
        <v>42639</v>
      </c>
      <c r="D5215" s="1">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0</v>
      </c>
      <c r="V5215">
        <v>-4.2282000000000002</v>
      </c>
      <c r="W5215">
        <v>3.6017999999999999</v>
      </c>
      <c r="X5215">
        <v>0</v>
      </c>
    </row>
    <row r="5216" spans="1:24" x14ac:dyDescent="0.3">
      <c r="A5216">
        <v>5215</v>
      </c>
      <c r="B5216" t="s">
        <v>8070</v>
      </c>
      <c r="C5216" s="1">
        <v>42639</v>
      </c>
      <c r="D5216" s="1">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0</v>
      </c>
      <c r="V5216">
        <v>-21.947999999999997</v>
      </c>
      <c r="W5216">
        <v>13.452000000000002</v>
      </c>
      <c r="X5216">
        <v>0</v>
      </c>
    </row>
    <row r="5217" spans="1:24" x14ac:dyDescent="0.3">
      <c r="A5217">
        <v>5216</v>
      </c>
      <c r="B5217" t="s">
        <v>8070</v>
      </c>
      <c r="C5217" s="1">
        <v>42639</v>
      </c>
      <c r="D5217" s="1">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29.900000000000002</v>
      </c>
      <c r="S5217">
        <v>5</v>
      </c>
      <c r="T5217">
        <v>0</v>
      </c>
      <c r="U5217">
        <v>0</v>
      </c>
      <c r="V5217">
        <v>-16.445000000000004</v>
      </c>
      <c r="W5217">
        <v>13.454999999999998</v>
      </c>
      <c r="X5217">
        <v>0</v>
      </c>
    </row>
    <row r="5218" spans="1:24" x14ac:dyDescent="0.3">
      <c r="A5218">
        <v>5217</v>
      </c>
      <c r="B5218" t="s">
        <v>8071</v>
      </c>
      <c r="C5218" s="1">
        <v>42987</v>
      </c>
      <c r="D5218" s="1">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0</v>
      </c>
      <c r="V5218">
        <v>-9.2644000000000002</v>
      </c>
      <c r="W5218">
        <v>8.2156000000000002</v>
      </c>
      <c r="X5218">
        <v>6</v>
      </c>
    </row>
    <row r="5219" spans="1:24" x14ac:dyDescent="0.3">
      <c r="A5219">
        <v>5218</v>
      </c>
      <c r="B5219" t="s">
        <v>8072</v>
      </c>
      <c r="C5219" s="1">
        <v>42840</v>
      </c>
      <c r="D5219" s="1">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0</v>
      </c>
      <c r="V5219">
        <v>-42.735600000000005</v>
      </c>
      <c r="W5219">
        <v>36.404399999999995</v>
      </c>
      <c r="X5219">
        <v>2</v>
      </c>
    </row>
    <row r="5220" spans="1:24" x14ac:dyDescent="0.3">
      <c r="A5220">
        <v>5219</v>
      </c>
      <c r="B5220" t="s">
        <v>8073</v>
      </c>
      <c r="C5220" s="1">
        <v>42896</v>
      </c>
      <c r="D5220" s="1">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0</v>
      </c>
      <c r="V5220">
        <v>-4.2</v>
      </c>
      <c r="W5220">
        <v>4.2</v>
      </c>
      <c r="X5220">
        <v>4</v>
      </c>
    </row>
    <row r="5221" spans="1:24" x14ac:dyDescent="0.3">
      <c r="A5221">
        <v>5220</v>
      </c>
      <c r="B5221" t="s">
        <v>8074</v>
      </c>
      <c r="C5221" s="1">
        <v>42979</v>
      </c>
      <c r="D5221" s="1">
        <v>42979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498.26000000000005</v>
      </c>
      <c r="S5221">
        <v>7</v>
      </c>
      <c r="T5221">
        <v>0</v>
      </c>
      <c r="U5221">
        <v>0</v>
      </c>
      <c r="V5221">
        <v>-363.72980000000007</v>
      </c>
      <c r="W5221">
        <v>134.53020000000001</v>
      </c>
      <c r="X5221">
        <v>0</v>
      </c>
    </row>
    <row r="5222" spans="1:24" x14ac:dyDescent="0.3">
      <c r="A5222">
        <v>5221</v>
      </c>
      <c r="B5222" t="s">
        <v>8075</v>
      </c>
      <c r="C5222" s="1">
        <v>41804</v>
      </c>
      <c r="D5222" s="1">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0</v>
      </c>
      <c r="V5222">
        <v>-155.4462</v>
      </c>
      <c r="W5222">
        <v>57.4938</v>
      </c>
      <c r="X5222">
        <v>6</v>
      </c>
    </row>
    <row r="5223" spans="1:24" x14ac:dyDescent="0.3">
      <c r="A5223">
        <v>5222</v>
      </c>
      <c r="B5223" t="s">
        <v>8076</v>
      </c>
      <c r="C5223" s="1">
        <v>42873</v>
      </c>
      <c r="D5223" s="1">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0</v>
      </c>
      <c r="V5223">
        <v>-508.93920000000003</v>
      </c>
      <c r="W5223">
        <v>197.92079999999999</v>
      </c>
      <c r="X5223">
        <v>4</v>
      </c>
    </row>
    <row r="5224" spans="1:24" x14ac:dyDescent="0.3">
      <c r="A5224">
        <v>5223</v>
      </c>
      <c r="B5224" t="s">
        <v>8076</v>
      </c>
      <c r="C5224" s="1">
        <v>42873</v>
      </c>
      <c r="D5224" s="1">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114.94999999999999</v>
      </c>
      <c r="S5224">
        <v>5</v>
      </c>
      <c r="T5224">
        <v>0</v>
      </c>
      <c r="U5224">
        <v>0</v>
      </c>
      <c r="V5224">
        <v>-112.65099999999998</v>
      </c>
      <c r="W5224">
        <v>2.2990000000000066</v>
      </c>
      <c r="X5224">
        <v>4</v>
      </c>
    </row>
    <row r="5225" spans="1:24" x14ac:dyDescent="0.3">
      <c r="A5225">
        <v>5224</v>
      </c>
      <c r="B5225" t="s">
        <v>8076</v>
      </c>
      <c r="C5225" s="1">
        <v>42873</v>
      </c>
      <c r="D5225" s="1">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0</v>
      </c>
      <c r="V5225">
        <v>-22.4588</v>
      </c>
      <c r="W5225">
        <v>20.731199999999998</v>
      </c>
      <c r="X5225">
        <v>4</v>
      </c>
    </row>
    <row r="5226" spans="1:24" x14ac:dyDescent="0.3">
      <c r="A5226">
        <v>5225</v>
      </c>
      <c r="B5226" t="s">
        <v>8079</v>
      </c>
      <c r="C5226" s="1">
        <v>42990</v>
      </c>
      <c r="D5226" s="1">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0</v>
      </c>
      <c r="V5226">
        <v>-86.5488</v>
      </c>
      <c r="W5226">
        <v>79.891199999999998</v>
      </c>
      <c r="X5226">
        <v>5</v>
      </c>
    </row>
    <row r="5227" spans="1:24" x14ac:dyDescent="0.3">
      <c r="A5227">
        <v>5226</v>
      </c>
      <c r="B5227" t="s">
        <v>8080</v>
      </c>
      <c r="C5227" s="1">
        <v>42542</v>
      </c>
      <c r="D5227" s="1">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-7.3120000000000012</v>
      </c>
      <c r="V5227">
        <v>-16.452000000000002</v>
      </c>
      <c r="W5227">
        <v>12.795999999999999</v>
      </c>
      <c r="X5227">
        <v>5</v>
      </c>
    </row>
    <row r="5228" spans="1:24" x14ac:dyDescent="0.3">
      <c r="A5228">
        <v>5227</v>
      </c>
      <c r="B5228" t="s">
        <v>8080</v>
      </c>
      <c r="C5228" s="1">
        <v>42542</v>
      </c>
      <c r="D5228" s="1">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-37.2288</v>
      </c>
      <c r="V5228">
        <v>-88.418400000000005</v>
      </c>
      <c r="W5228">
        <v>60.496799999999993</v>
      </c>
      <c r="X5228">
        <v>5</v>
      </c>
    </row>
    <row r="5229" spans="1:24" x14ac:dyDescent="0.3">
      <c r="A5229">
        <v>5228</v>
      </c>
      <c r="B5229" t="s">
        <v>8080</v>
      </c>
      <c r="C5229" s="1">
        <v>42542</v>
      </c>
      <c r="D5229" s="1">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-70.7136</v>
      </c>
      <c r="V5229">
        <v>-327.05040000000002</v>
      </c>
      <c r="W5229">
        <v>-44.196000000000026</v>
      </c>
      <c r="X5229">
        <v>5</v>
      </c>
    </row>
    <row r="5230" spans="1:24" x14ac:dyDescent="0.3">
      <c r="A5230">
        <v>5229</v>
      </c>
      <c r="B5230" t="s">
        <v>8081</v>
      </c>
      <c r="C5230" s="1">
        <v>41969</v>
      </c>
      <c r="D5230" s="1">
        <v>41974</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0</v>
      </c>
      <c r="V5230">
        <v>-41.809800000000003</v>
      </c>
      <c r="W5230">
        <v>40.170200000000001</v>
      </c>
      <c r="X5230">
        <v>5</v>
      </c>
    </row>
    <row r="5231" spans="1:24" x14ac:dyDescent="0.3">
      <c r="A5231">
        <v>5230</v>
      </c>
      <c r="B5231" t="s">
        <v>8082</v>
      </c>
      <c r="C5231" s="1">
        <v>42813</v>
      </c>
      <c r="D5231" s="1">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14.624000000000002</v>
      </c>
      <c r="S5231">
        <v>2</v>
      </c>
      <c r="T5231">
        <v>0.2</v>
      </c>
      <c r="U5231">
        <v>-2.9248000000000007</v>
      </c>
      <c r="V5231">
        <v>-6.5808000000000018</v>
      </c>
      <c r="W5231">
        <v>5.1183999999999994</v>
      </c>
      <c r="X5231">
        <v>3</v>
      </c>
    </row>
    <row r="5232" spans="1:24" x14ac:dyDescent="0.3">
      <c r="A5232">
        <v>5231</v>
      </c>
      <c r="B5232" t="s">
        <v>8082</v>
      </c>
      <c r="C5232" s="1">
        <v>42813</v>
      </c>
      <c r="D5232" s="1">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-139.43199999999999</v>
      </c>
      <c r="V5232">
        <v>-549.01350000000002</v>
      </c>
      <c r="W5232">
        <v>8.7144999999999868</v>
      </c>
      <c r="X5232">
        <v>3</v>
      </c>
    </row>
    <row r="5233" spans="1:24" x14ac:dyDescent="0.3">
      <c r="A5233">
        <v>5232</v>
      </c>
      <c r="B5233" t="s">
        <v>8082</v>
      </c>
      <c r="C5233" s="1">
        <v>42813</v>
      </c>
      <c r="D5233" s="1">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0</v>
      </c>
      <c r="V5233">
        <v>-18.248699999999999</v>
      </c>
      <c r="W5233">
        <v>12.6813</v>
      </c>
      <c r="X5233">
        <v>3</v>
      </c>
    </row>
    <row r="5234" spans="1:24" x14ac:dyDescent="0.3">
      <c r="A5234">
        <v>5233</v>
      </c>
      <c r="B5234" t="s">
        <v>8082</v>
      </c>
      <c r="C5234" s="1">
        <v>42813</v>
      </c>
      <c r="D5234" s="1">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27.496000000000002</v>
      </c>
      <c r="S5234">
        <v>7</v>
      </c>
      <c r="T5234">
        <v>0.2</v>
      </c>
      <c r="U5234">
        <v>-5.499200000000001</v>
      </c>
      <c r="V5234">
        <v>-12.716900000000001</v>
      </c>
      <c r="W5234">
        <v>9.2798999999999996</v>
      </c>
      <c r="X5234">
        <v>3</v>
      </c>
    </row>
    <row r="5235" spans="1:24" x14ac:dyDescent="0.3">
      <c r="A5235">
        <v>5234</v>
      </c>
      <c r="B5235" t="s">
        <v>8083</v>
      </c>
      <c r="C5235" s="1">
        <v>41930</v>
      </c>
      <c r="D5235" s="1">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0</v>
      </c>
      <c r="V5235">
        <v>-460.05840000000001</v>
      </c>
      <c r="W5235">
        <v>145.2816</v>
      </c>
      <c r="X5235">
        <v>4</v>
      </c>
    </row>
    <row r="5236" spans="1:24" x14ac:dyDescent="0.3">
      <c r="A5236">
        <v>5235</v>
      </c>
      <c r="B5236" t="s">
        <v>8084</v>
      </c>
      <c r="C5236" s="1">
        <v>42969</v>
      </c>
      <c r="D5236" s="1">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-42.001600000000003</v>
      </c>
      <c r="V5236">
        <v>-165.38130000000004</v>
      </c>
      <c r="W5236">
        <v>2.625099999999982</v>
      </c>
      <c r="X5236">
        <v>1</v>
      </c>
    </row>
    <row r="5237" spans="1:24" x14ac:dyDescent="0.3">
      <c r="A5237">
        <v>5236</v>
      </c>
      <c r="B5237" t="s">
        <v>8085</v>
      </c>
      <c r="C5237" s="1">
        <v>42693</v>
      </c>
      <c r="D5237" s="1">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0</v>
      </c>
      <c r="V5237">
        <v>-39.021600000000007</v>
      </c>
      <c r="W5237">
        <v>15.938399999999998</v>
      </c>
      <c r="X5237">
        <v>3</v>
      </c>
    </row>
    <row r="5238" spans="1:24" x14ac:dyDescent="0.3">
      <c r="A5238">
        <v>5237</v>
      </c>
      <c r="B5238" t="s">
        <v>8086</v>
      </c>
      <c r="C5238" s="1">
        <v>41902</v>
      </c>
      <c r="D5238" s="1">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0</v>
      </c>
      <c r="V5238">
        <v>-113.31180000000001</v>
      </c>
      <c r="W5238">
        <v>50.908200000000001</v>
      </c>
      <c r="X5238">
        <v>4</v>
      </c>
    </row>
    <row r="5239" spans="1:24" x14ac:dyDescent="0.3">
      <c r="A5239">
        <v>5238</v>
      </c>
      <c r="B5239" t="s">
        <v>8086</v>
      </c>
      <c r="C5239" s="1">
        <v>41902</v>
      </c>
      <c r="D5239" s="1">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0</v>
      </c>
      <c r="V5239">
        <v>-326.64600000000002</v>
      </c>
      <c r="W5239">
        <v>36.293999999999997</v>
      </c>
      <c r="X5239">
        <v>4</v>
      </c>
    </row>
    <row r="5240" spans="1:24" x14ac:dyDescent="0.3">
      <c r="A5240">
        <v>5239</v>
      </c>
      <c r="B5240" t="s">
        <v>8086</v>
      </c>
      <c r="C5240" s="1">
        <v>41902</v>
      </c>
      <c r="D5240" s="1">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0</v>
      </c>
      <c r="V5240">
        <v>-33.588799999999992</v>
      </c>
      <c r="W5240">
        <v>26.391200000000005</v>
      </c>
      <c r="X5240">
        <v>4</v>
      </c>
    </row>
    <row r="5241" spans="1:24" x14ac:dyDescent="0.3">
      <c r="A5241">
        <v>5240</v>
      </c>
      <c r="B5241" t="s">
        <v>8087</v>
      </c>
      <c r="C5241" s="1">
        <v>42624</v>
      </c>
      <c r="D5241" s="1">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0</v>
      </c>
      <c r="V5241">
        <v>-326.28120000000001</v>
      </c>
      <c r="W5241">
        <v>6.6587999999999994</v>
      </c>
      <c r="X5241">
        <v>6</v>
      </c>
    </row>
    <row r="5242" spans="1:24" x14ac:dyDescent="0.3">
      <c r="A5242">
        <v>5241</v>
      </c>
      <c r="B5242" t="s">
        <v>8087</v>
      </c>
      <c r="C5242" s="1">
        <v>42624</v>
      </c>
      <c r="D5242" s="1">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39.872000000000007</v>
      </c>
      <c r="S5242">
        <v>2</v>
      </c>
      <c r="T5242">
        <v>0.2</v>
      </c>
      <c r="U5242">
        <v>-7.9744000000000019</v>
      </c>
      <c r="V5242">
        <v>-18.939200000000007</v>
      </c>
      <c r="W5242">
        <v>12.958399999999999</v>
      </c>
      <c r="X5242">
        <v>6</v>
      </c>
    </row>
    <row r="5243" spans="1:24" x14ac:dyDescent="0.3">
      <c r="A5243">
        <v>5242</v>
      </c>
      <c r="B5243" t="s">
        <v>8088</v>
      </c>
      <c r="C5243" s="1">
        <v>42636</v>
      </c>
      <c r="D5243" s="1">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0</v>
      </c>
      <c r="V5243">
        <v>-9.9863999999999997</v>
      </c>
      <c r="W5243">
        <v>3.6936</v>
      </c>
      <c r="X5243">
        <v>3</v>
      </c>
    </row>
    <row r="5244" spans="1:24" x14ac:dyDescent="0.3">
      <c r="A5244">
        <v>5243</v>
      </c>
      <c r="B5244" t="s">
        <v>8091</v>
      </c>
      <c r="C5244" s="1">
        <v>42951</v>
      </c>
      <c r="D5244" s="1">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3.3179999999999996</v>
      </c>
      <c r="S5244">
        <v>3</v>
      </c>
      <c r="T5244">
        <v>0.8</v>
      </c>
      <c r="U5244">
        <v>-2.6543999999999999</v>
      </c>
      <c r="V5244">
        <v>-6.3042000000000016</v>
      </c>
      <c r="W5244">
        <v>-5.6406000000000018</v>
      </c>
      <c r="X5244">
        <v>4</v>
      </c>
    </row>
    <row r="5245" spans="1:24" x14ac:dyDescent="0.3">
      <c r="A5245">
        <v>5244</v>
      </c>
      <c r="B5245" t="s">
        <v>8092</v>
      </c>
      <c r="C5245" s="1">
        <v>42576</v>
      </c>
      <c r="D5245" s="1">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0</v>
      </c>
      <c r="V5245">
        <v>-5.6375999999999999</v>
      </c>
      <c r="W5245">
        <v>4.8023999999999996</v>
      </c>
      <c r="X5245">
        <v>1</v>
      </c>
    </row>
    <row r="5246" spans="1:24" x14ac:dyDescent="0.3">
      <c r="A5246">
        <v>5245</v>
      </c>
      <c r="B5246" t="s">
        <v>8093</v>
      </c>
      <c r="C5246" s="1">
        <v>42584</v>
      </c>
      <c r="D5246" s="1">
        <v>42586</v>
      </c>
      <c r="E5246" t="s">
        <v>21</v>
      </c>
      <c r="F5246" t="s">
        <v>2413</v>
      </c>
      <c r="G5246" t="s">
        <v>2414</v>
      </c>
      <c r="H5246" t="s">
        <v>39</v>
      </c>
      <c r="I5246" t="s">
        <v>25</v>
      </c>
      <c r="J5246" t="s">
        <v>40</v>
      </c>
      <c r="K5246" t="s">
        <v>41</v>
      </c>
      <c r="L5246">
        <v>90032</v>
      </c>
      <c r="M5246" t="s">
        <v>42</v>
      </c>
      <c r="N5246" t="s">
        <v>8094</v>
      </c>
      <c r="O5246" t="s">
        <v>30</v>
      </c>
      <c r="P5246" t="s">
        <v>54</v>
      </c>
      <c r="Q5246" t="s">
        <v>8095</v>
      </c>
      <c r="R5246">
        <v>136.46400000000003</v>
      </c>
      <c r="S5246">
        <v>2</v>
      </c>
      <c r="T5246">
        <v>0.2</v>
      </c>
      <c r="U5246">
        <v>-27.292800000000007</v>
      </c>
      <c r="V5246">
        <v>-93.819000000000045</v>
      </c>
      <c r="W5246">
        <v>15.352199999999989</v>
      </c>
      <c r="X5246">
        <v>2</v>
      </c>
    </row>
    <row r="5247" spans="1:24" x14ac:dyDescent="0.3">
      <c r="A5247">
        <v>5246</v>
      </c>
      <c r="B5247" t="s">
        <v>8093</v>
      </c>
      <c r="C5247" s="1">
        <v>42584</v>
      </c>
      <c r="D5247" s="1">
        <v>42586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-66.71520000000001</v>
      </c>
      <c r="V5247">
        <v>-233.50320000000002</v>
      </c>
      <c r="W5247">
        <v>33.357600000000019</v>
      </c>
      <c r="X5247">
        <v>2</v>
      </c>
    </row>
    <row r="5248" spans="1:24" x14ac:dyDescent="0.3">
      <c r="A5248">
        <v>5247</v>
      </c>
      <c r="B5248" t="s">
        <v>8093</v>
      </c>
      <c r="C5248" s="1">
        <v>42584</v>
      </c>
      <c r="D5248" s="1">
        <v>42586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-2.5088000000000004</v>
      </c>
      <c r="V5248">
        <v>-5.3311999999999999</v>
      </c>
      <c r="W5248">
        <v>4.7039999999999997</v>
      </c>
      <c r="X5248">
        <v>2</v>
      </c>
    </row>
    <row r="5249" spans="1:24" x14ac:dyDescent="0.3">
      <c r="A5249">
        <v>5248</v>
      </c>
      <c r="B5249" t="s">
        <v>8096</v>
      </c>
      <c r="C5249" s="1">
        <v>42145</v>
      </c>
      <c r="D5249" s="1">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20.767999999999997</v>
      </c>
      <c r="S5249">
        <v>8</v>
      </c>
      <c r="T5249">
        <v>0.8</v>
      </c>
      <c r="U5249">
        <v>-16.6144</v>
      </c>
      <c r="V5249">
        <v>-57.112000000000009</v>
      </c>
      <c r="W5249">
        <v>-52.958400000000012</v>
      </c>
      <c r="X5249">
        <v>6</v>
      </c>
    </row>
    <row r="5250" spans="1:24" x14ac:dyDescent="0.3">
      <c r="A5250">
        <v>5249</v>
      </c>
      <c r="B5250" t="s">
        <v>8098</v>
      </c>
      <c r="C5250" s="1">
        <v>43042</v>
      </c>
      <c r="D5250" s="1">
        <v>43044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0</v>
      </c>
      <c r="V5250">
        <v>-32.625</v>
      </c>
      <c r="W5250">
        <v>10.875</v>
      </c>
      <c r="X5250">
        <v>2</v>
      </c>
    </row>
    <row r="5251" spans="1:24" x14ac:dyDescent="0.3">
      <c r="A5251">
        <v>5250</v>
      </c>
      <c r="B5251" t="s">
        <v>8099</v>
      </c>
      <c r="C5251" s="1">
        <v>42110</v>
      </c>
      <c r="D5251" s="1">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-2.5152000000000001</v>
      </c>
      <c r="V5251">
        <v>-5.9736000000000011</v>
      </c>
      <c r="W5251">
        <v>4.0871999999999993</v>
      </c>
      <c r="X5251">
        <v>5</v>
      </c>
    </row>
    <row r="5252" spans="1:24" x14ac:dyDescent="0.3">
      <c r="A5252">
        <v>5251</v>
      </c>
      <c r="B5252" t="s">
        <v>8100</v>
      </c>
      <c r="C5252" s="1">
        <v>42716</v>
      </c>
      <c r="D5252" s="1">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249.95000000000002</v>
      </c>
      <c r="S5252">
        <v>5</v>
      </c>
      <c r="T5252">
        <v>0</v>
      </c>
      <c r="U5252">
        <v>0</v>
      </c>
      <c r="V5252">
        <v>-229.95400000000004</v>
      </c>
      <c r="W5252">
        <v>19.995999999999974</v>
      </c>
      <c r="X5252">
        <v>6</v>
      </c>
    </row>
    <row r="5253" spans="1:24" x14ac:dyDescent="0.3">
      <c r="A5253">
        <v>5252</v>
      </c>
      <c r="B5253" t="s">
        <v>8100</v>
      </c>
      <c r="C5253" s="1">
        <v>42716</v>
      </c>
      <c r="D5253" s="1">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0</v>
      </c>
      <c r="V5253">
        <v>-26.0336</v>
      </c>
      <c r="W5253">
        <v>23.086399999999998</v>
      </c>
      <c r="X5253">
        <v>6</v>
      </c>
    </row>
    <row r="5254" spans="1:24" x14ac:dyDescent="0.3">
      <c r="A5254">
        <v>5253</v>
      </c>
      <c r="B5254" t="s">
        <v>8101</v>
      </c>
      <c r="C5254" s="1">
        <v>42307</v>
      </c>
      <c r="D5254" s="1">
        <v>42310</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0</v>
      </c>
      <c r="V5254">
        <v>-129.86610000000002</v>
      </c>
      <c r="W5254">
        <v>53.043899999999979</v>
      </c>
      <c r="X5254">
        <v>3</v>
      </c>
    </row>
    <row r="5255" spans="1:24" x14ac:dyDescent="0.3">
      <c r="A5255">
        <v>5254</v>
      </c>
      <c r="B5255" t="s">
        <v>8102</v>
      </c>
      <c r="C5255" s="1">
        <v>41705</v>
      </c>
      <c r="D5255" s="1">
        <v>41709</v>
      </c>
      <c r="E5255" t="s">
        <v>21</v>
      </c>
      <c r="F5255" t="s">
        <v>3966</v>
      </c>
      <c r="G5255" t="s">
        <v>3967</v>
      </c>
      <c r="H5255" t="s">
        <v>100</v>
      </c>
      <c r="I5255" t="s">
        <v>25</v>
      </c>
      <c r="J5255" t="s">
        <v>1379</v>
      </c>
      <c r="K5255" t="s">
        <v>94</v>
      </c>
      <c r="L5255">
        <v>98198</v>
      </c>
      <c r="M5255" t="s">
        <v>42</v>
      </c>
      <c r="N5255" t="s">
        <v>4306</v>
      </c>
      <c r="O5255" t="s">
        <v>44</v>
      </c>
      <c r="P5255" t="s">
        <v>73</v>
      </c>
      <c r="Q5255" t="s">
        <v>4307</v>
      </c>
      <c r="R5255">
        <v>107.64800000000001</v>
      </c>
      <c r="S5255">
        <v>2</v>
      </c>
      <c r="T5255">
        <v>0.2</v>
      </c>
      <c r="U5255">
        <v>-21.529600000000002</v>
      </c>
      <c r="V5255">
        <v>-52.478400000000022</v>
      </c>
      <c r="W5255">
        <v>33.639999999999986</v>
      </c>
      <c r="X5255">
        <v>4</v>
      </c>
    </row>
    <row r="5256" spans="1:24" x14ac:dyDescent="0.3">
      <c r="A5256">
        <v>5255</v>
      </c>
      <c r="B5256" t="s">
        <v>8103</v>
      </c>
      <c r="C5256" s="1">
        <v>42068</v>
      </c>
      <c r="D5256" s="1">
        <v>42070</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-29.811599999999999</v>
      </c>
      <c r="V5256">
        <v>-76.6584</v>
      </c>
      <c r="W5256">
        <v>-7.0979999999999919</v>
      </c>
      <c r="X5256">
        <v>2</v>
      </c>
    </row>
    <row r="5257" spans="1:24" x14ac:dyDescent="0.3">
      <c r="A5257">
        <v>5256</v>
      </c>
      <c r="B5257" t="s">
        <v>8103</v>
      </c>
      <c r="C5257" s="1">
        <v>42068</v>
      </c>
      <c r="D5257" s="1">
        <v>42070</v>
      </c>
      <c r="E5257" t="s">
        <v>21</v>
      </c>
      <c r="F5257" t="s">
        <v>1061</v>
      </c>
      <c r="G5257" t="s">
        <v>1062</v>
      </c>
      <c r="H5257" t="s">
        <v>39</v>
      </c>
      <c r="I5257" t="s">
        <v>25</v>
      </c>
      <c r="J5257" t="s">
        <v>8104</v>
      </c>
      <c r="K5257" t="s">
        <v>145</v>
      </c>
      <c r="L5257">
        <v>18018</v>
      </c>
      <c r="M5257" t="s">
        <v>146</v>
      </c>
      <c r="N5257" t="s">
        <v>6267</v>
      </c>
      <c r="O5257" t="s">
        <v>30</v>
      </c>
      <c r="P5257" t="s">
        <v>63</v>
      </c>
      <c r="Q5257" t="s">
        <v>6268</v>
      </c>
      <c r="R5257">
        <v>33.568000000000005</v>
      </c>
      <c r="S5257">
        <v>2</v>
      </c>
      <c r="T5257">
        <v>0.2</v>
      </c>
      <c r="U5257">
        <v>-6.7136000000000013</v>
      </c>
      <c r="V5257">
        <v>-32.309200000000011</v>
      </c>
      <c r="W5257">
        <v>-5.4548000000000041</v>
      </c>
      <c r="X5257">
        <v>2</v>
      </c>
    </row>
    <row r="5258" spans="1:24" x14ac:dyDescent="0.3">
      <c r="A5258">
        <v>5257</v>
      </c>
      <c r="B5258" t="s">
        <v>8105</v>
      </c>
      <c r="C5258" s="1">
        <v>42590</v>
      </c>
      <c r="D5258" s="1">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0</v>
      </c>
      <c r="V5258">
        <v>-5.8080000000000007</v>
      </c>
      <c r="W5258">
        <v>4.7519999999999998</v>
      </c>
      <c r="X5258">
        <v>6</v>
      </c>
    </row>
    <row r="5259" spans="1:24" x14ac:dyDescent="0.3">
      <c r="A5259">
        <v>5258</v>
      </c>
      <c r="B5259" t="s">
        <v>8106</v>
      </c>
      <c r="C5259" s="1">
        <v>42738</v>
      </c>
      <c r="D5259" s="1">
        <v>42743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0</v>
      </c>
      <c r="V5259">
        <v>-20.217600000000001</v>
      </c>
      <c r="W5259">
        <v>18.662400000000002</v>
      </c>
      <c r="X5259">
        <v>5</v>
      </c>
    </row>
    <row r="5260" spans="1:24" x14ac:dyDescent="0.3">
      <c r="A5260">
        <v>5259</v>
      </c>
      <c r="B5260" t="s">
        <v>8107</v>
      </c>
      <c r="C5260" s="1">
        <v>43017</v>
      </c>
      <c r="D5260" s="1">
        <v>43019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0</v>
      </c>
      <c r="V5260">
        <v>-18.656000000000006</v>
      </c>
      <c r="W5260">
        <v>16.543999999999997</v>
      </c>
      <c r="X5260">
        <v>2</v>
      </c>
    </row>
    <row r="5261" spans="1:24" x14ac:dyDescent="0.3">
      <c r="A5261">
        <v>5260</v>
      </c>
      <c r="B5261" t="s">
        <v>8108</v>
      </c>
      <c r="C5261" s="1">
        <v>43028</v>
      </c>
      <c r="D5261" s="1">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-9.1056000000000008</v>
      </c>
      <c r="V5261">
        <v>-20.4876</v>
      </c>
      <c r="W5261">
        <v>15.934799999999997</v>
      </c>
      <c r="X5261">
        <v>6</v>
      </c>
    </row>
    <row r="5262" spans="1:24" x14ac:dyDescent="0.3">
      <c r="A5262">
        <v>5261</v>
      </c>
      <c r="B5262" t="s">
        <v>8109</v>
      </c>
      <c r="C5262" s="1">
        <v>41889</v>
      </c>
      <c r="D5262" s="1">
        <v>41892</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-39.355200000000004</v>
      </c>
      <c r="V5262">
        <v>-142.66260000000003</v>
      </c>
      <c r="W5262">
        <v>14.758199999999995</v>
      </c>
      <c r="X5262">
        <v>3</v>
      </c>
    </row>
    <row r="5263" spans="1:24" x14ac:dyDescent="0.3">
      <c r="A5263">
        <v>5262</v>
      </c>
      <c r="B5263" t="s">
        <v>8109</v>
      </c>
      <c r="C5263" s="1">
        <v>41889</v>
      </c>
      <c r="D5263" s="1">
        <v>41892</v>
      </c>
      <c r="E5263" t="s">
        <v>186</v>
      </c>
      <c r="F5263" t="s">
        <v>3765</v>
      </c>
      <c r="G5263" t="s">
        <v>3766</v>
      </c>
      <c r="H5263" t="s">
        <v>100</v>
      </c>
      <c r="I5263" t="s">
        <v>25</v>
      </c>
      <c r="J5263" t="s">
        <v>182</v>
      </c>
      <c r="K5263" t="s">
        <v>102</v>
      </c>
      <c r="L5263">
        <v>77036</v>
      </c>
      <c r="M5263" t="s">
        <v>103</v>
      </c>
      <c r="N5263" t="s">
        <v>1374</v>
      </c>
      <c r="O5263" t="s">
        <v>44</v>
      </c>
      <c r="P5263" t="s">
        <v>73</v>
      </c>
      <c r="Q5263" t="s">
        <v>1375</v>
      </c>
      <c r="R5263">
        <v>2.9199999999999995</v>
      </c>
      <c r="S5263">
        <v>2</v>
      </c>
      <c r="T5263">
        <v>0.8</v>
      </c>
      <c r="U5263">
        <v>-2.3359999999999999</v>
      </c>
      <c r="V5263">
        <v>-5.4020000000000001</v>
      </c>
      <c r="W5263">
        <v>-4.8180000000000005</v>
      </c>
      <c r="X5263">
        <v>3</v>
      </c>
    </row>
    <row r="5264" spans="1:24" x14ac:dyDescent="0.3">
      <c r="A5264">
        <v>5263</v>
      </c>
      <c r="B5264" t="s">
        <v>8109</v>
      </c>
      <c r="C5264" s="1">
        <v>41889</v>
      </c>
      <c r="D5264" s="1">
        <v>41892</v>
      </c>
      <c r="E5264" t="s">
        <v>186</v>
      </c>
      <c r="F5264" t="s">
        <v>3765</v>
      </c>
      <c r="G5264" t="s">
        <v>3766</v>
      </c>
      <c r="H5264" t="s">
        <v>100</v>
      </c>
      <c r="I5264" t="s">
        <v>25</v>
      </c>
      <c r="J5264" t="s">
        <v>182</v>
      </c>
      <c r="K5264" t="s">
        <v>102</v>
      </c>
      <c r="L5264">
        <v>77036</v>
      </c>
      <c r="M5264" t="s">
        <v>103</v>
      </c>
      <c r="N5264" t="s">
        <v>2885</v>
      </c>
      <c r="O5264" t="s">
        <v>30</v>
      </c>
      <c r="P5264" t="s">
        <v>54</v>
      </c>
      <c r="Q5264" t="s">
        <v>2886</v>
      </c>
      <c r="R5264">
        <v>200.79500000000002</v>
      </c>
      <c r="S5264">
        <v>1</v>
      </c>
      <c r="T5264">
        <v>0.3</v>
      </c>
      <c r="U5264">
        <v>-60.238500000000002</v>
      </c>
      <c r="V5264">
        <v>-163.50450000000004</v>
      </c>
      <c r="W5264">
        <v>-22.948000000000008</v>
      </c>
      <c r="X5264">
        <v>3</v>
      </c>
    </row>
    <row r="5265" spans="1:24" x14ac:dyDescent="0.3">
      <c r="A5265">
        <v>5264</v>
      </c>
      <c r="B5265" t="s">
        <v>8109</v>
      </c>
      <c r="C5265" s="1">
        <v>41889</v>
      </c>
      <c r="D5265" s="1">
        <v>41892</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-9.3376000000000001</v>
      </c>
      <c r="V5265">
        <v>-40.2684</v>
      </c>
      <c r="W5265">
        <v>-2.9180000000000028</v>
      </c>
      <c r="X5265">
        <v>3</v>
      </c>
    </row>
    <row r="5266" spans="1:24" x14ac:dyDescent="0.3">
      <c r="A5266">
        <v>5265</v>
      </c>
      <c r="B5266" t="s">
        <v>8109</v>
      </c>
      <c r="C5266" s="1">
        <v>41889</v>
      </c>
      <c r="D5266" s="1">
        <v>41892</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-4.3728000000000007</v>
      </c>
      <c r="V5266">
        <v>-13.938300000000002</v>
      </c>
      <c r="W5266">
        <v>3.5528999999999984</v>
      </c>
      <c r="X5266">
        <v>3</v>
      </c>
    </row>
    <row r="5267" spans="1:24" x14ac:dyDescent="0.3">
      <c r="A5267">
        <v>5266</v>
      </c>
      <c r="B5267" t="s">
        <v>8110</v>
      </c>
      <c r="C5267" s="1">
        <v>43008</v>
      </c>
      <c r="D5267" s="1">
        <v>43011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0</v>
      </c>
      <c r="V5267">
        <v>-5.9976000000000003</v>
      </c>
      <c r="W5267">
        <v>5.7623999999999995</v>
      </c>
      <c r="X5267">
        <v>3</v>
      </c>
    </row>
    <row r="5268" spans="1:24" x14ac:dyDescent="0.3">
      <c r="A5268">
        <v>5267</v>
      </c>
      <c r="B5268" t="s">
        <v>8110</v>
      </c>
      <c r="C5268" s="1">
        <v>43008</v>
      </c>
      <c r="D5268" s="1">
        <v>43011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0</v>
      </c>
      <c r="V5268">
        <v>-85.6494</v>
      </c>
      <c r="W5268">
        <v>82.290599999999998</v>
      </c>
      <c r="X5268">
        <v>3</v>
      </c>
    </row>
    <row r="5269" spans="1:24" x14ac:dyDescent="0.3">
      <c r="A5269">
        <v>5268</v>
      </c>
      <c r="B5269" t="s">
        <v>8110</v>
      </c>
      <c r="C5269" s="1">
        <v>43008</v>
      </c>
      <c r="D5269" s="1">
        <v>43011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0</v>
      </c>
      <c r="V5269">
        <v>-2.8786</v>
      </c>
      <c r="W5269">
        <v>1.0114000000000001</v>
      </c>
      <c r="X5269">
        <v>3</v>
      </c>
    </row>
    <row r="5270" spans="1:24" x14ac:dyDescent="0.3">
      <c r="A5270">
        <v>5269</v>
      </c>
      <c r="B5270" t="s">
        <v>8111</v>
      </c>
      <c r="C5270" s="1">
        <v>43055</v>
      </c>
      <c r="D5270" s="1">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0</v>
      </c>
      <c r="V5270">
        <v>-28.317600000000002</v>
      </c>
      <c r="W5270">
        <v>24.122399999999995</v>
      </c>
      <c r="X5270">
        <v>5</v>
      </c>
    </row>
    <row r="5271" spans="1:24" x14ac:dyDescent="0.3">
      <c r="A5271">
        <v>5270</v>
      </c>
      <c r="B5271" t="s">
        <v>8114</v>
      </c>
      <c r="C5271" s="1">
        <v>42989</v>
      </c>
      <c r="D5271" s="1">
        <v>42989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0</v>
      </c>
      <c r="V5271">
        <v>-20.7104</v>
      </c>
      <c r="W5271">
        <v>11.6496</v>
      </c>
      <c r="X5271">
        <v>0</v>
      </c>
    </row>
    <row r="5272" spans="1:24" x14ac:dyDescent="0.3">
      <c r="A5272">
        <v>5271</v>
      </c>
      <c r="B5272" t="s">
        <v>8114</v>
      </c>
      <c r="C5272" s="1">
        <v>42989</v>
      </c>
      <c r="D5272" s="1">
        <v>42989</v>
      </c>
      <c r="E5272" t="s">
        <v>1291</v>
      </c>
      <c r="F5272" t="s">
        <v>777</v>
      </c>
      <c r="G5272" t="s">
        <v>778</v>
      </c>
      <c r="H5272" t="s">
        <v>24</v>
      </c>
      <c r="I5272" t="s">
        <v>25</v>
      </c>
      <c r="J5272" t="s">
        <v>125</v>
      </c>
      <c r="K5272" t="s">
        <v>41</v>
      </c>
      <c r="L5272">
        <v>94110</v>
      </c>
      <c r="M5272" t="s">
        <v>42</v>
      </c>
      <c r="N5272" t="s">
        <v>2824</v>
      </c>
      <c r="O5272" t="s">
        <v>44</v>
      </c>
      <c r="P5272" t="s">
        <v>76</v>
      </c>
      <c r="Q5272" t="s">
        <v>2825</v>
      </c>
      <c r="R5272">
        <v>406.59999999999997</v>
      </c>
      <c r="S5272">
        <v>5</v>
      </c>
      <c r="T5272">
        <v>0</v>
      </c>
      <c r="U5272">
        <v>0</v>
      </c>
      <c r="V5272">
        <v>-292.75199999999995</v>
      </c>
      <c r="W5272">
        <v>113.84799999999998</v>
      </c>
      <c r="X5272">
        <v>0</v>
      </c>
    </row>
    <row r="5273" spans="1:24" x14ac:dyDescent="0.3">
      <c r="A5273">
        <v>5272</v>
      </c>
      <c r="B5273" t="s">
        <v>8115</v>
      </c>
      <c r="C5273" s="1">
        <v>42751</v>
      </c>
      <c r="D5273" s="1">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0</v>
      </c>
      <c r="V5273">
        <v>-19.823200000000003</v>
      </c>
      <c r="W5273">
        <v>8.0967999999999982</v>
      </c>
      <c r="X5273">
        <v>0</v>
      </c>
    </row>
    <row r="5274" spans="1:24" x14ac:dyDescent="0.3">
      <c r="A5274">
        <v>5273</v>
      </c>
      <c r="B5274" t="s">
        <v>8115</v>
      </c>
      <c r="C5274" s="1">
        <v>42751</v>
      </c>
      <c r="D5274" s="1">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-79.934400000000011</v>
      </c>
      <c r="V5274">
        <v>-334.72530000000012</v>
      </c>
      <c r="W5274">
        <v>-14.987700000000061</v>
      </c>
      <c r="X5274">
        <v>0</v>
      </c>
    </row>
    <row r="5275" spans="1:24" x14ac:dyDescent="0.3">
      <c r="A5275">
        <v>5274</v>
      </c>
      <c r="B5275" t="s">
        <v>8116</v>
      </c>
      <c r="C5275" s="1">
        <v>42700</v>
      </c>
      <c r="D5275" s="1">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3.7440000000000007</v>
      </c>
      <c r="S5275">
        <v>4</v>
      </c>
      <c r="T5275">
        <v>0.7</v>
      </c>
      <c r="U5275">
        <v>-2.6208000000000005</v>
      </c>
      <c r="V5275">
        <v>-3.7439999999999993</v>
      </c>
      <c r="W5275">
        <v>-2.6207999999999991</v>
      </c>
      <c r="X5275">
        <v>3</v>
      </c>
    </row>
    <row r="5276" spans="1:24" x14ac:dyDescent="0.3">
      <c r="A5276">
        <v>5275</v>
      </c>
      <c r="B5276" t="s">
        <v>8117</v>
      </c>
      <c r="C5276" s="1">
        <v>42315</v>
      </c>
      <c r="D5276" s="1">
        <v>42317</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v>0</v>
      </c>
      <c r="V5276">
        <v>-536.40000000000009</v>
      </c>
      <c r="W5276">
        <v>178.79999999999998</v>
      </c>
      <c r="X5276">
        <v>2</v>
      </c>
    </row>
    <row r="5277" spans="1:24" x14ac:dyDescent="0.3">
      <c r="A5277">
        <v>5276</v>
      </c>
      <c r="B5277" t="s">
        <v>8118</v>
      </c>
      <c r="C5277" s="1">
        <v>43083</v>
      </c>
      <c r="D5277" s="1">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0</v>
      </c>
      <c r="V5277">
        <v>-89.488</v>
      </c>
      <c r="W5277">
        <v>70.312000000000012</v>
      </c>
      <c r="X5277">
        <v>6</v>
      </c>
    </row>
    <row r="5278" spans="1:24" x14ac:dyDescent="0.3">
      <c r="A5278">
        <v>5277</v>
      </c>
      <c r="B5278" t="s">
        <v>8118</v>
      </c>
      <c r="C5278" s="1">
        <v>43083</v>
      </c>
      <c r="D5278" s="1">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0</v>
      </c>
      <c r="V5278">
        <v>-36.247500000000002</v>
      </c>
      <c r="W5278">
        <v>8.5024999999999942</v>
      </c>
      <c r="X5278">
        <v>6</v>
      </c>
    </row>
    <row r="5279" spans="1:24" x14ac:dyDescent="0.3">
      <c r="A5279">
        <v>5278</v>
      </c>
      <c r="B5279" t="s">
        <v>8119</v>
      </c>
      <c r="C5279" s="1">
        <v>41895</v>
      </c>
      <c r="D5279" s="1">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-102.03479999999999</v>
      </c>
      <c r="V5279">
        <v>-247.79879999999997</v>
      </c>
      <c r="W5279">
        <v>-9.717599999999976</v>
      </c>
      <c r="X5279">
        <v>4</v>
      </c>
    </row>
    <row r="5280" spans="1:24" x14ac:dyDescent="0.3">
      <c r="A5280">
        <v>5279</v>
      </c>
      <c r="B5280" t="s">
        <v>8120</v>
      </c>
      <c r="C5280" s="1">
        <v>41980</v>
      </c>
      <c r="D5280" s="1">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0</v>
      </c>
      <c r="V5280">
        <v>-56.980800000000002</v>
      </c>
      <c r="W5280">
        <v>48.539199999999994</v>
      </c>
      <c r="X5280">
        <v>6</v>
      </c>
    </row>
    <row r="5281" spans="1:24" x14ac:dyDescent="0.3">
      <c r="A5281">
        <v>5280</v>
      </c>
      <c r="B5281" t="s">
        <v>8121</v>
      </c>
      <c r="C5281" s="1">
        <v>42985</v>
      </c>
      <c r="D5281" s="1">
        <v>42989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0</v>
      </c>
      <c r="V5281">
        <v>-11.5928</v>
      </c>
      <c r="W5281">
        <v>1.8872</v>
      </c>
      <c r="X5281">
        <v>4</v>
      </c>
    </row>
    <row r="5282" spans="1:24" x14ac:dyDescent="0.3">
      <c r="A5282">
        <v>5281</v>
      </c>
      <c r="B5282" t="s">
        <v>8122</v>
      </c>
      <c r="C5282" s="1">
        <v>43015</v>
      </c>
      <c r="D5282" s="1">
        <v>43020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0</v>
      </c>
      <c r="V5282">
        <v>-63.284799999999997</v>
      </c>
      <c r="W5282">
        <v>22.235199999999999</v>
      </c>
      <c r="X5282">
        <v>5</v>
      </c>
    </row>
    <row r="5283" spans="1:24" x14ac:dyDescent="0.3">
      <c r="A5283">
        <v>5282</v>
      </c>
      <c r="B5283" t="s">
        <v>8123</v>
      </c>
      <c r="C5283" s="1">
        <v>42252</v>
      </c>
      <c r="D5283" s="1">
        <v>42257</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0</v>
      </c>
      <c r="V5283">
        <v>-3.2032000000000003</v>
      </c>
      <c r="W5283">
        <v>2.9567999999999999</v>
      </c>
      <c r="X5283">
        <v>5</v>
      </c>
    </row>
    <row r="5284" spans="1:24" x14ac:dyDescent="0.3">
      <c r="A5284">
        <v>5283</v>
      </c>
      <c r="B5284" t="s">
        <v>8123</v>
      </c>
      <c r="C5284" s="1">
        <v>42252</v>
      </c>
      <c r="D5284" s="1">
        <v>42257</v>
      </c>
      <c r="E5284" t="s">
        <v>48</v>
      </c>
      <c r="F5284" t="s">
        <v>1158</v>
      </c>
      <c r="G5284" t="s">
        <v>1159</v>
      </c>
      <c r="H5284" t="s">
        <v>39</v>
      </c>
      <c r="I5284" t="s">
        <v>25</v>
      </c>
      <c r="J5284" t="s">
        <v>387</v>
      </c>
      <c r="K5284" t="s">
        <v>227</v>
      </c>
      <c r="L5284">
        <v>55901</v>
      </c>
      <c r="M5284" t="s">
        <v>103</v>
      </c>
      <c r="N5284" t="s">
        <v>1252</v>
      </c>
      <c r="O5284" t="s">
        <v>44</v>
      </c>
      <c r="P5284" t="s">
        <v>88</v>
      </c>
      <c r="Q5284" t="s">
        <v>1253</v>
      </c>
      <c r="R5284">
        <v>36.839999999999996</v>
      </c>
      <c r="S5284">
        <v>3</v>
      </c>
      <c r="T5284">
        <v>0</v>
      </c>
      <c r="U5284">
        <v>0</v>
      </c>
      <c r="V5284">
        <v>-19.525199999999998</v>
      </c>
      <c r="W5284">
        <v>17.314799999999998</v>
      </c>
      <c r="X5284">
        <v>5</v>
      </c>
    </row>
    <row r="5285" spans="1:24" x14ac:dyDescent="0.3">
      <c r="A5285">
        <v>5284</v>
      </c>
      <c r="B5285" t="s">
        <v>8124</v>
      </c>
      <c r="C5285" s="1">
        <v>41728</v>
      </c>
      <c r="D5285" s="1">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c r="V5285">
        <v>-15.84</v>
      </c>
      <c r="W5285">
        <v>0</v>
      </c>
      <c r="X5285">
        <v>5</v>
      </c>
    </row>
    <row r="5286" spans="1:24" x14ac:dyDescent="0.3">
      <c r="A5286">
        <v>5285</v>
      </c>
      <c r="B5286" t="s">
        <v>8124</v>
      </c>
      <c r="C5286" s="1">
        <v>41728</v>
      </c>
      <c r="D5286" s="1">
        <v>41733</v>
      </c>
      <c r="E5286" t="s">
        <v>48</v>
      </c>
      <c r="F5286" t="s">
        <v>975</v>
      </c>
      <c r="G5286" t="s">
        <v>976</v>
      </c>
      <c r="H5286" t="s">
        <v>39</v>
      </c>
      <c r="I5286" t="s">
        <v>25</v>
      </c>
      <c r="J5286" t="s">
        <v>93</v>
      </c>
      <c r="K5286" t="s">
        <v>94</v>
      </c>
      <c r="L5286">
        <v>98105</v>
      </c>
      <c r="M5286" t="s">
        <v>42</v>
      </c>
      <c r="N5286" t="s">
        <v>2256</v>
      </c>
      <c r="O5286" t="s">
        <v>44</v>
      </c>
      <c r="P5286" t="s">
        <v>45</v>
      </c>
      <c r="Q5286" t="s">
        <v>2257</v>
      </c>
      <c r="R5286">
        <v>44.400000000000006</v>
      </c>
      <c r="S5286">
        <v>3</v>
      </c>
      <c r="T5286">
        <v>0</v>
      </c>
      <c r="U5286">
        <v>0</v>
      </c>
      <c r="V5286">
        <v>-22.200000000000003</v>
      </c>
      <c r="W5286">
        <v>22.200000000000003</v>
      </c>
      <c r="X5286">
        <v>5</v>
      </c>
    </row>
    <row r="5287" spans="1:24" x14ac:dyDescent="0.3">
      <c r="A5287">
        <v>5286</v>
      </c>
      <c r="B5287" t="s">
        <v>8125</v>
      </c>
      <c r="C5287" s="1">
        <v>42860</v>
      </c>
      <c r="D5287" s="1">
        <v>42861</v>
      </c>
      <c r="E5287" t="s">
        <v>186</v>
      </c>
      <c r="F5287" t="s">
        <v>2420</v>
      </c>
      <c r="G5287" t="s">
        <v>2421</v>
      </c>
      <c r="H5287" t="s">
        <v>24</v>
      </c>
      <c r="I5287" t="s">
        <v>25</v>
      </c>
      <c r="J5287" t="s">
        <v>1476</v>
      </c>
      <c r="K5287" t="s">
        <v>455</v>
      </c>
      <c r="L5287">
        <v>80027</v>
      </c>
      <c r="M5287" t="s">
        <v>42</v>
      </c>
      <c r="N5287" t="s">
        <v>499</v>
      </c>
      <c r="O5287" t="s">
        <v>44</v>
      </c>
      <c r="P5287" t="s">
        <v>171</v>
      </c>
      <c r="Q5287" t="s">
        <v>500</v>
      </c>
      <c r="R5287">
        <v>21.240000000000002</v>
      </c>
      <c r="S5287">
        <v>9</v>
      </c>
      <c r="T5287">
        <v>0.2</v>
      </c>
      <c r="U5287">
        <v>-4.2480000000000002</v>
      </c>
      <c r="V5287">
        <v>-9.5580000000000016</v>
      </c>
      <c r="W5287">
        <v>7.4339999999999993</v>
      </c>
      <c r="X5287">
        <v>1</v>
      </c>
    </row>
    <row r="5288" spans="1:24" x14ac:dyDescent="0.3">
      <c r="A5288">
        <v>5287</v>
      </c>
      <c r="B5288" t="s">
        <v>8125</v>
      </c>
      <c r="C5288" s="1">
        <v>42860</v>
      </c>
      <c r="D5288" s="1">
        <v>42861</v>
      </c>
      <c r="E5288" t="s">
        <v>186</v>
      </c>
      <c r="F5288" t="s">
        <v>2420</v>
      </c>
      <c r="G5288" t="s">
        <v>2421</v>
      </c>
      <c r="H5288" t="s">
        <v>24</v>
      </c>
      <c r="I5288" t="s">
        <v>25</v>
      </c>
      <c r="J5288" t="s">
        <v>1476</v>
      </c>
      <c r="K5288" t="s">
        <v>455</v>
      </c>
      <c r="L5288">
        <v>80027</v>
      </c>
      <c r="M5288" t="s">
        <v>42</v>
      </c>
      <c r="N5288" t="s">
        <v>543</v>
      </c>
      <c r="O5288" t="s">
        <v>44</v>
      </c>
      <c r="P5288" t="s">
        <v>73</v>
      </c>
      <c r="Q5288" t="s">
        <v>544</v>
      </c>
      <c r="R5288">
        <v>9.5520000000000014</v>
      </c>
      <c r="S5288">
        <v>8</v>
      </c>
      <c r="T5288">
        <v>0.7</v>
      </c>
      <c r="U5288">
        <v>-6.6864000000000008</v>
      </c>
      <c r="V5288">
        <v>-10.188800000000001</v>
      </c>
      <c r="W5288">
        <v>-7.3231999999999999</v>
      </c>
      <c r="X5288">
        <v>1</v>
      </c>
    </row>
    <row r="5289" spans="1:24" x14ac:dyDescent="0.3">
      <c r="A5289">
        <v>5288</v>
      </c>
      <c r="B5289" t="s">
        <v>8125</v>
      </c>
      <c r="C5289" s="1">
        <v>42860</v>
      </c>
      <c r="D5289" s="1">
        <v>42861</v>
      </c>
      <c r="E5289" t="s">
        <v>186</v>
      </c>
      <c r="F5289" t="s">
        <v>2420</v>
      </c>
      <c r="G5289" t="s">
        <v>2421</v>
      </c>
      <c r="H5289" t="s">
        <v>24</v>
      </c>
      <c r="I5289" t="s">
        <v>25</v>
      </c>
      <c r="J5289" t="s">
        <v>1476</v>
      </c>
      <c r="K5289" t="s">
        <v>455</v>
      </c>
      <c r="L5289">
        <v>80027</v>
      </c>
      <c r="M5289" t="s">
        <v>42</v>
      </c>
      <c r="N5289" t="s">
        <v>3498</v>
      </c>
      <c r="O5289" t="s">
        <v>30</v>
      </c>
      <c r="P5289" t="s">
        <v>31</v>
      </c>
      <c r="Q5289" t="s">
        <v>3499</v>
      </c>
      <c r="R5289">
        <v>89.991000000000014</v>
      </c>
      <c r="S5289">
        <v>3</v>
      </c>
      <c r="T5289">
        <v>0.7</v>
      </c>
      <c r="U5289">
        <v>-62.993700000000004</v>
      </c>
      <c r="V5289">
        <v>-179.98200000000003</v>
      </c>
      <c r="W5289">
        <v>-152.9847</v>
      </c>
      <c r="X5289">
        <v>1</v>
      </c>
    </row>
    <row r="5290" spans="1:24" x14ac:dyDescent="0.3">
      <c r="A5290">
        <v>5289</v>
      </c>
      <c r="B5290" t="s">
        <v>8126</v>
      </c>
      <c r="C5290" s="1">
        <v>42855</v>
      </c>
      <c r="D5290" s="1">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0</v>
      </c>
      <c r="V5290">
        <v>-83.619600000000005</v>
      </c>
      <c r="W5290">
        <v>80.340400000000002</v>
      </c>
      <c r="X5290">
        <v>5</v>
      </c>
    </row>
    <row r="5291" spans="1:24" x14ac:dyDescent="0.3">
      <c r="A5291">
        <v>5290</v>
      </c>
      <c r="B5291" t="s">
        <v>8127</v>
      </c>
      <c r="C5291" s="1">
        <v>41890</v>
      </c>
      <c r="D5291" s="1">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-3.5808</v>
      </c>
      <c r="V5291">
        <v>-8.0567999999999991</v>
      </c>
      <c r="W5291">
        <v>6.2664</v>
      </c>
      <c r="X5291">
        <v>7</v>
      </c>
    </row>
    <row r="5292" spans="1:24" x14ac:dyDescent="0.3">
      <c r="A5292">
        <v>5291</v>
      </c>
      <c r="B5292" t="s">
        <v>8127</v>
      </c>
      <c r="C5292" s="1">
        <v>41890</v>
      </c>
      <c r="D5292" s="1">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966.69999999999982</v>
      </c>
      <c r="S5292">
        <v>5</v>
      </c>
      <c r="T5292">
        <v>0.3</v>
      </c>
      <c r="U5292">
        <v>-290.00999999999993</v>
      </c>
      <c r="V5292">
        <v>-690.5</v>
      </c>
      <c r="W5292">
        <v>-13.810000000000116</v>
      </c>
      <c r="X5292">
        <v>7</v>
      </c>
    </row>
    <row r="5293" spans="1:24" x14ac:dyDescent="0.3">
      <c r="A5293">
        <v>5292</v>
      </c>
      <c r="B5293" t="s">
        <v>8127</v>
      </c>
      <c r="C5293" s="1">
        <v>41890</v>
      </c>
      <c r="D5293" s="1">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-36.422400000000003</v>
      </c>
      <c r="V5293">
        <v>-84.226799999999997</v>
      </c>
      <c r="W5293">
        <v>61.46279999999998</v>
      </c>
      <c r="X5293">
        <v>7</v>
      </c>
    </row>
    <row r="5294" spans="1:24" x14ac:dyDescent="0.3">
      <c r="A5294">
        <v>5293</v>
      </c>
      <c r="B5294" t="s">
        <v>8128</v>
      </c>
      <c r="C5294" s="1">
        <v>42906</v>
      </c>
      <c r="D5294" s="1">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-0.89280000000000015</v>
      </c>
      <c r="V5294">
        <v>-3.2364000000000002</v>
      </c>
      <c r="W5294">
        <v>0.33479999999999999</v>
      </c>
      <c r="X5294">
        <v>3</v>
      </c>
    </row>
    <row r="5295" spans="1:24" x14ac:dyDescent="0.3">
      <c r="A5295">
        <v>5294</v>
      </c>
      <c r="B5295" t="s">
        <v>8129</v>
      </c>
      <c r="C5295" s="1">
        <v>42364</v>
      </c>
      <c r="D5295" s="1">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-20.635200000000001</v>
      </c>
      <c r="V5295">
        <v>-46.429200000000009</v>
      </c>
      <c r="W5295">
        <v>-15.476400000000005</v>
      </c>
      <c r="X5295">
        <v>4</v>
      </c>
    </row>
    <row r="5296" spans="1:24" x14ac:dyDescent="0.3">
      <c r="A5296">
        <v>5295</v>
      </c>
      <c r="B5296" t="s">
        <v>8130</v>
      </c>
      <c r="C5296" s="1">
        <v>42962</v>
      </c>
      <c r="D5296" s="1">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0</v>
      </c>
      <c r="V5296">
        <v>-27.216000000000001</v>
      </c>
      <c r="W5296">
        <v>23.183999999999997</v>
      </c>
      <c r="X5296">
        <v>4</v>
      </c>
    </row>
    <row r="5297" spans="1:24" x14ac:dyDescent="0.3">
      <c r="A5297">
        <v>5296</v>
      </c>
      <c r="B5297" t="s">
        <v>8133</v>
      </c>
      <c r="C5297" s="1">
        <v>42798</v>
      </c>
      <c r="D5297" s="1">
        <v>42803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-17.913599999999999</v>
      </c>
      <c r="V5297">
        <v>-39.185999999999993</v>
      </c>
      <c r="W5297">
        <v>32.468400000000003</v>
      </c>
      <c r="X5297">
        <v>5</v>
      </c>
    </row>
    <row r="5298" spans="1:24" x14ac:dyDescent="0.3">
      <c r="A5298">
        <v>5297</v>
      </c>
      <c r="B5298" t="s">
        <v>8134</v>
      </c>
      <c r="C5298" s="1">
        <v>42943</v>
      </c>
      <c r="D5298" s="1">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0</v>
      </c>
      <c r="V5298">
        <v>-10.8697</v>
      </c>
      <c r="W5298">
        <v>4.0203000000000007</v>
      </c>
      <c r="X5298">
        <v>4</v>
      </c>
    </row>
    <row r="5299" spans="1:24" x14ac:dyDescent="0.3">
      <c r="A5299">
        <v>5298</v>
      </c>
      <c r="B5299" t="s">
        <v>8134</v>
      </c>
      <c r="C5299" s="1">
        <v>42943</v>
      </c>
      <c r="D5299" s="1">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0</v>
      </c>
      <c r="V5299">
        <v>-407.93999999999994</v>
      </c>
      <c r="W5299">
        <v>135.98000000000002</v>
      </c>
      <c r="X5299">
        <v>4</v>
      </c>
    </row>
    <row r="5300" spans="1:24" x14ac:dyDescent="0.3">
      <c r="A5300">
        <v>5299</v>
      </c>
      <c r="B5300" t="s">
        <v>8135</v>
      </c>
      <c r="C5300" s="1">
        <v>42636</v>
      </c>
      <c r="D5300" s="1">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0</v>
      </c>
      <c r="V5300">
        <v>-2.1624000000000003</v>
      </c>
      <c r="W5300">
        <v>1.9175999999999997</v>
      </c>
      <c r="X5300">
        <v>3</v>
      </c>
    </row>
    <row r="5301" spans="1:24" x14ac:dyDescent="0.3">
      <c r="A5301">
        <v>5300</v>
      </c>
      <c r="B5301" t="s">
        <v>8135</v>
      </c>
      <c r="C5301" s="1">
        <v>42636</v>
      </c>
      <c r="D5301" s="1">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0</v>
      </c>
      <c r="V5301">
        <v>-10.206</v>
      </c>
      <c r="W5301">
        <v>8.6939999999999991</v>
      </c>
      <c r="X5301">
        <v>3</v>
      </c>
    </row>
    <row r="5302" spans="1:24" x14ac:dyDescent="0.3">
      <c r="A5302">
        <v>5301</v>
      </c>
      <c r="B5302" t="s">
        <v>8136</v>
      </c>
      <c r="C5302" s="1">
        <v>42520</v>
      </c>
      <c r="D5302" s="1">
        <v>42524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0</v>
      </c>
      <c r="V5302">
        <v>-1888.6650000000002</v>
      </c>
      <c r="W5302">
        <v>386.83499999999981</v>
      </c>
      <c r="X5302">
        <v>4</v>
      </c>
    </row>
    <row r="5303" spans="1:24" x14ac:dyDescent="0.3">
      <c r="A5303">
        <v>5302</v>
      </c>
      <c r="B5303" t="s">
        <v>8136</v>
      </c>
      <c r="C5303" s="1">
        <v>42520</v>
      </c>
      <c r="D5303" s="1">
        <v>42524</v>
      </c>
      <c r="E5303" t="s">
        <v>48</v>
      </c>
      <c r="F5303" t="s">
        <v>6644</v>
      </c>
      <c r="G5303" t="s">
        <v>6645</v>
      </c>
      <c r="H5303" t="s">
        <v>39</v>
      </c>
      <c r="I5303" t="s">
        <v>25</v>
      </c>
      <c r="J5303" t="s">
        <v>316</v>
      </c>
      <c r="K5303" t="s">
        <v>317</v>
      </c>
      <c r="L5303">
        <v>22153</v>
      </c>
      <c r="M5303" t="s">
        <v>28</v>
      </c>
      <c r="N5303" t="s">
        <v>2998</v>
      </c>
      <c r="O5303" t="s">
        <v>69</v>
      </c>
      <c r="P5303" t="s">
        <v>159</v>
      </c>
      <c r="Q5303" t="s">
        <v>2999</v>
      </c>
      <c r="R5303">
        <v>1979.6999999999998</v>
      </c>
      <c r="S5303">
        <v>6</v>
      </c>
      <c r="T5303">
        <v>0</v>
      </c>
      <c r="U5303">
        <v>0</v>
      </c>
      <c r="V5303">
        <v>-1326.3989999999999</v>
      </c>
      <c r="W5303">
        <v>653.30099999999982</v>
      </c>
      <c r="X5303">
        <v>4</v>
      </c>
    </row>
    <row r="5304" spans="1:24" x14ac:dyDescent="0.3">
      <c r="A5304">
        <v>5303</v>
      </c>
      <c r="B5304" t="s">
        <v>8136</v>
      </c>
      <c r="C5304" s="1">
        <v>42520</v>
      </c>
      <c r="D5304" s="1">
        <v>42524</v>
      </c>
      <c r="E5304" t="s">
        <v>48</v>
      </c>
      <c r="F5304" t="s">
        <v>6644</v>
      </c>
      <c r="G5304" t="s">
        <v>6645</v>
      </c>
      <c r="H5304" t="s">
        <v>39</v>
      </c>
      <c r="I5304" t="s">
        <v>25</v>
      </c>
      <c r="J5304" t="s">
        <v>316</v>
      </c>
      <c r="K5304" t="s">
        <v>317</v>
      </c>
      <c r="L5304">
        <v>22153</v>
      </c>
      <c r="M5304" t="s">
        <v>28</v>
      </c>
      <c r="N5304" t="s">
        <v>1897</v>
      </c>
      <c r="O5304" t="s">
        <v>44</v>
      </c>
      <c r="P5304" t="s">
        <v>45</v>
      </c>
      <c r="Q5304" t="s">
        <v>1898</v>
      </c>
      <c r="R5304">
        <v>62.099999999999994</v>
      </c>
      <c r="S5304">
        <v>6</v>
      </c>
      <c r="T5304">
        <v>0</v>
      </c>
      <c r="U5304">
        <v>0</v>
      </c>
      <c r="V5304">
        <v>-32.291999999999994</v>
      </c>
      <c r="W5304">
        <v>29.808</v>
      </c>
      <c r="X5304">
        <v>4</v>
      </c>
    </row>
    <row r="5305" spans="1:24" x14ac:dyDescent="0.3">
      <c r="A5305">
        <v>5304</v>
      </c>
      <c r="B5305" t="s">
        <v>8137</v>
      </c>
      <c r="C5305" s="1">
        <v>41959</v>
      </c>
      <c r="D5305" s="1">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-11.188799999999999</v>
      </c>
      <c r="V5305">
        <v>-27.172800000000002</v>
      </c>
      <c r="W5305">
        <v>-1.0656000000000017</v>
      </c>
      <c r="X5305">
        <v>4</v>
      </c>
    </row>
    <row r="5306" spans="1:24" x14ac:dyDescent="0.3">
      <c r="A5306">
        <v>5305</v>
      </c>
      <c r="B5306" t="s">
        <v>8138</v>
      </c>
      <c r="C5306" s="1">
        <v>41903</v>
      </c>
      <c r="D5306" s="1">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-5.1264000000000003</v>
      </c>
      <c r="V5306">
        <v>-10.893599999999999</v>
      </c>
      <c r="W5306">
        <v>-7.4759999999999991</v>
      </c>
      <c r="X5306">
        <v>2</v>
      </c>
    </row>
    <row r="5307" spans="1:24" x14ac:dyDescent="0.3">
      <c r="A5307">
        <v>5306</v>
      </c>
      <c r="B5307" t="s">
        <v>8139</v>
      </c>
      <c r="C5307" s="1">
        <v>42421</v>
      </c>
      <c r="D5307" s="1">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68.949999999999989</v>
      </c>
      <c r="S5307">
        <v>5</v>
      </c>
      <c r="T5307">
        <v>0</v>
      </c>
      <c r="U5307">
        <v>0</v>
      </c>
      <c r="V5307">
        <v>-39.990999999999985</v>
      </c>
      <c r="W5307">
        <v>28.959000000000003</v>
      </c>
      <c r="X5307">
        <v>5</v>
      </c>
    </row>
    <row r="5308" spans="1:24" x14ac:dyDescent="0.3">
      <c r="A5308">
        <v>5307</v>
      </c>
      <c r="B5308" t="s">
        <v>8139</v>
      </c>
      <c r="C5308" s="1">
        <v>42421</v>
      </c>
      <c r="D5308" s="1">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0</v>
      </c>
      <c r="V5308">
        <v>-216.3501</v>
      </c>
      <c r="W5308">
        <v>80.019899999999993</v>
      </c>
      <c r="X5308">
        <v>5</v>
      </c>
    </row>
    <row r="5309" spans="1:24" x14ac:dyDescent="0.3">
      <c r="A5309">
        <v>5308</v>
      </c>
      <c r="B5309" t="s">
        <v>8139</v>
      </c>
      <c r="C5309" s="1">
        <v>42421</v>
      </c>
      <c r="D5309" s="1">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0</v>
      </c>
      <c r="V5309">
        <v>-37.981000000000002</v>
      </c>
      <c r="W5309">
        <v>1.9989999999999952</v>
      </c>
      <c r="X5309">
        <v>5</v>
      </c>
    </row>
    <row r="5310" spans="1:24" x14ac:dyDescent="0.3">
      <c r="A5310">
        <v>5309</v>
      </c>
      <c r="B5310" t="s">
        <v>8142</v>
      </c>
      <c r="C5310" s="1">
        <v>43058</v>
      </c>
      <c r="D5310" s="1">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-57.317399999999999</v>
      </c>
      <c r="V5310">
        <v>-180.1404</v>
      </c>
      <c r="W5310">
        <v>-46.399800000000013</v>
      </c>
      <c r="X5310">
        <v>2</v>
      </c>
    </row>
    <row r="5311" spans="1:24" x14ac:dyDescent="0.3">
      <c r="A5311">
        <v>5310</v>
      </c>
      <c r="B5311" t="s">
        <v>8142</v>
      </c>
      <c r="C5311" s="1">
        <v>43058</v>
      </c>
      <c r="D5311" s="1">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13.040000000000001</v>
      </c>
      <c r="S5311">
        <v>5</v>
      </c>
      <c r="T5311">
        <v>0.2</v>
      </c>
      <c r="U5311">
        <v>-2.6080000000000005</v>
      </c>
      <c r="V5311">
        <v>-6.52</v>
      </c>
      <c r="W5311">
        <v>3.9120000000000004</v>
      </c>
      <c r="X5311">
        <v>2</v>
      </c>
    </row>
    <row r="5312" spans="1:24" x14ac:dyDescent="0.3">
      <c r="A5312">
        <v>5311</v>
      </c>
      <c r="B5312" t="s">
        <v>8142</v>
      </c>
      <c r="C5312" s="1">
        <v>43058</v>
      </c>
      <c r="D5312" s="1">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1525.1879999999996</v>
      </c>
      <c r="S5312">
        <v>6</v>
      </c>
      <c r="T5312">
        <v>0.8</v>
      </c>
      <c r="U5312">
        <v>-1220.1503999999998</v>
      </c>
      <c r="V5312">
        <v>-2592.8195999999998</v>
      </c>
      <c r="W5312">
        <v>-2287.7820000000002</v>
      </c>
      <c r="X5312">
        <v>2</v>
      </c>
    </row>
    <row r="5313" spans="1:24" x14ac:dyDescent="0.3">
      <c r="A5313">
        <v>5312</v>
      </c>
      <c r="B5313" t="s">
        <v>8145</v>
      </c>
      <c r="C5313" s="1">
        <v>42603</v>
      </c>
      <c r="D5313" s="1">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-1.8431999999999999</v>
      </c>
      <c r="V5313">
        <v>-4.032</v>
      </c>
      <c r="W5313">
        <v>3.3408000000000002</v>
      </c>
      <c r="X5313">
        <v>6</v>
      </c>
    </row>
    <row r="5314" spans="1:24" x14ac:dyDescent="0.3">
      <c r="A5314">
        <v>5313</v>
      </c>
      <c r="B5314" t="s">
        <v>8145</v>
      </c>
      <c r="C5314" s="1">
        <v>42603</v>
      </c>
      <c r="D5314" s="1">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28.048000000000002</v>
      </c>
      <c r="S5314">
        <v>2</v>
      </c>
      <c r="T5314">
        <v>0.2</v>
      </c>
      <c r="U5314">
        <v>-5.6096000000000004</v>
      </c>
      <c r="V5314">
        <v>-18.932400000000005</v>
      </c>
      <c r="W5314">
        <v>3.5059999999999967</v>
      </c>
      <c r="X5314">
        <v>6</v>
      </c>
    </row>
    <row r="5315" spans="1:24" x14ac:dyDescent="0.3">
      <c r="A5315">
        <v>5314</v>
      </c>
      <c r="B5315" t="s">
        <v>8146</v>
      </c>
      <c r="C5315" s="1">
        <v>42855</v>
      </c>
      <c r="D5315" s="1">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0</v>
      </c>
      <c r="V5315">
        <v>-43.523199999999996</v>
      </c>
      <c r="W5315">
        <v>21.436799999999998</v>
      </c>
      <c r="X5315">
        <v>5</v>
      </c>
    </row>
    <row r="5316" spans="1:24" x14ac:dyDescent="0.3">
      <c r="A5316">
        <v>5315</v>
      </c>
      <c r="B5316" t="s">
        <v>8146</v>
      </c>
      <c r="C5316" s="1">
        <v>42855</v>
      </c>
      <c r="D5316" s="1">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0</v>
      </c>
      <c r="V5316">
        <v>-15.585599999999999</v>
      </c>
      <c r="W5316">
        <v>14.974399999999999</v>
      </c>
      <c r="X5316">
        <v>5</v>
      </c>
    </row>
    <row r="5317" spans="1:24" x14ac:dyDescent="0.3">
      <c r="A5317">
        <v>5316</v>
      </c>
      <c r="B5317" t="s">
        <v>8147</v>
      </c>
      <c r="C5317" s="1">
        <v>42492</v>
      </c>
      <c r="D5317" s="1">
        <v>42498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-37.411200000000001</v>
      </c>
      <c r="V5317">
        <v>-137.9538</v>
      </c>
      <c r="W5317">
        <v>11.69100000000001</v>
      </c>
      <c r="X5317">
        <v>6</v>
      </c>
    </row>
    <row r="5318" spans="1:24" x14ac:dyDescent="0.3">
      <c r="A5318">
        <v>5317</v>
      </c>
      <c r="B5318" t="s">
        <v>8148</v>
      </c>
      <c r="C5318" s="1">
        <v>43010</v>
      </c>
      <c r="D5318" s="1">
        <v>43013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-2.3616000000000001</v>
      </c>
      <c r="V5318">
        <v>-8.1180000000000021</v>
      </c>
      <c r="W5318">
        <v>1.3283999999999985</v>
      </c>
      <c r="X5318">
        <v>3</v>
      </c>
    </row>
    <row r="5319" spans="1:24" x14ac:dyDescent="0.3">
      <c r="A5319">
        <v>5318</v>
      </c>
      <c r="B5319" t="s">
        <v>8148</v>
      </c>
      <c r="C5319" s="1">
        <v>43010</v>
      </c>
      <c r="D5319" s="1">
        <v>43013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-1.9312000000000002</v>
      </c>
      <c r="V5319">
        <v>-6.1556999999999995</v>
      </c>
      <c r="W5319">
        <v>1.5691000000000002</v>
      </c>
      <c r="X5319">
        <v>3</v>
      </c>
    </row>
    <row r="5320" spans="1:24" x14ac:dyDescent="0.3">
      <c r="A5320">
        <v>5319</v>
      </c>
      <c r="B5320" t="s">
        <v>8148</v>
      </c>
      <c r="C5320" s="1">
        <v>43010</v>
      </c>
      <c r="D5320" s="1">
        <v>43013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20.736000000000004</v>
      </c>
      <c r="S5320">
        <v>4</v>
      </c>
      <c r="T5320">
        <v>0.2</v>
      </c>
      <c r="U5320">
        <v>-4.1472000000000007</v>
      </c>
      <c r="V5320">
        <v>-9.3312000000000026</v>
      </c>
      <c r="W5320">
        <v>7.2576000000000001</v>
      </c>
      <c r="X5320">
        <v>3</v>
      </c>
    </row>
    <row r="5321" spans="1:24" x14ac:dyDescent="0.3">
      <c r="A5321">
        <v>5320</v>
      </c>
      <c r="B5321" t="s">
        <v>8148</v>
      </c>
      <c r="C5321" s="1">
        <v>43010</v>
      </c>
      <c r="D5321" s="1">
        <v>43013</v>
      </c>
      <c r="E5321" t="s">
        <v>186</v>
      </c>
      <c r="F5321" t="s">
        <v>5934</v>
      </c>
      <c r="G5321" t="s">
        <v>5935</v>
      </c>
      <c r="H5321" t="s">
        <v>100</v>
      </c>
      <c r="I5321" t="s">
        <v>25</v>
      </c>
      <c r="J5321" t="s">
        <v>5144</v>
      </c>
      <c r="K5321" t="s">
        <v>333</v>
      </c>
      <c r="L5321">
        <v>37918</v>
      </c>
      <c r="M5321" t="s">
        <v>28</v>
      </c>
      <c r="N5321" t="s">
        <v>3924</v>
      </c>
      <c r="O5321" t="s">
        <v>44</v>
      </c>
      <c r="P5321" t="s">
        <v>73</v>
      </c>
      <c r="Q5321" t="s">
        <v>3925</v>
      </c>
      <c r="R5321">
        <v>27.360000000000003</v>
      </c>
      <c r="S5321">
        <v>3</v>
      </c>
      <c r="T5321">
        <v>0.7</v>
      </c>
      <c r="U5321">
        <v>-19.152000000000001</v>
      </c>
      <c r="V5321">
        <v>-30.095999999999993</v>
      </c>
      <c r="W5321">
        <v>-21.887999999999991</v>
      </c>
      <c r="X5321">
        <v>3</v>
      </c>
    </row>
    <row r="5322" spans="1:24" x14ac:dyDescent="0.3">
      <c r="A5322">
        <v>5321</v>
      </c>
      <c r="B5322" t="s">
        <v>8148</v>
      </c>
      <c r="C5322" s="1">
        <v>43010</v>
      </c>
      <c r="D5322" s="1">
        <v>43013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-925.64640000000009</v>
      </c>
      <c r="V5322">
        <v>-2391.2532000000001</v>
      </c>
      <c r="W5322">
        <v>-1002.7836000000001</v>
      </c>
      <c r="X5322">
        <v>3</v>
      </c>
    </row>
    <row r="5323" spans="1:24" x14ac:dyDescent="0.3">
      <c r="A5323">
        <v>5322</v>
      </c>
      <c r="B5323" t="s">
        <v>8148</v>
      </c>
      <c r="C5323" s="1">
        <v>43010</v>
      </c>
      <c r="D5323" s="1">
        <v>43013</v>
      </c>
      <c r="E5323" t="s">
        <v>186</v>
      </c>
      <c r="F5323" t="s">
        <v>5934</v>
      </c>
      <c r="G5323" t="s">
        <v>5935</v>
      </c>
      <c r="H5323" t="s">
        <v>100</v>
      </c>
      <c r="I5323" t="s">
        <v>25</v>
      </c>
      <c r="J5323" t="s">
        <v>5144</v>
      </c>
      <c r="K5323" t="s">
        <v>333</v>
      </c>
      <c r="L5323">
        <v>37918</v>
      </c>
      <c r="M5323" t="s">
        <v>28</v>
      </c>
      <c r="N5323" t="s">
        <v>2717</v>
      </c>
      <c r="O5323" t="s">
        <v>44</v>
      </c>
      <c r="P5323" t="s">
        <v>73</v>
      </c>
      <c r="Q5323" t="s">
        <v>2718</v>
      </c>
      <c r="R5323">
        <v>34.236000000000004</v>
      </c>
      <c r="S5323">
        <v>4</v>
      </c>
      <c r="T5323">
        <v>0.7</v>
      </c>
      <c r="U5323">
        <v>-23.965200000000003</v>
      </c>
      <c r="V5323">
        <v>-36.5184</v>
      </c>
      <c r="W5323">
        <v>-26.247599999999998</v>
      </c>
      <c r="X5323">
        <v>3</v>
      </c>
    </row>
    <row r="5324" spans="1:24" x14ac:dyDescent="0.3">
      <c r="A5324">
        <v>5323</v>
      </c>
      <c r="B5324" t="s">
        <v>8148</v>
      </c>
      <c r="C5324" s="1">
        <v>43010</v>
      </c>
      <c r="D5324" s="1">
        <v>43013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-3.9520000000000004</v>
      </c>
      <c r="V5324">
        <v>-9.8800000000000026</v>
      </c>
      <c r="W5324">
        <v>5.9279999999999999</v>
      </c>
      <c r="X5324">
        <v>3</v>
      </c>
    </row>
    <row r="5325" spans="1:24" x14ac:dyDescent="0.3">
      <c r="A5325">
        <v>5324</v>
      </c>
      <c r="B5325" t="s">
        <v>8150</v>
      </c>
      <c r="C5325" s="1">
        <v>42996</v>
      </c>
      <c r="D5325" s="1">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0</v>
      </c>
      <c r="V5325">
        <v>-7.98</v>
      </c>
      <c r="W5325">
        <v>7.98</v>
      </c>
      <c r="X5325">
        <v>5</v>
      </c>
    </row>
    <row r="5326" spans="1:24" x14ac:dyDescent="0.3">
      <c r="A5326">
        <v>5325</v>
      </c>
      <c r="B5326" t="s">
        <v>8152</v>
      </c>
      <c r="C5326" s="1">
        <v>42342</v>
      </c>
      <c r="D5326" s="1">
        <v>42347</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0</v>
      </c>
      <c r="V5326">
        <v>-10.646999999999998</v>
      </c>
      <c r="W5326">
        <v>6.2530000000000001</v>
      </c>
      <c r="X5326">
        <v>5</v>
      </c>
    </row>
    <row r="5327" spans="1:24" x14ac:dyDescent="0.3">
      <c r="A5327">
        <v>5326</v>
      </c>
      <c r="B5327" t="s">
        <v>8152</v>
      </c>
      <c r="C5327" s="1">
        <v>42342</v>
      </c>
      <c r="D5327" s="1">
        <v>42347</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0</v>
      </c>
      <c r="V5327">
        <v>-16.051199999999998</v>
      </c>
      <c r="W5327">
        <v>9.0288000000000004</v>
      </c>
      <c r="X5327">
        <v>5</v>
      </c>
    </row>
    <row r="5328" spans="1:24" x14ac:dyDescent="0.3">
      <c r="A5328">
        <v>5327</v>
      </c>
      <c r="B5328" t="s">
        <v>8153</v>
      </c>
      <c r="C5328" s="1">
        <v>42021</v>
      </c>
      <c r="D5328" s="1">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0</v>
      </c>
      <c r="V5328">
        <v>-4.6760000000000002</v>
      </c>
      <c r="W5328">
        <v>2.0039999999999996</v>
      </c>
      <c r="X5328">
        <v>5</v>
      </c>
    </row>
    <row r="5329" spans="1:24" x14ac:dyDescent="0.3">
      <c r="A5329">
        <v>5328</v>
      </c>
      <c r="B5329" t="s">
        <v>8154</v>
      </c>
      <c r="C5329" s="1">
        <v>41645</v>
      </c>
      <c r="D5329" s="1">
        <v>41647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0</v>
      </c>
      <c r="V5329">
        <v>-10.1088</v>
      </c>
      <c r="W5329">
        <v>9.3312000000000008</v>
      </c>
      <c r="X5329">
        <v>2</v>
      </c>
    </row>
    <row r="5330" spans="1:24" x14ac:dyDescent="0.3">
      <c r="A5330">
        <v>5329</v>
      </c>
      <c r="B5330" t="s">
        <v>8155</v>
      </c>
      <c r="C5330" s="1">
        <v>42068</v>
      </c>
      <c r="D5330" s="1">
        <v>42072</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-6.3840000000000003</v>
      </c>
      <c r="V5330">
        <v>-23.142000000000003</v>
      </c>
      <c r="W5330">
        <v>2.3939999999999984</v>
      </c>
      <c r="X5330">
        <v>4</v>
      </c>
    </row>
    <row r="5331" spans="1:24" x14ac:dyDescent="0.3">
      <c r="A5331">
        <v>5330</v>
      </c>
      <c r="B5331" t="s">
        <v>8156</v>
      </c>
      <c r="C5331" s="1">
        <v>42729</v>
      </c>
      <c r="D5331" s="1">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33.568000000000005</v>
      </c>
      <c r="S5331">
        <v>2</v>
      </c>
      <c r="T5331">
        <v>0.2</v>
      </c>
      <c r="U5331">
        <v>-6.7136000000000013</v>
      </c>
      <c r="V5331">
        <v>-15.105600000000008</v>
      </c>
      <c r="W5331">
        <v>11.748799999999997</v>
      </c>
      <c r="X5331">
        <v>3</v>
      </c>
    </row>
    <row r="5332" spans="1:24" x14ac:dyDescent="0.3">
      <c r="A5332">
        <v>5331</v>
      </c>
      <c r="B5332" t="s">
        <v>8157</v>
      </c>
      <c r="C5332" s="1">
        <v>42617</v>
      </c>
      <c r="D5332" s="1">
        <v>42621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0</v>
      </c>
      <c r="V5332">
        <v>-39.003399999999999</v>
      </c>
      <c r="W5332">
        <v>24.936599999999999</v>
      </c>
      <c r="X5332">
        <v>4</v>
      </c>
    </row>
    <row r="5333" spans="1:24" x14ac:dyDescent="0.3">
      <c r="A5333">
        <v>5332</v>
      </c>
      <c r="B5333" t="s">
        <v>8157</v>
      </c>
      <c r="C5333" s="1">
        <v>42617</v>
      </c>
      <c r="D5333" s="1">
        <v>42621</v>
      </c>
      <c r="E5333" t="s">
        <v>48</v>
      </c>
      <c r="F5333" t="s">
        <v>5425</v>
      </c>
      <c r="G5333" t="s">
        <v>5426</v>
      </c>
      <c r="H5333" t="s">
        <v>24</v>
      </c>
      <c r="I5333" t="s">
        <v>25</v>
      </c>
      <c r="J5333" t="s">
        <v>264</v>
      </c>
      <c r="K5333" t="s">
        <v>265</v>
      </c>
      <c r="L5333">
        <v>10011</v>
      </c>
      <c r="M5333" t="s">
        <v>146</v>
      </c>
      <c r="N5333" t="s">
        <v>283</v>
      </c>
      <c r="O5333" t="s">
        <v>44</v>
      </c>
      <c r="P5333" t="s">
        <v>73</v>
      </c>
      <c r="Q5333" t="s">
        <v>284</v>
      </c>
      <c r="R5333">
        <v>60.600000000000009</v>
      </c>
      <c r="S5333">
        <v>5</v>
      </c>
      <c r="T5333">
        <v>0.2</v>
      </c>
      <c r="U5333">
        <v>-12.120000000000003</v>
      </c>
      <c r="V5333">
        <v>-28.027500000000007</v>
      </c>
      <c r="W5333">
        <v>20.452499999999997</v>
      </c>
      <c r="X5333">
        <v>4</v>
      </c>
    </row>
    <row r="5334" spans="1:24" x14ac:dyDescent="0.3">
      <c r="A5334">
        <v>5333</v>
      </c>
      <c r="B5334" t="s">
        <v>8157</v>
      </c>
      <c r="C5334" s="1">
        <v>42617</v>
      </c>
      <c r="D5334" s="1">
        <v>42621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0</v>
      </c>
      <c r="V5334">
        <v>-16.1312</v>
      </c>
      <c r="W5334">
        <v>6.5887999999999991</v>
      </c>
      <c r="X5334">
        <v>4</v>
      </c>
    </row>
    <row r="5335" spans="1:24" x14ac:dyDescent="0.3">
      <c r="A5335">
        <v>5334</v>
      </c>
      <c r="B5335" t="s">
        <v>8158</v>
      </c>
      <c r="C5335" s="1">
        <v>41877</v>
      </c>
      <c r="D5335" s="1">
        <v>41883</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0</v>
      </c>
      <c r="V5335">
        <v>-6.6215999999999999</v>
      </c>
      <c r="W5335">
        <v>4.0583999999999998</v>
      </c>
      <c r="X5335">
        <v>6</v>
      </c>
    </row>
    <row r="5336" spans="1:24" x14ac:dyDescent="0.3">
      <c r="A5336">
        <v>5335</v>
      </c>
      <c r="B5336" t="s">
        <v>8158</v>
      </c>
      <c r="C5336" s="1">
        <v>41877</v>
      </c>
      <c r="D5336" s="1">
        <v>41883</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0</v>
      </c>
      <c r="V5336">
        <v>-8.843399999999999</v>
      </c>
      <c r="W5336">
        <v>8.4966000000000008</v>
      </c>
      <c r="X5336">
        <v>6</v>
      </c>
    </row>
    <row r="5337" spans="1:24" x14ac:dyDescent="0.3">
      <c r="A5337">
        <v>5336</v>
      </c>
      <c r="B5337" t="s">
        <v>8158</v>
      </c>
      <c r="C5337" s="1">
        <v>41877</v>
      </c>
      <c r="D5337" s="1">
        <v>41883</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0</v>
      </c>
      <c r="V5337">
        <v>-1.8252000000000002</v>
      </c>
      <c r="W5337">
        <v>1.5547999999999997</v>
      </c>
      <c r="X5337">
        <v>6</v>
      </c>
    </row>
    <row r="5338" spans="1:24" x14ac:dyDescent="0.3">
      <c r="A5338">
        <v>5337</v>
      </c>
      <c r="B5338" t="s">
        <v>8159</v>
      </c>
      <c r="C5338" s="1">
        <v>42145</v>
      </c>
      <c r="D5338" s="1">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-5.3952</v>
      </c>
      <c r="V5338">
        <v>-12.813600000000001</v>
      </c>
      <c r="W5338">
        <v>8.767199999999999</v>
      </c>
      <c r="X5338">
        <v>4</v>
      </c>
    </row>
    <row r="5339" spans="1:24" x14ac:dyDescent="0.3">
      <c r="A5339">
        <v>5338</v>
      </c>
      <c r="B5339" t="s">
        <v>8160</v>
      </c>
      <c r="C5339" s="1">
        <v>43024</v>
      </c>
      <c r="D5339" s="1">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-61.555200000000006</v>
      </c>
      <c r="V5339">
        <v>-134.65199999999999</v>
      </c>
      <c r="W5339">
        <v>111.5688</v>
      </c>
      <c r="X5339">
        <v>5</v>
      </c>
    </row>
    <row r="5340" spans="1:24" x14ac:dyDescent="0.3">
      <c r="A5340">
        <v>5339</v>
      </c>
      <c r="B5340" t="s">
        <v>8161</v>
      </c>
      <c r="C5340" s="1">
        <v>42317</v>
      </c>
      <c r="D5340" s="1">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244.54999999999998</v>
      </c>
      <c r="S5340">
        <v>5</v>
      </c>
      <c r="T5340">
        <v>0</v>
      </c>
      <c r="U5340">
        <v>0</v>
      </c>
      <c r="V5340">
        <v>-239.65899999999999</v>
      </c>
      <c r="W5340">
        <v>4.8910000000000053</v>
      </c>
      <c r="X5340">
        <v>5</v>
      </c>
    </row>
    <row r="5341" spans="1:24" x14ac:dyDescent="0.3">
      <c r="A5341">
        <v>5340</v>
      </c>
      <c r="B5341" t="s">
        <v>8161</v>
      </c>
      <c r="C5341" s="1">
        <v>42317</v>
      </c>
      <c r="D5341" s="1">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0</v>
      </c>
      <c r="V5341">
        <v>-6.4872000000000014</v>
      </c>
      <c r="W5341">
        <v>5.7527999999999988</v>
      </c>
      <c r="X5341">
        <v>5</v>
      </c>
    </row>
    <row r="5342" spans="1:24" x14ac:dyDescent="0.3">
      <c r="A5342">
        <v>5341</v>
      </c>
      <c r="B5342" t="s">
        <v>8161</v>
      </c>
      <c r="C5342" s="1">
        <v>42317</v>
      </c>
      <c r="D5342" s="1">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0</v>
      </c>
      <c r="V5342">
        <v>-7.9685999999999995</v>
      </c>
      <c r="W5342">
        <v>6.011400000000001</v>
      </c>
      <c r="X5342">
        <v>5</v>
      </c>
    </row>
    <row r="5343" spans="1:24" x14ac:dyDescent="0.3">
      <c r="A5343">
        <v>5342</v>
      </c>
      <c r="B5343" t="s">
        <v>8161</v>
      </c>
      <c r="C5343" s="1">
        <v>42317</v>
      </c>
      <c r="D5343" s="1">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0</v>
      </c>
      <c r="V5343">
        <v>-845.95300000000009</v>
      </c>
      <c r="W5343">
        <v>53.996999999999957</v>
      </c>
      <c r="X5343">
        <v>5</v>
      </c>
    </row>
    <row r="5344" spans="1:24" x14ac:dyDescent="0.3">
      <c r="A5344">
        <v>5343</v>
      </c>
      <c r="B5344" t="s">
        <v>8162</v>
      </c>
      <c r="C5344" s="1">
        <v>41964</v>
      </c>
      <c r="D5344" s="1">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1.6320000000000001</v>
      </c>
      <c r="S5344">
        <v>1</v>
      </c>
      <c r="T5344">
        <v>0.2</v>
      </c>
      <c r="U5344">
        <v>-0.32640000000000002</v>
      </c>
      <c r="V5344">
        <v>-0.75480000000000025</v>
      </c>
      <c r="W5344">
        <v>0.55079999999999985</v>
      </c>
      <c r="X5344">
        <v>6</v>
      </c>
    </row>
    <row r="5345" spans="1:24" x14ac:dyDescent="0.3">
      <c r="A5345">
        <v>5344</v>
      </c>
      <c r="B5345" t="s">
        <v>8162</v>
      </c>
      <c r="C5345" s="1">
        <v>41964</v>
      </c>
      <c r="D5345" s="1">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-53.591999999999999</v>
      </c>
      <c r="V5345">
        <v>-197.62049999999999</v>
      </c>
      <c r="W5345">
        <v>16.747500000000016</v>
      </c>
      <c r="X5345">
        <v>6</v>
      </c>
    </row>
    <row r="5346" spans="1:24" x14ac:dyDescent="0.3">
      <c r="A5346">
        <v>5345</v>
      </c>
      <c r="B5346" t="s">
        <v>8165</v>
      </c>
      <c r="C5346" s="1">
        <v>42288</v>
      </c>
      <c r="D5346" s="1">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0</v>
      </c>
      <c r="V5346">
        <v>-29.7135</v>
      </c>
      <c r="W5346">
        <v>2.2364999999999995</v>
      </c>
      <c r="X5346">
        <v>2</v>
      </c>
    </row>
    <row r="5347" spans="1:24" x14ac:dyDescent="0.3">
      <c r="A5347">
        <v>5346</v>
      </c>
      <c r="B5347" t="s">
        <v>8166</v>
      </c>
      <c r="C5347" s="1">
        <v>42815</v>
      </c>
      <c r="D5347" s="1">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0</v>
      </c>
      <c r="V5347">
        <v>-515.34640000000013</v>
      </c>
      <c r="W5347">
        <v>210.4935999999999</v>
      </c>
      <c r="X5347">
        <v>2</v>
      </c>
    </row>
    <row r="5348" spans="1:24" x14ac:dyDescent="0.3">
      <c r="A5348">
        <v>5347</v>
      </c>
      <c r="B5348" t="s">
        <v>8166</v>
      </c>
      <c r="C5348" s="1">
        <v>42815</v>
      </c>
      <c r="D5348" s="1">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-2.1792000000000002</v>
      </c>
      <c r="V5348">
        <v>-4.7670000000000012</v>
      </c>
      <c r="W5348">
        <v>3.9497999999999998</v>
      </c>
      <c r="X5348">
        <v>2</v>
      </c>
    </row>
    <row r="5349" spans="1:24" x14ac:dyDescent="0.3">
      <c r="A5349">
        <v>5348</v>
      </c>
      <c r="B5349" t="s">
        <v>8166</v>
      </c>
      <c r="C5349" s="1">
        <v>42815</v>
      </c>
      <c r="D5349" s="1">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-1.7088000000000001</v>
      </c>
      <c r="V5349">
        <v>-3.9516000000000009</v>
      </c>
      <c r="W5349">
        <v>2.8835999999999995</v>
      </c>
      <c r="X5349">
        <v>2</v>
      </c>
    </row>
    <row r="5350" spans="1:24" x14ac:dyDescent="0.3">
      <c r="A5350">
        <v>5349</v>
      </c>
      <c r="B5350" t="s">
        <v>8167</v>
      </c>
      <c r="C5350" s="1">
        <v>42008</v>
      </c>
      <c r="D5350" s="1">
        <v>42014</v>
      </c>
      <c r="E5350" t="s">
        <v>48</v>
      </c>
      <c r="F5350" t="s">
        <v>2423</v>
      </c>
      <c r="G5350" t="s">
        <v>2424</v>
      </c>
      <c r="H5350" t="s">
        <v>39</v>
      </c>
      <c r="I5350" t="s">
        <v>25</v>
      </c>
      <c r="J5350" t="s">
        <v>8168</v>
      </c>
      <c r="K5350" t="s">
        <v>227</v>
      </c>
      <c r="L5350">
        <v>55125</v>
      </c>
      <c r="M5350" t="s">
        <v>103</v>
      </c>
      <c r="N5350" t="s">
        <v>3248</v>
      </c>
      <c r="O5350" t="s">
        <v>44</v>
      </c>
      <c r="P5350" t="s">
        <v>73</v>
      </c>
      <c r="Q5350" t="s">
        <v>3249</v>
      </c>
      <c r="R5350">
        <v>32.339999999999996</v>
      </c>
      <c r="S5350">
        <v>3</v>
      </c>
      <c r="T5350">
        <v>0</v>
      </c>
      <c r="U5350">
        <v>0</v>
      </c>
      <c r="V5350">
        <v>-16.816799999999997</v>
      </c>
      <c r="W5350">
        <v>15.523199999999999</v>
      </c>
      <c r="X5350">
        <v>6</v>
      </c>
    </row>
    <row r="5351" spans="1:24" x14ac:dyDescent="0.3">
      <c r="A5351">
        <v>5350</v>
      </c>
      <c r="B5351" t="s">
        <v>8167</v>
      </c>
      <c r="C5351" s="1">
        <v>42008</v>
      </c>
      <c r="D5351" s="1">
        <v>42014</v>
      </c>
      <c r="E5351" t="s">
        <v>48</v>
      </c>
      <c r="F5351" t="s">
        <v>2423</v>
      </c>
      <c r="G5351" t="s">
        <v>2424</v>
      </c>
      <c r="H5351" t="s">
        <v>39</v>
      </c>
      <c r="I5351" t="s">
        <v>25</v>
      </c>
      <c r="J5351" t="s">
        <v>8168</v>
      </c>
      <c r="K5351" t="s">
        <v>227</v>
      </c>
      <c r="L5351">
        <v>55125</v>
      </c>
      <c r="M5351" t="s">
        <v>103</v>
      </c>
      <c r="N5351" t="s">
        <v>936</v>
      </c>
      <c r="O5351" t="s">
        <v>44</v>
      </c>
      <c r="P5351" t="s">
        <v>88</v>
      </c>
      <c r="Q5351" t="s">
        <v>937</v>
      </c>
      <c r="R5351">
        <v>39.900000000000006</v>
      </c>
      <c r="S5351">
        <v>5</v>
      </c>
      <c r="T5351">
        <v>0</v>
      </c>
      <c r="U5351">
        <v>0</v>
      </c>
      <c r="V5351">
        <v>-19.950000000000003</v>
      </c>
      <c r="W5351">
        <v>19.950000000000003</v>
      </c>
      <c r="X5351">
        <v>6</v>
      </c>
    </row>
    <row r="5352" spans="1:24" x14ac:dyDescent="0.3">
      <c r="A5352">
        <v>5351</v>
      </c>
      <c r="B5352" t="s">
        <v>8169</v>
      </c>
      <c r="C5352" s="1">
        <v>43078</v>
      </c>
      <c r="D5352" s="1">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143.85600000000002</v>
      </c>
      <c r="S5352">
        <v>9</v>
      </c>
      <c r="T5352">
        <v>0.2</v>
      </c>
      <c r="U5352">
        <v>-28.771200000000007</v>
      </c>
      <c r="V5352">
        <v>-66.533400000000029</v>
      </c>
      <c r="W5352">
        <v>48.551399999999994</v>
      </c>
      <c r="X5352">
        <v>7</v>
      </c>
    </row>
    <row r="5353" spans="1:24" x14ac:dyDescent="0.3">
      <c r="A5353">
        <v>5352</v>
      </c>
      <c r="B5353" t="s">
        <v>8170</v>
      </c>
      <c r="C5353" s="1">
        <v>42619</v>
      </c>
      <c r="D5353" s="1">
        <v>42625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-8.3840000000000003</v>
      </c>
      <c r="V5353">
        <v>-18.340000000000003</v>
      </c>
      <c r="W5353">
        <v>15.195999999999998</v>
      </c>
      <c r="X5353">
        <v>6</v>
      </c>
    </row>
    <row r="5354" spans="1:24" x14ac:dyDescent="0.3">
      <c r="A5354">
        <v>5353</v>
      </c>
      <c r="B5354" t="s">
        <v>8170</v>
      </c>
      <c r="C5354" s="1">
        <v>42619</v>
      </c>
      <c r="D5354" s="1">
        <v>42625</v>
      </c>
      <c r="E5354" t="s">
        <v>48</v>
      </c>
      <c r="F5354" t="s">
        <v>2397</v>
      </c>
      <c r="G5354" t="s">
        <v>2398</v>
      </c>
      <c r="H5354" t="s">
        <v>39</v>
      </c>
      <c r="I5354" t="s">
        <v>25</v>
      </c>
      <c r="J5354" t="s">
        <v>815</v>
      </c>
      <c r="K5354" t="s">
        <v>102</v>
      </c>
      <c r="L5354">
        <v>75217</v>
      </c>
      <c r="M5354" t="s">
        <v>103</v>
      </c>
      <c r="N5354" t="s">
        <v>269</v>
      </c>
      <c r="O5354" t="s">
        <v>69</v>
      </c>
      <c r="P5354" t="s">
        <v>70</v>
      </c>
      <c r="Q5354" t="s">
        <v>270</v>
      </c>
      <c r="R5354">
        <v>329.58400000000006</v>
      </c>
      <c r="S5354">
        <v>2</v>
      </c>
      <c r="T5354">
        <v>0.2</v>
      </c>
      <c r="U5354">
        <v>-65.916800000000009</v>
      </c>
      <c r="V5354">
        <v>-226.58900000000006</v>
      </c>
      <c r="W5354">
        <v>37.078199999999981</v>
      </c>
      <c r="X5354">
        <v>6</v>
      </c>
    </row>
    <row r="5355" spans="1:24" x14ac:dyDescent="0.3">
      <c r="A5355">
        <v>5354</v>
      </c>
      <c r="B5355" t="s">
        <v>8171</v>
      </c>
      <c r="C5355" s="1">
        <v>42616</v>
      </c>
      <c r="D5355" s="1">
        <v>42619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0</v>
      </c>
      <c r="V5355">
        <v>-46.258400000000002</v>
      </c>
      <c r="W5355">
        <v>41.021599999999999</v>
      </c>
      <c r="X5355">
        <v>3</v>
      </c>
    </row>
    <row r="5356" spans="1:24" x14ac:dyDescent="0.3">
      <c r="A5356">
        <v>5355</v>
      </c>
      <c r="B5356" t="s">
        <v>8172</v>
      </c>
      <c r="C5356" s="1">
        <v>41772</v>
      </c>
      <c r="D5356" s="1">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-55.891200000000005</v>
      </c>
      <c r="V5356">
        <v>-202.60560000000004</v>
      </c>
      <c r="W5356">
        <v>20.959199999999996</v>
      </c>
      <c r="X5356">
        <v>6</v>
      </c>
    </row>
    <row r="5357" spans="1:24" x14ac:dyDescent="0.3">
      <c r="A5357">
        <v>5356</v>
      </c>
      <c r="B5357" t="s">
        <v>8172</v>
      </c>
      <c r="C5357" s="1">
        <v>41772</v>
      </c>
      <c r="D5357" s="1">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0</v>
      </c>
      <c r="V5357">
        <v>-4.16</v>
      </c>
      <c r="W5357">
        <v>3.84</v>
      </c>
      <c r="X5357">
        <v>6</v>
      </c>
    </row>
    <row r="5358" spans="1:24" x14ac:dyDescent="0.3">
      <c r="A5358">
        <v>5357</v>
      </c>
      <c r="B5358" t="s">
        <v>8175</v>
      </c>
      <c r="C5358" s="1">
        <v>42642</v>
      </c>
      <c r="D5358" s="1">
        <v>42646</v>
      </c>
      <c r="E5358" t="s">
        <v>48</v>
      </c>
      <c r="F5358" t="s">
        <v>4036</v>
      </c>
      <c r="G5358" t="s">
        <v>4037</v>
      </c>
      <c r="H5358" t="s">
        <v>24</v>
      </c>
      <c r="I5358" t="s">
        <v>25</v>
      </c>
      <c r="J5358" t="s">
        <v>125</v>
      </c>
      <c r="K5358" t="s">
        <v>41</v>
      </c>
      <c r="L5358">
        <v>94109</v>
      </c>
      <c r="M5358" t="s">
        <v>42</v>
      </c>
      <c r="N5358" t="s">
        <v>5223</v>
      </c>
      <c r="O5358" t="s">
        <v>44</v>
      </c>
      <c r="P5358" t="s">
        <v>73</v>
      </c>
      <c r="Q5358" t="s">
        <v>5224</v>
      </c>
      <c r="R5358">
        <v>27.240000000000002</v>
      </c>
      <c r="S5358">
        <v>5</v>
      </c>
      <c r="T5358">
        <v>0.2</v>
      </c>
      <c r="U5358">
        <v>-5.4480000000000004</v>
      </c>
      <c r="V5358">
        <v>-12.258000000000004</v>
      </c>
      <c r="W5358">
        <v>9.5339999999999971</v>
      </c>
      <c r="X5358">
        <v>4</v>
      </c>
    </row>
    <row r="5359" spans="1:24" x14ac:dyDescent="0.3">
      <c r="A5359">
        <v>5358</v>
      </c>
      <c r="B5359" t="s">
        <v>8176</v>
      </c>
      <c r="C5359" s="1">
        <v>41856</v>
      </c>
      <c r="D5359" s="1">
        <v>41862</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0</v>
      </c>
      <c r="V5359">
        <v>-14.724</v>
      </c>
      <c r="W5359">
        <v>1.6359999999999992</v>
      </c>
      <c r="X5359">
        <v>6</v>
      </c>
    </row>
    <row r="5360" spans="1:24" x14ac:dyDescent="0.3">
      <c r="A5360">
        <v>5359</v>
      </c>
      <c r="B5360" t="s">
        <v>8176</v>
      </c>
      <c r="C5360" s="1">
        <v>41856</v>
      </c>
      <c r="D5360" s="1">
        <v>41862</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v>
      </c>
      <c r="V5360">
        <v>-15.148800000000001</v>
      </c>
      <c r="W5360">
        <v>0.63119999999999798</v>
      </c>
      <c r="X5360">
        <v>6</v>
      </c>
    </row>
    <row r="5361" spans="1:24" x14ac:dyDescent="0.3">
      <c r="A5361">
        <v>5360</v>
      </c>
      <c r="B5361" t="s">
        <v>8176</v>
      </c>
      <c r="C5361" s="1">
        <v>41856</v>
      </c>
      <c r="D5361" s="1">
        <v>41862</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0</v>
      </c>
      <c r="V5361">
        <v>-33.105599999999995</v>
      </c>
      <c r="W5361">
        <v>12.874400000000001</v>
      </c>
      <c r="X5361">
        <v>6</v>
      </c>
    </row>
    <row r="5362" spans="1:24" x14ac:dyDescent="0.3">
      <c r="A5362">
        <v>5361</v>
      </c>
      <c r="B5362" t="s">
        <v>8177</v>
      </c>
      <c r="C5362" s="1">
        <v>42839</v>
      </c>
      <c r="D5362" s="1">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198.27200000000002</v>
      </c>
      <c r="S5362">
        <v>8</v>
      </c>
      <c r="T5362">
        <v>0.2</v>
      </c>
      <c r="U5362">
        <v>-39.65440000000001</v>
      </c>
      <c r="V5362">
        <v>-190.83680000000004</v>
      </c>
      <c r="W5362">
        <v>-32.219200000000022</v>
      </c>
      <c r="X5362">
        <v>4</v>
      </c>
    </row>
    <row r="5363" spans="1:24" x14ac:dyDescent="0.3">
      <c r="A5363">
        <v>5362</v>
      </c>
      <c r="B5363" t="s">
        <v>8178</v>
      </c>
      <c r="C5363" s="1">
        <v>42895</v>
      </c>
      <c r="D5363" s="1">
        <v>42896</v>
      </c>
      <c r="E5363" t="s">
        <v>186</v>
      </c>
      <c r="F5363" t="s">
        <v>4659</v>
      </c>
      <c r="G5363" t="s">
        <v>4660</v>
      </c>
      <c r="H5363" t="s">
        <v>39</v>
      </c>
      <c r="I5363" t="s">
        <v>25</v>
      </c>
      <c r="J5363" t="s">
        <v>815</v>
      </c>
      <c r="K5363" t="s">
        <v>102</v>
      </c>
      <c r="L5363">
        <v>75217</v>
      </c>
      <c r="M5363" t="s">
        <v>103</v>
      </c>
      <c r="N5363" t="s">
        <v>2875</v>
      </c>
      <c r="O5363" t="s">
        <v>44</v>
      </c>
      <c r="P5363" t="s">
        <v>57</v>
      </c>
      <c r="Q5363" t="s">
        <v>2876</v>
      </c>
      <c r="R5363">
        <v>720.7600000000001</v>
      </c>
      <c r="S5363">
        <v>5</v>
      </c>
      <c r="T5363">
        <v>0.2</v>
      </c>
      <c r="U5363">
        <v>-144.15200000000002</v>
      </c>
      <c r="V5363">
        <v>-522.55100000000004</v>
      </c>
      <c r="W5363">
        <v>54.056999999999988</v>
      </c>
      <c r="X5363">
        <v>1</v>
      </c>
    </row>
    <row r="5364" spans="1:24" x14ac:dyDescent="0.3">
      <c r="A5364">
        <v>5363</v>
      </c>
      <c r="B5364" t="s">
        <v>8179</v>
      </c>
      <c r="C5364" s="1">
        <v>42733</v>
      </c>
      <c r="D5364" s="1">
        <v>42737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0</v>
      </c>
      <c r="V5364">
        <v>-46.569600000000008</v>
      </c>
      <c r="W5364">
        <v>23.990399999999994</v>
      </c>
      <c r="X5364">
        <v>4</v>
      </c>
    </row>
    <row r="5365" spans="1:24" x14ac:dyDescent="0.3">
      <c r="A5365">
        <v>5364</v>
      </c>
      <c r="B5365" t="s">
        <v>8179</v>
      </c>
      <c r="C5365" s="1">
        <v>42733</v>
      </c>
      <c r="D5365" s="1">
        <v>42737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0</v>
      </c>
      <c r="V5365">
        <v>-59.011199999999995</v>
      </c>
      <c r="W5365">
        <v>22.948799999999999</v>
      </c>
      <c r="X5365">
        <v>4</v>
      </c>
    </row>
    <row r="5366" spans="1:24" x14ac:dyDescent="0.3">
      <c r="A5366">
        <v>5365</v>
      </c>
      <c r="B5366" t="s">
        <v>8180</v>
      </c>
      <c r="C5366" s="1">
        <v>41657</v>
      </c>
      <c r="D5366" s="1">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-12.972800000000001</v>
      </c>
      <c r="V5366">
        <v>-45.404800000000002</v>
      </c>
      <c r="W5366">
        <v>6.4864000000000033</v>
      </c>
      <c r="X5366">
        <v>3</v>
      </c>
    </row>
    <row r="5367" spans="1:24" x14ac:dyDescent="0.3">
      <c r="A5367">
        <v>5366</v>
      </c>
      <c r="B5367" t="s">
        <v>8181</v>
      </c>
      <c r="C5367" s="1">
        <v>42694</v>
      </c>
      <c r="D5367" s="1">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-30.238400000000002</v>
      </c>
      <c r="V5367">
        <v>-107.72430000000001</v>
      </c>
      <c r="W5367">
        <v>13.229299999999995</v>
      </c>
      <c r="X5367">
        <v>4</v>
      </c>
    </row>
    <row r="5368" spans="1:24" x14ac:dyDescent="0.3">
      <c r="A5368">
        <v>5367</v>
      </c>
      <c r="B5368" t="s">
        <v>8182</v>
      </c>
      <c r="C5368" s="1">
        <v>42896</v>
      </c>
      <c r="D5368" s="1">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88.77600000000001</v>
      </c>
      <c r="S5368">
        <v>3</v>
      </c>
      <c r="T5368">
        <v>0.2</v>
      </c>
      <c r="U5368">
        <v>-17.755200000000002</v>
      </c>
      <c r="V5368">
        <v>-63.252900000000011</v>
      </c>
      <c r="W5368">
        <v>7.7679000000000009</v>
      </c>
      <c r="X5368">
        <v>5</v>
      </c>
    </row>
    <row r="5369" spans="1:24" x14ac:dyDescent="0.3">
      <c r="A5369">
        <v>5368</v>
      </c>
      <c r="B5369" t="s">
        <v>8182</v>
      </c>
      <c r="C5369" s="1">
        <v>42896</v>
      </c>
      <c r="D5369" s="1">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0</v>
      </c>
      <c r="V5369">
        <v>-6.1268000000000002</v>
      </c>
      <c r="W5369">
        <v>5.4332000000000003</v>
      </c>
      <c r="X5369">
        <v>5</v>
      </c>
    </row>
    <row r="5370" spans="1:24" x14ac:dyDescent="0.3">
      <c r="A5370">
        <v>5369</v>
      </c>
      <c r="B5370" t="s">
        <v>8182</v>
      </c>
      <c r="C5370" s="1">
        <v>42896</v>
      </c>
      <c r="D5370" s="1">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0</v>
      </c>
      <c r="V5370">
        <v>-11.685</v>
      </c>
      <c r="W5370">
        <v>3.8949999999999996</v>
      </c>
      <c r="X5370">
        <v>5</v>
      </c>
    </row>
    <row r="5371" spans="1:24" x14ac:dyDescent="0.3">
      <c r="A5371">
        <v>5370</v>
      </c>
      <c r="B5371" t="s">
        <v>8183</v>
      </c>
      <c r="C5371" s="1">
        <v>42988</v>
      </c>
      <c r="D5371" s="1">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-17.011199999999999</v>
      </c>
      <c r="V5371">
        <v>-39.338400000000007</v>
      </c>
      <c r="W5371">
        <v>28.706399999999991</v>
      </c>
      <c r="X5371">
        <v>3</v>
      </c>
    </row>
    <row r="5372" spans="1:24" x14ac:dyDescent="0.3">
      <c r="A5372">
        <v>5371</v>
      </c>
      <c r="B5372" t="s">
        <v>8186</v>
      </c>
      <c r="C5372" s="1">
        <v>42833</v>
      </c>
      <c r="D5372" s="1">
        <v>42837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0</v>
      </c>
      <c r="V5372">
        <v>-202.73039999999997</v>
      </c>
      <c r="W5372">
        <v>71.229600000000005</v>
      </c>
      <c r="X5372">
        <v>4</v>
      </c>
    </row>
    <row r="5373" spans="1:24" x14ac:dyDescent="0.3">
      <c r="A5373">
        <v>5372</v>
      </c>
      <c r="B5373" t="s">
        <v>8186</v>
      </c>
      <c r="C5373" s="1">
        <v>42833</v>
      </c>
      <c r="D5373" s="1">
        <v>42837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0</v>
      </c>
      <c r="V5373">
        <v>-227.10599999999999</v>
      </c>
      <c r="W5373">
        <v>79.793999999999997</v>
      </c>
      <c r="X5373">
        <v>4</v>
      </c>
    </row>
    <row r="5374" spans="1:24" x14ac:dyDescent="0.3">
      <c r="A5374">
        <v>5373</v>
      </c>
      <c r="B5374" t="s">
        <v>8187</v>
      </c>
      <c r="C5374" s="1">
        <v>42301</v>
      </c>
      <c r="D5374" s="1">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15.552000000000003</v>
      </c>
      <c r="S5374">
        <v>3</v>
      </c>
      <c r="T5374">
        <v>0.2</v>
      </c>
      <c r="U5374">
        <v>-3.1104000000000007</v>
      </c>
      <c r="V5374">
        <v>-6.9984000000000028</v>
      </c>
      <c r="W5374">
        <v>5.4432</v>
      </c>
      <c r="X5374">
        <v>6</v>
      </c>
    </row>
    <row r="5375" spans="1:24" x14ac:dyDescent="0.3">
      <c r="A5375">
        <v>5374</v>
      </c>
      <c r="B5375" t="s">
        <v>8187</v>
      </c>
      <c r="C5375" s="1">
        <v>42301</v>
      </c>
      <c r="D5375" s="1">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-104.20829999999999</v>
      </c>
      <c r="V5375">
        <v>-312.62489999999991</v>
      </c>
      <c r="W5375">
        <v>-69.472199999999958</v>
      </c>
      <c r="X5375">
        <v>6</v>
      </c>
    </row>
    <row r="5376" spans="1:24" x14ac:dyDescent="0.3">
      <c r="A5376">
        <v>5375</v>
      </c>
      <c r="B5376" t="s">
        <v>8187</v>
      </c>
      <c r="C5376" s="1">
        <v>42301</v>
      </c>
      <c r="D5376" s="1">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10.368000000000002</v>
      </c>
      <c r="S5376">
        <v>2</v>
      </c>
      <c r="T5376">
        <v>0.2</v>
      </c>
      <c r="U5376">
        <v>-2.0736000000000003</v>
      </c>
      <c r="V5376">
        <v>-4.6656000000000013</v>
      </c>
      <c r="W5376">
        <v>3.6288</v>
      </c>
      <c r="X5376">
        <v>6</v>
      </c>
    </row>
    <row r="5377" spans="1:24" x14ac:dyDescent="0.3">
      <c r="A5377">
        <v>5376</v>
      </c>
      <c r="B5377" t="s">
        <v>8188</v>
      </c>
      <c r="C5377" s="1">
        <v>42882</v>
      </c>
      <c r="D5377" s="1">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0</v>
      </c>
      <c r="V5377">
        <v>-88.343999999999994</v>
      </c>
      <c r="W5377">
        <v>9.8159999999999954</v>
      </c>
      <c r="X5377">
        <v>4</v>
      </c>
    </row>
    <row r="5378" spans="1:24" x14ac:dyDescent="0.3">
      <c r="A5378">
        <v>5377</v>
      </c>
      <c r="B5378" t="s">
        <v>8188</v>
      </c>
      <c r="C5378" s="1">
        <v>42882</v>
      </c>
      <c r="D5378" s="1">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0</v>
      </c>
      <c r="V5378">
        <v>-23.580000000000002</v>
      </c>
      <c r="W5378">
        <v>7.86</v>
      </c>
      <c r="X5378">
        <v>4</v>
      </c>
    </row>
    <row r="5379" spans="1:24" x14ac:dyDescent="0.3">
      <c r="A5379">
        <v>5378</v>
      </c>
      <c r="B5379" t="s">
        <v>8189</v>
      </c>
      <c r="C5379" s="1">
        <v>41978</v>
      </c>
      <c r="D5379" s="1">
        <v>41980</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-69.697600000000008</v>
      </c>
      <c r="V5379">
        <v>-161.17570000000001</v>
      </c>
      <c r="W5379">
        <v>117.61469999999996</v>
      </c>
      <c r="X5379">
        <v>2</v>
      </c>
    </row>
    <row r="5380" spans="1:24" x14ac:dyDescent="0.3">
      <c r="A5380">
        <v>5379</v>
      </c>
      <c r="B5380" t="s">
        <v>8189</v>
      </c>
      <c r="C5380" s="1">
        <v>41978</v>
      </c>
      <c r="D5380" s="1">
        <v>41980</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-34.547199999999997</v>
      </c>
      <c r="V5380">
        <v>-168.41759999999999</v>
      </c>
      <c r="W5380">
        <v>-30.228800000000007</v>
      </c>
      <c r="X5380">
        <v>2</v>
      </c>
    </row>
    <row r="5381" spans="1:24" x14ac:dyDescent="0.3">
      <c r="A5381">
        <v>5380</v>
      </c>
      <c r="B5381" t="s">
        <v>8190</v>
      </c>
      <c r="C5381" s="1">
        <v>42596</v>
      </c>
      <c r="D5381" s="1">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0</v>
      </c>
      <c r="V5381">
        <v>-7.9253999999999998</v>
      </c>
      <c r="W5381">
        <v>7.6145999999999994</v>
      </c>
      <c r="X5381">
        <v>4</v>
      </c>
    </row>
    <row r="5382" spans="1:24" x14ac:dyDescent="0.3">
      <c r="A5382">
        <v>5381</v>
      </c>
      <c r="B5382" t="s">
        <v>8190</v>
      </c>
      <c r="C5382" s="1">
        <v>42596</v>
      </c>
      <c r="D5382" s="1">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105.55199999999999</v>
      </c>
      <c r="S5382">
        <v>6</v>
      </c>
      <c r="T5382">
        <v>0.2</v>
      </c>
      <c r="U5382">
        <v>-21.110399999999998</v>
      </c>
      <c r="V5382">
        <v>-48.817799999999998</v>
      </c>
      <c r="W5382">
        <v>35.623799999999996</v>
      </c>
      <c r="X5382">
        <v>4</v>
      </c>
    </row>
    <row r="5383" spans="1:24" x14ac:dyDescent="0.3">
      <c r="A5383">
        <v>5382</v>
      </c>
      <c r="B5383" t="s">
        <v>8193</v>
      </c>
      <c r="C5383" s="1">
        <v>42618</v>
      </c>
      <c r="D5383" s="1">
        <v>42620</v>
      </c>
      <c r="E5383" t="s">
        <v>21</v>
      </c>
      <c r="F5383" t="s">
        <v>8194</v>
      </c>
      <c r="G5383" t="s">
        <v>8195</v>
      </c>
      <c r="H5383" t="s">
        <v>39</v>
      </c>
      <c r="I5383" t="s">
        <v>25</v>
      </c>
      <c r="J5383" t="s">
        <v>182</v>
      </c>
      <c r="K5383" t="s">
        <v>102</v>
      </c>
      <c r="L5383">
        <v>77070</v>
      </c>
      <c r="M5383" t="s">
        <v>103</v>
      </c>
      <c r="N5383" t="s">
        <v>2647</v>
      </c>
      <c r="O5383" t="s">
        <v>44</v>
      </c>
      <c r="P5383" t="s">
        <v>88</v>
      </c>
      <c r="Q5383" t="s">
        <v>2648</v>
      </c>
      <c r="R5383">
        <v>25.920000000000005</v>
      </c>
      <c r="S5383">
        <v>5</v>
      </c>
      <c r="T5383">
        <v>0.2</v>
      </c>
      <c r="U5383">
        <v>-5.1840000000000011</v>
      </c>
      <c r="V5383">
        <v>-11.664000000000005</v>
      </c>
      <c r="W5383">
        <v>9.0719999999999992</v>
      </c>
      <c r="X5383">
        <v>2</v>
      </c>
    </row>
    <row r="5384" spans="1:24" x14ac:dyDescent="0.3">
      <c r="A5384">
        <v>5383</v>
      </c>
      <c r="B5384" t="s">
        <v>8193</v>
      </c>
      <c r="C5384" s="1">
        <v>42618</v>
      </c>
      <c r="D5384" s="1">
        <v>42620</v>
      </c>
      <c r="E5384" t="s">
        <v>21</v>
      </c>
      <c r="F5384" t="s">
        <v>8194</v>
      </c>
      <c r="G5384" t="s">
        <v>8195</v>
      </c>
      <c r="H5384" t="s">
        <v>39</v>
      </c>
      <c r="I5384" t="s">
        <v>25</v>
      </c>
      <c r="J5384" t="s">
        <v>182</v>
      </c>
      <c r="K5384" t="s">
        <v>102</v>
      </c>
      <c r="L5384">
        <v>77070</v>
      </c>
      <c r="M5384" t="s">
        <v>103</v>
      </c>
      <c r="N5384" t="s">
        <v>4400</v>
      </c>
      <c r="O5384" t="s">
        <v>44</v>
      </c>
      <c r="P5384" t="s">
        <v>267</v>
      </c>
      <c r="Q5384" t="s">
        <v>561</v>
      </c>
      <c r="R5384">
        <v>15.808000000000002</v>
      </c>
      <c r="S5384">
        <v>8</v>
      </c>
      <c r="T5384">
        <v>0.2</v>
      </c>
      <c r="U5384">
        <v>-3.1616000000000004</v>
      </c>
      <c r="V5384">
        <v>-7.3112000000000013</v>
      </c>
      <c r="W5384">
        <v>5.3352000000000004</v>
      </c>
      <c r="X5384">
        <v>2</v>
      </c>
    </row>
    <row r="5385" spans="1:24" x14ac:dyDescent="0.3">
      <c r="A5385">
        <v>5384</v>
      </c>
      <c r="B5385" t="s">
        <v>8193</v>
      </c>
      <c r="C5385" s="1">
        <v>42618</v>
      </c>
      <c r="D5385" s="1">
        <v>42620</v>
      </c>
      <c r="E5385" t="s">
        <v>21</v>
      </c>
      <c r="F5385" t="s">
        <v>8194</v>
      </c>
      <c r="G5385" t="s">
        <v>8195</v>
      </c>
      <c r="H5385" t="s">
        <v>39</v>
      </c>
      <c r="I5385" t="s">
        <v>25</v>
      </c>
      <c r="J5385" t="s">
        <v>182</v>
      </c>
      <c r="K5385" t="s">
        <v>102</v>
      </c>
      <c r="L5385">
        <v>77070</v>
      </c>
      <c r="M5385" t="s">
        <v>103</v>
      </c>
      <c r="N5385" t="s">
        <v>1305</v>
      </c>
      <c r="O5385" t="s">
        <v>44</v>
      </c>
      <c r="P5385" t="s">
        <v>88</v>
      </c>
      <c r="Q5385" t="s">
        <v>1306</v>
      </c>
      <c r="R5385">
        <v>10.368000000000002</v>
      </c>
      <c r="S5385">
        <v>2</v>
      </c>
      <c r="T5385">
        <v>0.2</v>
      </c>
      <c r="U5385">
        <v>-2.0736000000000003</v>
      </c>
      <c r="V5385">
        <v>-4.5360000000000014</v>
      </c>
      <c r="W5385">
        <v>3.7584</v>
      </c>
      <c r="X5385">
        <v>2</v>
      </c>
    </row>
    <row r="5386" spans="1:24" x14ac:dyDescent="0.3">
      <c r="A5386">
        <v>5385</v>
      </c>
      <c r="B5386" t="s">
        <v>8196</v>
      </c>
      <c r="C5386" s="1">
        <v>42912</v>
      </c>
      <c r="D5386" s="1">
        <v>42919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-143.28</v>
      </c>
      <c r="V5386">
        <v>-173.12999999999997</v>
      </c>
      <c r="W5386">
        <v>41.79000000000002</v>
      </c>
      <c r="X5386">
        <v>7</v>
      </c>
    </row>
    <row r="5387" spans="1:24" x14ac:dyDescent="0.3">
      <c r="A5387">
        <v>5386</v>
      </c>
      <c r="B5387" t="s">
        <v>8196</v>
      </c>
      <c r="C5387" s="1">
        <v>42912</v>
      </c>
      <c r="D5387" s="1">
        <v>42919</v>
      </c>
      <c r="E5387" t="s">
        <v>48</v>
      </c>
      <c r="F5387" t="s">
        <v>3532</v>
      </c>
      <c r="G5387" t="s">
        <v>3533</v>
      </c>
      <c r="H5387" t="s">
        <v>24</v>
      </c>
      <c r="I5387" t="s">
        <v>25</v>
      </c>
      <c r="J5387" t="s">
        <v>144</v>
      </c>
      <c r="K5387" t="s">
        <v>145</v>
      </c>
      <c r="L5387">
        <v>19143</v>
      </c>
      <c r="M5387" t="s">
        <v>146</v>
      </c>
      <c r="N5387" t="s">
        <v>5872</v>
      </c>
      <c r="O5387" t="s">
        <v>69</v>
      </c>
      <c r="P5387" t="s">
        <v>70</v>
      </c>
      <c r="Q5387" t="s">
        <v>5873</v>
      </c>
      <c r="R5387">
        <v>545.91599999999994</v>
      </c>
      <c r="S5387">
        <v>14</v>
      </c>
      <c r="T5387">
        <v>0.4</v>
      </c>
      <c r="U5387">
        <v>-218.3664</v>
      </c>
      <c r="V5387">
        <v>-254.7607999999999</v>
      </c>
      <c r="W5387">
        <v>72.788800000000037</v>
      </c>
      <c r="X5387">
        <v>7</v>
      </c>
    </row>
    <row r="5388" spans="1:24" x14ac:dyDescent="0.3">
      <c r="A5388">
        <v>5387</v>
      </c>
      <c r="B5388" t="s">
        <v>8197</v>
      </c>
      <c r="C5388" s="1">
        <v>42806</v>
      </c>
      <c r="D5388" s="1">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40.410000000000004</v>
      </c>
      <c r="S5388">
        <v>9</v>
      </c>
      <c r="T5388">
        <v>0</v>
      </c>
      <c r="U5388">
        <v>0</v>
      </c>
      <c r="V5388">
        <v>-21.821400000000004</v>
      </c>
      <c r="W5388">
        <v>18.5886</v>
      </c>
      <c r="X5388">
        <v>5</v>
      </c>
    </row>
    <row r="5389" spans="1:24" x14ac:dyDescent="0.3">
      <c r="A5389">
        <v>5388</v>
      </c>
      <c r="B5389" t="s">
        <v>8199</v>
      </c>
      <c r="C5389" s="1">
        <v>42784</v>
      </c>
      <c r="D5389" s="1">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-33.595199999999998</v>
      </c>
      <c r="V5389">
        <v>-123.88229999999999</v>
      </c>
      <c r="W5389">
        <v>10.498500000000007</v>
      </c>
      <c r="X5389">
        <v>3</v>
      </c>
    </row>
    <row r="5390" spans="1:24" x14ac:dyDescent="0.3">
      <c r="A5390">
        <v>5389</v>
      </c>
      <c r="B5390" t="s">
        <v>8199</v>
      </c>
      <c r="C5390" s="1">
        <v>42784</v>
      </c>
      <c r="D5390" s="1">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0</v>
      </c>
      <c r="V5390">
        <v>-62.432099999999998</v>
      </c>
      <c r="W5390">
        <v>47.097900000000003</v>
      </c>
      <c r="X5390">
        <v>3</v>
      </c>
    </row>
    <row r="5391" spans="1:24" x14ac:dyDescent="0.3">
      <c r="A5391">
        <v>5390</v>
      </c>
      <c r="B5391" t="s">
        <v>8199</v>
      </c>
      <c r="C5391" s="1">
        <v>42784</v>
      </c>
      <c r="D5391" s="1">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0</v>
      </c>
      <c r="V5391">
        <v>-5.0082000000000004</v>
      </c>
      <c r="W5391">
        <v>4.8117999999999999</v>
      </c>
      <c r="X5391">
        <v>3</v>
      </c>
    </row>
    <row r="5392" spans="1:24" x14ac:dyDescent="0.3">
      <c r="A5392">
        <v>5391</v>
      </c>
      <c r="B5392" t="s">
        <v>8200</v>
      </c>
      <c r="C5392" s="1">
        <v>43049</v>
      </c>
      <c r="D5392" s="1">
        <v>43051</v>
      </c>
      <c r="E5392" t="s">
        <v>21</v>
      </c>
      <c r="F5392" t="s">
        <v>6790</v>
      </c>
      <c r="G5392" t="s">
        <v>6791</v>
      </c>
      <c r="H5392" t="s">
        <v>39</v>
      </c>
      <c r="I5392" t="s">
        <v>25</v>
      </c>
      <c r="J5392" t="s">
        <v>93</v>
      </c>
      <c r="K5392" t="s">
        <v>94</v>
      </c>
      <c r="L5392">
        <v>98105</v>
      </c>
      <c r="M5392" t="s">
        <v>42</v>
      </c>
      <c r="N5392" t="s">
        <v>4165</v>
      </c>
      <c r="O5392" t="s">
        <v>44</v>
      </c>
      <c r="P5392" t="s">
        <v>73</v>
      </c>
      <c r="Q5392" t="s">
        <v>4166</v>
      </c>
      <c r="R5392">
        <v>26.352000000000004</v>
      </c>
      <c r="S5392">
        <v>3</v>
      </c>
      <c r="T5392">
        <v>0.2</v>
      </c>
      <c r="U5392">
        <v>-5.2704000000000013</v>
      </c>
      <c r="V5392">
        <v>-11.529000000000003</v>
      </c>
      <c r="W5392">
        <v>9.5525999999999982</v>
      </c>
      <c r="X5392">
        <v>2</v>
      </c>
    </row>
    <row r="5393" spans="1:24" x14ac:dyDescent="0.3">
      <c r="A5393">
        <v>5392</v>
      </c>
      <c r="B5393" t="s">
        <v>8201</v>
      </c>
      <c r="C5393" s="1">
        <v>41962</v>
      </c>
      <c r="D5393" s="1">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0</v>
      </c>
      <c r="V5393">
        <v>-11.700000000000001</v>
      </c>
      <c r="W5393">
        <v>10.799999999999999</v>
      </c>
      <c r="X5393">
        <v>6</v>
      </c>
    </row>
    <row r="5394" spans="1:24" x14ac:dyDescent="0.3">
      <c r="A5394">
        <v>5393</v>
      </c>
      <c r="B5394" t="s">
        <v>8201</v>
      </c>
      <c r="C5394" s="1">
        <v>41962</v>
      </c>
      <c r="D5394" s="1">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0</v>
      </c>
      <c r="V5394">
        <v>-5.378400000000001</v>
      </c>
      <c r="W5394">
        <v>4.5815999999999999</v>
      </c>
      <c r="X5394">
        <v>6</v>
      </c>
    </row>
    <row r="5395" spans="1:24" x14ac:dyDescent="0.3">
      <c r="A5395">
        <v>5394</v>
      </c>
      <c r="B5395" t="s">
        <v>8201</v>
      </c>
      <c r="C5395" s="1">
        <v>41962</v>
      </c>
      <c r="D5395" s="1">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0</v>
      </c>
      <c r="V5395">
        <v>-110.80160000000001</v>
      </c>
      <c r="W5395">
        <v>102.2784</v>
      </c>
      <c r="X5395">
        <v>6</v>
      </c>
    </row>
    <row r="5396" spans="1:24" x14ac:dyDescent="0.3">
      <c r="A5396">
        <v>5395</v>
      </c>
      <c r="B5396" t="s">
        <v>8201</v>
      </c>
      <c r="C5396" s="1">
        <v>41962</v>
      </c>
      <c r="D5396" s="1">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1025.8799999999999</v>
      </c>
      <c r="S5396">
        <v>6</v>
      </c>
      <c r="T5396">
        <v>0</v>
      </c>
      <c r="U5396">
        <v>0</v>
      </c>
      <c r="V5396">
        <v>-789.92759999999987</v>
      </c>
      <c r="W5396">
        <v>235.95240000000001</v>
      </c>
      <c r="X5396">
        <v>6</v>
      </c>
    </row>
    <row r="5397" spans="1:24" x14ac:dyDescent="0.3">
      <c r="A5397">
        <v>5396</v>
      </c>
      <c r="B5397" t="s">
        <v>8202</v>
      </c>
      <c r="C5397" s="1">
        <v>41961</v>
      </c>
      <c r="D5397" s="1">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0</v>
      </c>
      <c r="V5397">
        <v>-12.089000000000002</v>
      </c>
      <c r="W5397">
        <v>9.8909999999999982</v>
      </c>
      <c r="X5397">
        <v>3</v>
      </c>
    </row>
    <row r="5398" spans="1:24" x14ac:dyDescent="0.3">
      <c r="A5398">
        <v>5397</v>
      </c>
      <c r="B5398" t="s">
        <v>8203</v>
      </c>
      <c r="C5398" s="1">
        <v>42637</v>
      </c>
      <c r="D5398" s="1">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0</v>
      </c>
      <c r="V5398">
        <v>-39.816000000000003</v>
      </c>
      <c r="W5398">
        <v>23.384</v>
      </c>
      <c r="X5398">
        <v>0</v>
      </c>
    </row>
    <row r="5399" spans="1:24" x14ac:dyDescent="0.3">
      <c r="A5399">
        <v>5398</v>
      </c>
      <c r="B5399" t="s">
        <v>8204</v>
      </c>
      <c r="C5399" s="1">
        <v>42694</v>
      </c>
      <c r="D5399" s="1">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0</v>
      </c>
      <c r="V5399">
        <v>-27.69</v>
      </c>
      <c r="W5399">
        <v>11.309999999999999</v>
      </c>
      <c r="X5399">
        <v>7</v>
      </c>
    </row>
    <row r="5400" spans="1:24" x14ac:dyDescent="0.3">
      <c r="A5400">
        <v>5399</v>
      </c>
      <c r="B5400" t="s">
        <v>8205</v>
      </c>
      <c r="C5400" s="1">
        <v>42640</v>
      </c>
      <c r="D5400" s="1">
        <v>42645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c r="V5400">
        <v>-2.9069999999999996</v>
      </c>
      <c r="W5400">
        <v>-2.0348999999999995</v>
      </c>
      <c r="X5400">
        <v>5</v>
      </c>
    </row>
    <row r="5401" spans="1:24" x14ac:dyDescent="0.3">
      <c r="A5401">
        <v>5400</v>
      </c>
      <c r="B5401" t="s">
        <v>8206</v>
      </c>
      <c r="C5401" s="1">
        <v>42469</v>
      </c>
      <c r="D5401" s="1">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-83.499749999999992</v>
      </c>
      <c r="V5401">
        <v>-466.61624999999992</v>
      </c>
      <c r="W5401">
        <v>6.5490000000000208</v>
      </c>
      <c r="X5401">
        <v>5</v>
      </c>
    </row>
    <row r="5402" spans="1:24" x14ac:dyDescent="0.3">
      <c r="A5402">
        <v>5401</v>
      </c>
      <c r="B5402" t="s">
        <v>8207</v>
      </c>
      <c r="C5402" s="1">
        <v>42999</v>
      </c>
      <c r="D5402" s="1">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0</v>
      </c>
      <c r="V5402">
        <v>-56.864200000000004</v>
      </c>
      <c r="W5402">
        <v>15.1158</v>
      </c>
      <c r="X5402">
        <v>2</v>
      </c>
    </row>
    <row r="5403" spans="1:24" x14ac:dyDescent="0.3">
      <c r="A5403">
        <v>5402</v>
      </c>
      <c r="B5403" t="s">
        <v>8207</v>
      </c>
      <c r="C5403" s="1">
        <v>42999</v>
      </c>
      <c r="D5403" s="1">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0</v>
      </c>
      <c r="V5403">
        <v>-53.586600000000004</v>
      </c>
      <c r="W5403">
        <v>26.3934</v>
      </c>
      <c r="X5403">
        <v>2</v>
      </c>
    </row>
    <row r="5404" spans="1:24" x14ac:dyDescent="0.3">
      <c r="A5404">
        <v>5403</v>
      </c>
      <c r="B5404" t="s">
        <v>8210</v>
      </c>
      <c r="C5404" s="1">
        <v>42971</v>
      </c>
      <c r="D5404" s="1">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-4.9344000000000001</v>
      </c>
      <c r="V5404">
        <v>-12.0276</v>
      </c>
      <c r="W5404">
        <v>7.71</v>
      </c>
      <c r="X5404">
        <v>5</v>
      </c>
    </row>
    <row r="5405" spans="1:24" x14ac:dyDescent="0.3">
      <c r="A5405">
        <v>5404</v>
      </c>
      <c r="B5405" t="s">
        <v>8210</v>
      </c>
      <c r="C5405" s="1">
        <v>42971</v>
      </c>
      <c r="D5405" s="1">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3.7439999999999998</v>
      </c>
      <c r="S5405">
        <v>1</v>
      </c>
      <c r="T5405">
        <v>0.2</v>
      </c>
      <c r="U5405">
        <v>-0.74880000000000002</v>
      </c>
      <c r="V5405">
        <v>-1.6847999999999996</v>
      </c>
      <c r="W5405">
        <v>1.3104</v>
      </c>
      <c r="X5405">
        <v>5</v>
      </c>
    </row>
    <row r="5406" spans="1:24" x14ac:dyDescent="0.3">
      <c r="A5406">
        <v>5405</v>
      </c>
      <c r="B5406" t="s">
        <v>8211</v>
      </c>
      <c r="C5406" s="1">
        <v>42422</v>
      </c>
      <c r="D5406" s="1">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445.96000000000004</v>
      </c>
      <c r="S5406">
        <v>5</v>
      </c>
      <c r="T5406">
        <v>0.2</v>
      </c>
      <c r="U5406">
        <v>-89.192000000000007</v>
      </c>
      <c r="V5406">
        <v>-301.02300000000008</v>
      </c>
      <c r="W5406">
        <v>55.744999999999948</v>
      </c>
      <c r="X5406">
        <v>4</v>
      </c>
    </row>
    <row r="5407" spans="1:24" x14ac:dyDescent="0.3">
      <c r="A5407">
        <v>5406</v>
      </c>
      <c r="B5407" t="s">
        <v>8211</v>
      </c>
      <c r="C5407" s="1">
        <v>42422</v>
      </c>
      <c r="D5407" s="1">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0</v>
      </c>
      <c r="V5407">
        <v>-21.019200000000001</v>
      </c>
      <c r="W5407">
        <v>15.220800000000001</v>
      </c>
      <c r="X5407">
        <v>4</v>
      </c>
    </row>
    <row r="5408" spans="1:24" x14ac:dyDescent="0.3">
      <c r="A5408">
        <v>5407</v>
      </c>
      <c r="B5408" t="s">
        <v>8211</v>
      </c>
      <c r="C5408" s="1">
        <v>42422</v>
      </c>
      <c r="D5408" s="1">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10.649999999999999</v>
      </c>
      <c r="S5408">
        <v>3</v>
      </c>
      <c r="T5408">
        <v>0</v>
      </c>
      <c r="U5408">
        <v>0</v>
      </c>
      <c r="V5408">
        <v>-5.644499999999999</v>
      </c>
      <c r="W5408">
        <v>5.0054999999999996</v>
      </c>
      <c r="X5408">
        <v>4</v>
      </c>
    </row>
    <row r="5409" spans="1:24" x14ac:dyDescent="0.3">
      <c r="A5409">
        <v>5408</v>
      </c>
      <c r="B5409" t="s">
        <v>8212</v>
      </c>
      <c r="C5409" s="1">
        <v>43077</v>
      </c>
      <c r="D5409" s="1">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0</v>
      </c>
      <c r="V5409">
        <v>-47.476800000000004</v>
      </c>
      <c r="W5409">
        <v>40.443199999999997</v>
      </c>
      <c r="X5409">
        <v>6</v>
      </c>
    </row>
    <row r="5410" spans="1:24" x14ac:dyDescent="0.3">
      <c r="A5410">
        <v>5409</v>
      </c>
      <c r="B5410" t="s">
        <v>8212</v>
      </c>
      <c r="C5410" s="1">
        <v>43077</v>
      </c>
      <c r="D5410" s="1">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22.424000000000003</v>
      </c>
      <c r="S5410">
        <v>1</v>
      </c>
      <c r="T5410">
        <v>0.2</v>
      </c>
      <c r="U5410">
        <v>-4.4848000000000008</v>
      </c>
      <c r="V5410">
        <v>-9.5302000000000042</v>
      </c>
      <c r="W5410">
        <v>8.4089999999999989</v>
      </c>
      <c r="X5410">
        <v>6</v>
      </c>
    </row>
    <row r="5411" spans="1:24" x14ac:dyDescent="0.3">
      <c r="A5411">
        <v>5410</v>
      </c>
      <c r="B5411" t="s">
        <v>8212</v>
      </c>
      <c r="C5411" s="1">
        <v>43077</v>
      </c>
      <c r="D5411" s="1">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90.480000000000018</v>
      </c>
      <c r="S5411">
        <v>3</v>
      </c>
      <c r="T5411">
        <v>0.2</v>
      </c>
      <c r="U5411">
        <v>-18.096000000000004</v>
      </c>
      <c r="V5411">
        <v>-38.454000000000015</v>
      </c>
      <c r="W5411">
        <v>33.93</v>
      </c>
      <c r="X5411">
        <v>6</v>
      </c>
    </row>
    <row r="5412" spans="1:24" x14ac:dyDescent="0.3">
      <c r="A5412">
        <v>5411</v>
      </c>
      <c r="B5412" t="s">
        <v>8212</v>
      </c>
      <c r="C5412" s="1">
        <v>43077</v>
      </c>
      <c r="D5412" s="1">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0</v>
      </c>
      <c r="V5412">
        <v>-31.642399999999999</v>
      </c>
      <c r="W5412">
        <v>11.117599999999999</v>
      </c>
      <c r="X5412">
        <v>6</v>
      </c>
    </row>
    <row r="5413" spans="1:24" x14ac:dyDescent="0.3">
      <c r="A5413">
        <v>5412</v>
      </c>
      <c r="B5413" t="s">
        <v>8214</v>
      </c>
      <c r="C5413" s="1">
        <v>42996</v>
      </c>
      <c r="D5413" s="1">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10.080000000000002</v>
      </c>
      <c r="S5413">
        <v>7</v>
      </c>
      <c r="T5413">
        <v>0.2</v>
      </c>
      <c r="U5413">
        <v>-2.0160000000000005</v>
      </c>
      <c r="V5413">
        <v>-4.5360000000000023</v>
      </c>
      <c r="W5413">
        <v>3.5279999999999996</v>
      </c>
      <c r="X5413">
        <v>4</v>
      </c>
    </row>
    <row r="5414" spans="1:24" x14ac:dyDescent="0.3">
      <c r="A5414">
        <v>5413</v>
      </c>
      <c r="B5414" t="s">
        <v>8214</v>
      </c>
      <c r="C5414" s="1">
        <v>42996</v>
      </c>
      <c r="D5414" s="1">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0</v>
      </c>
      <c r="V5414">
        <v>-93.232800000000012</v>
      </c>
      <c r="W5414">
        <v>8.1071999999999917</v>
      </c>
      <c r="X5414">
        <v>4</v>
      </c>
    </row>
    <row r="5415" spans="1:24" x14ac:dyDescent="0.3">
      <c r="A5415">
        <v>5414</v>
      </c>
      <c r="B5415" t="s">
        <v>8218</v>
      </c>
      <c r="C5415" s="1">
        <v>42624</v>
      </c>
      <c r="D5415" s="1">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0</v>
      </c>
      <c r="V5415">
        <v>-161.82</v>
      </c>
      <c r="W5415">
        <v>62.929999999999993</v>
      </c>
      <c r="X5415">
        <v>3</v>
      </c>
    </row>
    <row r="5416" spans="1:24" x14ac:dyDescent="0.3">
      <c r="A5416">
        <v>5415</v>
      </c>
      <c r="B5416" t="s">
        <v>8219</v>
      </c>
      <c r="C5416" s="1">
        <v>43001</v>
      </c>
      <c r="D5416" s="1">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73.175999999999974</v>
      </c>
      <c r="S5416">
        <v>6</v>
      </c>
      <c r="T5416">
        <v>0.8</v>
      </c>
      <c r="U5416">
        <v>-58.540799999999983</v>
      </c>
      <c r="V5416">
        <v>-212.21040000000002</v>
      </c>
      <c r="W5416">
        <v>-197.57520000000002</v>
      </c>
      <c r="X5416">
        <v>5</v>
      </c>
    </row>
    <row r="5417" spans="1:24" x14ac:dyDescent="0.3">
      <c r="A5417">
        <v>5416</v>
      </c>
      <c r="B5417" t="s">
        <v>8219</v>
      </c>
      <c r="C5417" s="1">
        <v>43001</v>
      </c>
      <c r="D5417" s="1">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20.736000000000004</v>
      </c>
      <c r="S5417">
        <v>4</v>
      </c>
      <c r="T5417">
        <v>0.2</v>
      </c>
      <c r="U5417">
        <v>-4.1472000000000007</v>
      </c>
      <c r="V5417">
        <v>-9.3312000000000026</v>
      </c>
      <c r="W5417">
        <v>7.2576000000000001</v>
      </c>
      <c r="X5417">
        <v>5</v>
      </c>
    </row>
    <row r="5418" spans="1:24" x14ac:dyDescent="0.3">
      <c r="A5418">
        <v>5417</v>
      </c>
      <c r="B5418" t="s">
        <v>8219</v>
      </c>
      <c r="C5418" s="1">
        <v>43001</v>
      </c>
      <c r="D5418" s="1">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-7.9968000000000004</v>
      </c>
      <c r="V5418">
        <v>-40.983600000000003</v>
      </c>
      <c r="W5418">
        <v>-8.9963999999999995</v>
      </c>
      <c r="X5418">
        <v>5</v>
      </c>
    </row>
    <row r="5419" spans="1:24" x14ac:dyDescent="0.3">
      <c r="A5419">
        <v>5418</v>
      </c>
      <c r="B5419" t="s">
        <v>8220</v>
      </c>
      <c r="C5419" s="1">
        <v>41918</v>
      </c>
      <c r="D5419" s="1">
        <v>41920</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0</v>
      </c>
      <c r="V5419">
        <v>-7.68</v>
      </c>
      <c r="W5419">
        <v>7.68</v>
      </c>
      <c r="X5419">
        <v>2</v>
      </c>
    </row>
    <row r="5420" spans="1:24" x14ac:dyDescent="0.3">
      <c r="A5420">
        <v>5419</v>
      </c>
      <c r="B5420" t="s">
        <v>8223</v>
      </c>
      <c r="C5420" s="1">
        <v>42300</v>
      </c>
      <c r="D5420" s="1">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36.288000000000011</v>
      </c>
      <c r="S5420">
        <v>7</v>
      </c>
      <c r="T5420">
        <v>0.2</v>
      </c>
      <c r="U5420">
        <v>-7.2576000000000027</v>
      </c>
      <c r="V5420">
        <v>-16.329600000000006</v>
      </c>
      <c r="W5420">
        <v>12.700800000000001</v>
      </c>
      <c r="X5420">
        <v>3</v>
      </c>
    </row>
    <row r="5421" spans="1:24" x14ac:dyDescent="0.3">
      <c r="A5421">
        <v>5420</v>
      </c>
      <c r="B5421" t="s">
        <v>8223</v>
      </c>
      <c r="C5421" s="1">
        <v>42300</v>
      </c>
      <c r="D5421" s="1">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-30.076799999999999</v>
      </c>
      <c r="V5421">
        <v>-105.2688</v>
      </c>
      <c r="W5421">
        <v>15.038400000000003</v>
      </c>
      <c r="X5421">
        <v>3</v>
      </c>
    </row>
    <row r="5422" spans="1:24" x14ac:dyDescent="0.3">
      <c r="A5422">
        <v>5421</v>
      </c>
      <c r="B5422" t="s">
        <v>8224</v>
      </c>
      <c r="C5422" s="1">
        <v>42460</v>
      </c>
      <c r="D5422" s="1">
        <v>42462</v>
      </c>
      <c r="E5422" t="s">
        <v>21</v>
      </c>
      <c r="F5422" t="s">
        <v>1955</v>
      </c>
      <c r="G5422" t="s">
        <v>1956</v>
      </c>
      <c r="H5422" t="s">
        <v>24</v>
      </c>
      <c r="I5422" t="s">
        <v>25</v>
      </c>
      <c r="J5422" t="s">
        <v>144</v>
      </c>
      <c r="K5422" t="s">
        <v>145</v>
      </c>
      <c r="L5422">
        <v>19134</v>
      </c>
      <c r="M5422" t="s">
        <v>146</v>
      </c>
      <c r="N5422" t="s">
        <v>7011</v>
      </c>
      <c r="O5422" t="s">
        <v>69</v>
      </c>
      <c r="P5422" t="s">
        <v>70</v>
      </c>
      <c r="Q5422" t="s">
        <v>7012</v>
      </c>
      <c r="R5422">
        <v>280.78200000000004</v>
      </c>
      <c r="S5422">
        <v>3</v>
      </c>
      <c r="T5422">
        <v>0.4</v>
      </c>
      <c r="U5422">
        <v>-112.31280000000002</v>
      </c>
      <c r="V5422">
        <v>-229.30530000000002</v>
      </c>
      <c r="W5422">
        <v>-60.836100000000016</v>
      </c>
      <c r="X5422">
        <v>2</v>
      </c>
    </row>
    <row r="5423" spans="1:24" x14ac:dyDescent="0.3">
      <c r="A5423">
        <v>5422</v>
      </c>
      <c r="B5423" t="s">
        <v>8224</v>
      </c>
      <c r="C5423" s="1">
        <v>42460</v>
      </c>
      <c r="D5423" s="1">
        <v>42462</v>
      </c>
      <c r="E5423" t="s">
        <v>21</v>
      </c>
      <c r="F5423" t="s">
        <v>1955</v>
      </c>
      <c r="G5423" t="s">
        <v>1956</v>
      </c>
      <c r="H5423" t="s">
        <v>24</v>
      </c>
      <c r="I5423" t="s">
        <v>25</v>
      </c>
      <c r="J5423" t="s">
        <v>144</v>
      </c>
      <c r="K5423" t="s">
        <v>145</v>
      </c>
      <c r="L5423">
        <v>19134</v>
      </c>
      <c r="M5423" t="s">
        <v>146</v>
      </c>
      <c r="N5423" t="s">
        <v>4969</v>
      </c>
      <c r="O5423" t="s">
        <v>69</v>
      </c>
      <c r="P5423" t="s">
        <v>159</v>
      </c>
      <c r="Q5423" t="s">
        <v>4970</v>
      </c>
      <c r="R5423">
        <v>31.983999999999998</v>
      </c>
      <c r="S5423">
        <v>2</v>
      </c>
      <c r="T5423">
        <v>0.2</v>
      </c>
      <c r="U5423">
        <v>-6.3967999999999998</v>
      </c>
      <c r="V5423">
        <v>-24.387799999999999</v>
      </c>
      <c r="W5423">
        <v>1.1993999999999998</v>
      </c>
      <c r="X5423">
        <v>2</v>
      </c>
    </row>
    <row r="5424" spans="1:24" x14ac:dyDescent="0.3">
      <c r="A5424">
        <v>5423</v>
      </c>
      <c r="B5424" t="s">
        <v>8225</v>
      </c>
      <c r="C5424" s="1">
        <v>42733</v>
      </c>
      <c r="D5424" s="1">
        <v>42737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-2.2464</v>
      </c>
      <c r="V5424">
        <v>-5.0543999999999993</v>
      </c>
      <c r="W5424">
        <v>3.9312000000000005</v>
      </c>
      <c r="X5424">
        <v>4</v>
      </c>
    </row>
    <row r="5425" spans="1:24" x14ac:dyDescent="0.3">
      <c r="A5425">
        <v>5424</v>
      </c>
      <c r="B5425" t="s">
        <v>8226</v>
      </c>
      <c r="C5425" s="1">
        <v>43042</v>
      </c>
      <c r="D5425" s="1">
        <v>43044</v>
      </c>
      <c r="E5425" t="s">
        <v>21</v>
      </c>
      <c r="F5425" t="s">
        <v>5294</v>
      </c>
      <c r="G5425" t="s">
        <v>5295</v>
      </c>
      <c r="H5425" t="s">
        <v>39</v>
      </c>
      <c r="I5425" t="s">
        <v>25</v>
      </c>
      <c r="J5425" t="s">
        <v>1467</v>
      </c>
      <c r="K5425" t="s">
        <v>27</v>
      </c>
      <c r="L5425">
        <v>40475</v>
      </c>
      <c r="M5425" t="s">
        <v>28</v>
      </c>
      <c r="N5425" t="s">
        <v>8227</v>
      </c>
      <c r="O5425" t="s">
        <v>44</v>
      </c>
      <c r="P5425" t="s">
        <v>88</v>
      </c>
      <c r="Q5425" t="s">
        <v>8228</v>
      </c>
      <c r="R5425">
        <v>26.400000000000002</v>
      </c>
      <c r="S5425">
        <v>5</v>
      </c>
      <c r="T5425">
        <v>0</v>
      </c>
      <c r="U5425">
        <v>0</v>
      </c>
      <c r="V5425">
        <v>-14.520000000000003</v>
      </c>
      <c r="W5425">
        <v>11.879999999999999</v>
      </c>
      <c r="X5425">
        <v>2</v>
      </c>
    </row>
    <row r="5426" spans="1:24" x14ac:dyDescent="0.3">
      <c r="A5426">
        <v>5425</v>
      </c>
      <c r="B5426" t="s">
        <v>8229</v>
      </c>
      <c r="C5426" s="1">
        <v>42755</v>
      </c>
      <c r="D5426" s="1">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0</v>
      </c>
      <c r="V5426">
        <v>-2.4992000000000001</v>
      </c>
      <c r="W5426">
        <v>1.0207999999999999</v>
      </c>
      <c r="X5426">
        <v>6</v>
      </c>
    </row>
    <row r="5427" spans="1:24" x14ac:dyDescent="0.3">
      <c r="A5427">
        <v>5426</v>
      </c>
      <c r="B5427" t="s">
        <v>8230</v>
      </c>
      <c r="C5427" s="1">
        <v>42707</v>
      </c>
      <c r="D5427" s="1">
        <v>42710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0</v>
      </c>
      <c r="V5427">
        <v>-989.97</v>
      </c>
      <c r="W5427">
        <v>659.98</v>
      </c>
      <c r="X5427">
        <v>3</v>
      </c>
    </row>
    <row r="5428" spans="1:24" x14ac:dyDescent="0.3">
      <c r="A5428">
        <v>5427</v>
      </c>
      <c r="B5428" t="s">
        <v>8230</v>
      </c>
      <c r="C5428" s="1">
        <v>42707</v>
      </c>
      <c r="D5428" s="1">
        <v>42710</v>
      </c>
      <c r="E5428" t="s">
        <v>186</v>
      </c>
      <c r="F5428" t="s">
        <v>3243</v>
      </c>
      <c r="G5428" t="s">
        <v>3244</v>
      </c>
      <c r="H5428" t="s">
        <v>24</v>
      </c>
      <c r="I5428" t="s">
        <v>25</v>
      </c>
      <c r="J5428" t="s">
        <v>40</v>
      </c>
      <c r="K5428" t="s">
        <v>41</v>
      </c>
      <c r="L5428">
        <v>90045</v>
      </c>
      <c r="M5428" t="s">
        <v>42</v>
      </c>
      <c r="N5428" t="s">
        <v>7098</v>
      </c>
      <c r="O5428" t="s">
        <v>30</v>
      </c>
      <c r="P5428" t="s">
        <v>63</v>
      </c>
      <c r="Q5428" t="s">
        <v>7099</v>
      </c>
      <c r="R5428">
        <v>111.89999999999999</v>
      </c>
      <c r="S5428">
        <v>6</v>
      </c>
      <c r="T5428">
        <v>0</v>
      </c>
      <c r="U5428">
        <v>0</v>
      </c>
      <c r="V5428">
        <v>-60.426000000000002</v>
      </c>
      <c r="W5428">
        <v>51.47399999999999</v>
      </c>
      <c r="X5428">
        <v>3</v>
      </c>
    </row>
    <row r="5429" spans="1:24" x14ac:dyDescent="0.3">
      <c r="A5429">
        <v>5428</v>
      </c>
      <c r="B5429" t="s">
        <v>8233</v>
      </c>
      <c r="C5429" s="1">
        <v>42535</v>
      </c>
      <c r="D5429" s="1">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-89.874749999999992</v>
      </c>
      <c r="V5429">
        <v>-474.04524999999995</v>
      </c>
      <c r="W5429">
        <v>35.245000000000005</v>
      </c>
      <c r="X5429">
        <v>0</v>
      </c>
    </row>
    <row r="5430" spans="1:24" x14ac:dyDescent="0.3">
      <c r="A5430">
        <v>5429</v>
      </c>
      <c r="B5430" t="s">
        <v>8236</v>
      </c>
      <c r="C5430" s="1">
        <v>42615</v>
      </c>
      <c r="D5430" s="1">
        <v>42617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0</v>
      </c>
      <c r="V5430">
        <v>-34.432200000000002</v>
      </c>
      <c r="W5430">
        <v>12.097800000000001</v>
      </c>
      <c r="X5430">
        <v>2</v>
      </c>
    </row>
    <row r="5431" spans="1:24" x14ac:dyDescent="0.3">
      <c r="A5431">
        <v>5430</v>
      </c>
      <c r="B5431" t="s">
        <v>8237</v>
      </c>
      <c r="C5431" s="1">
        <v>41887</v>
      </c>
      <c r="D5431" s="1">
        <v>41889</v>
      </c>
      <c r="E5431" t="s">
        <v>186</v>
      </c>
      <c r="F5431" t="s">
        <v>6550</v>
      </c>
      <c r="G5431" t="s">
        <v>6551</v>
      </c>
      <c r="H5431" t="s">
        <v>24</v>
      </c>
      <c r="I5431" t="s">
        <v>25</v>
      </c>
      <c r="J5431" t="s">
        <v>1152</v>
      </c>
      <c r="K5431" t="s">
        <v>52</v>
      </c>
      <c r="L5431">
        <v>33710</v>
      </c>
      <c r="M5431" t="s">
        <v>28</v>
      </c>
      <c r="N5431" t="s">
        <v>1187</v>
      </c>
      <c r="O5431" t="s">
        <v>30</v>
      </c>
      <c r="P5431" t="s">
        <v>63</v>
      </c>
      <c r="Q5431" t="s">
        <v>1188</v>
      </c>
      <c r="R5431">
        <v>31.983999999999998</v>
      </c>
      <c r="S5431">
        <v>2</v>
      </c>
      <c r="T5431">
        <v>0.2</v>
      </c>
      <c r="U5431">
        <v>-6.3967999999999998</v>
      </c>
      <c r="V5431">
        <v>-23.588200000000001</v>
      </c>
      <c r="W5431">
        <v>1.9989999999999979</v>
      </c>
      <c r="X5431">
        <v>2</v>
      </c>
    </row>
    <row r="5432" spans="1:24" x14ac:dyDescent="0.3">
      <c r="A5432">
        <v>5431</v>
      </c>
      <c r="B5432" t="s">
        <v>8238</v>
      </c>
      <c r="C5432" s="1">
        <v>43029</v>
      </c>
      <c r="D5432" s="1">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-32.313600000000001</v>
      </c>
      <c r="V5432">
        <v>-113.0976</v>
      </c>
      <c r="W5432">
        <v>16.156799999999997</v>
      </c>
      <c r="X5432">
        <v>4</v>
      </c>
    </row>
    <row r="5433" spans="1:24" x14ac:dyDescent="0.3">
      <c r="A5433">
        <v>5432</v>
      </c>
      <c r="B5433" t="s">
        <v>8238</v>
      </c>
      <c r="C5433" s="1">
        <v>43029</v>
      </c>
      <c r="D5433" s="1">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-0.81280000000000008</v>
      </c>
      <c r="V5433">
        <v>-1.8795999999999999</v>
      </c>
      <c r="W5433">
        <v>1.3715999999999999</v>
      </c>
      <c r="X5433">
        <v>4</v>
      </c>
    </row>
    <row r="5434" spans="1:24" x14ac:dyDescent="0.3">
      <c r="A5434">
        <v>5433</v>
      </c>
      <c r="B5434" t="s">
        <v>8238</v>
      </c>
      <c r="C5434" s="1">
        <v>43029</v>
      </c>
      <c r="D5434" s="1">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-4.3511999999999995</v>
      </c>
      <c r="V5434">
        <v>-6.8376000000000001</v>
      </c>
      <c r="W5434">
        <v>-4.9727999999999994</v>
      </c>
      <c r="X5434">
        <v>4</v>
      </c>
    </row>
    <row r="5435" spans="1:24" x14ac:dyDescent="0.3">
      <c r="A5435">
        <v>5434</v>
      </c>
      <c r="B5435" t="s">
        <v>8241</v>
      </c>
      <c r="C5435" s="1">
        <v>42850</v>
      </c>
      <c r="D5435" s="1">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8.895999999999999</v>
      </c>
      <c r="S5435">
        <v>4</v>
      </c>
      <c r="T5435">
        <v>0.2</v>
      </c>
      <c r="U5435">
        <v>-1.7791999999999999</v>
      </c>
      <c r="V5435">
        <v>-6.4496000000000002</v>
      </c>
      <c r="W5435">
        <v>0.66719999999999979</v>
      </c>
      <c r="X5435">
        <v>4</v>
      </c>
    </row>
    <row r="5436" spans="1:24" x14ac:dyDescent="0.3">
      <c r="A5436">
        <v>5435</v>
      </c>
      <c r="B5436" t="s">
        <v>8242</v>
      </c>
      <c r="C5436" s="1">
        <v>42296</v>
      </c>
      <c r="D5436" s="1">
        <v>42301</v>
      </c>
      <c r="E5436" t="s">
        <v>48</v>
      </c>
      <c r="F5436" t="s">
        <v>733</v>
      </c>
      <c r="G5436" t="s">
        <v>734</v>
      </c>
      <c r="H5436" t="s">
        <v>100</v>
      </c>
      <c r="I5436" t="s">
        <v>25</v>
      </c>
      <c r="J5436" t="s">
        <v>40</v>
      </c>
      <c r="K5436" t="s">
        <v>41</v>
      </c>
      <c r="L5436">
        <v>90008</v>
      </c>
      <c r="M5436" t="s">
        <v>42</v>
      </c>
      <c r="N5436" t="s">
        <v>8243</v>
      </c>
      <c r="O5436" t="s">
        <v>44</v>
      </c>
      <c r="P5436" t="s">
        <v>76</v>
      </c>
      <c r="Q5436" t="s">
        <v>8244</v>
      </c>
      <c r="R5436">
        <v>1640.6999999999998</v>
      </c>
      <c r="S5436">
        <v>5</v>
      </c>
      <c r="T5436">
        <v>0</v>
      </c>
      <c r="U5436">
        <v>0</v>
      </c>
      <c r="V5436">
        <v>-1181.3039999999999</v>
      </c>
      <c r="W5436">
        <v>459.39599999999996</v>
      </c>
      <c r="X5436">
        <v>5</v>
      </c>
    </row>
    <row r="5437" spans="1:24" x14ac:dyDescent="0.3">
      <c r="A5437">
        <v>5436</v>
      </c>
      <c r="B5437" t="s">
        <v>8242</v>
      </c>
      <c r="C5437" s="1">
        <v>42296</v>
      </c>
      <c r="D5437" s="1">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0</v>
      </c>
      <c r="V5437">
        <v>-172.8</v>
      </c>
      <c r="W5437">
        <v>97.199999999999989</v>
      </c>
      <c r="X5437">
        <v>5</v>
      </c>
    </row>
    <row r="5438" spans="1:24" x14ac:dyDescent="0.3">
      <c r="A5438">
        <v>5437</v>
      </c>
      <c r="B5438" t="s">
        <v>8245</v>
      </c>
      <c r="C5438" s="1">
        <v>41825</v>
      </c>
      <c r="D5438" s="1">
        <v>41828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-3.9039999999999999</v>
      </c>
      <c r="V5438">
        <v>-10.247999999999998</v>
      </c>
      <c r="W5438">
        <v>5.3680000000000012</v>
      </c>
      <c r="X5438">
        <v>3</v>
      </c>
    </row>
    <row r="5439" spans="1:24" x14ac:dyDescent="0.3">
      <c r="A5439">
        <v>5438</v>
      </c>
      <c r="B5439" t="s">
        <v>8245</v>
      </c>
      <c r="C5439" s="1">
        <v>41825</v>
      </c>
      <c r="D5439" s="1">
        <v>41828</v>
      </c>
      <c r="E5439" t="s">
        <v>186</v>
      </c>
      <c r="F5439" t="s">
        <v>8194</v>
      </c>
      <c r="G5439" t="s">
        <v>8195</v>
      </c>
      <c r="H5439" t="s">
        <v>39</v>
      </c>
      <c r="I5439" t="s">
        <v>25</v>
      </c>
      <c r="J5439" t="s">
        <v>2292</v>
      </c>
      <c r="K5439" t="s">
        <v>52</v>
      </c>
      <c r="L5439">
        <v>32137</v>
      </c>
      <c r="M5439" t="s">
        <v>28</v>
      </c>
      <c r="N5439" t="s">
        <v>6406</v>
      </c>
      <c r="O5439" t="s">
        <v>44</v>
      </c>
      <c r="P5439" t="s">
        <v>73</v>
      </c>
      <c r="Q5439" t="s">
        <v>6407</v>
      </c>
      <c r="R5439">
        <v>9.8100000000000023</v>
      </c>
      <c r="S5439">
        <v>5</v>
      </c>
      <c r="T5439">
        <v>0.7</v>
      </c>
      <c r="U5439">
        <v>-6.8670000000000009</v>
      </c>
      <c r="V5439">
        <v>-9.8099999999999987</v>
      </c>
      <c r="W5439">
        <v>-6.8669999999999973</v>
      </c>
      <c r="X5439">
        <v>3</v>
      </c>
    </row>
    <row r="5440" spans="1:24" x14ac:dyDescent="0.3">
      <c r="A5440">
        <v>5439</v>
      </c>
      <c r="B5440" t="s">
        <v>8245</v>
      </c>
      <c r="C5440" s="1">
        <v>41825</v>
      </c>
      <c r="D5440" s="1">
        <v>41828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-42.643200000000007</v>
      </c>
      <c r="V5440">
        <v>-154.58160000000001</v>
      </c>
      <c r="W5440">
        <v>15.991199999999992</v>
      </c>
      <c r="X5440">
        <v>3</v>
      </c>
    </row>
    <row r="5441" spans="1:24" x14ac:dyDescent="0.3">
      <c r="A5441">
        <v>5440</v>
      </c>
      <c r="B5441" t="s">
        <v>8248</v>
      </c>
      <c r="C5441" s="1">
        <v>42464</v>
      </c>
      <c r="D5441" s="1">
        <v>42469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-117.7568</v>
      </c>
      <c r="V5441">
        <v>-287.03219999999999</v>
      </c>
      <c r="W5441">
        <v>183.99499999999998</v>
      </c>
      <c r="X5441">
        <v>5</v>
      </c>
    </row>
    <row r="5442" spans="1:24" x14ac:dyDescent="0.3">
      <c r="A5442">
        <v>5441</v>
      </c>
      <c r="B5442" t="s">
        <v>8249</v>
      </c>
      <c r="C5442" s="1">
        <v>43052</v>
      </c>
      <c r="D5442" s="1">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-0.41280000000000006</v>
      </c>
      <c r="V5442">
        <v>-1.4964</v>
      </c>
      <c r="W5442">
        <v>0.15480000000000005</v>
      </c>
      <c r="X5442">
        <v>5</v>
      </c>
    </row>
    <row r="5443" spans="1:24" x14ac:dyDescent="0.3">
      <c r="A5443">
        <v>5442</v>
      </c>
      <c r="B5443" t="s">
        <v>8251</v>
      </c>
      <c r="C5443" s="1">
        <v>42987</v>
      </c>
      <c r="D5443" s="1">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-1.2736000000000001</v>
      </c>
      <c r="V5443">
        <v>-2.7064000000000004</v>
      </c>
      <c r="W5443">
        <v>2.3879999999999999</v>
      </c>
      <c r="X5443">
        <v>4</v>
      </c>
    </row>
    <row r="5444" spans="1:24" x14ac:dyDescent="0.3">
      <c r="A5444">
        <v>5443</v>
      </c>
      <c r="B5444" t="s">
        <v>8254</v>
      </c>
      <c r="C5444" s="1">
        <v>42111</v>
      </c>
      <c r="D5444" s="1">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0</v>
      </c>
      <c r="V5444">
        <v>-62.747999999999998</v>
      </c>
      <c r="W5444">
        <v>36.851999999999997</v>
      </c>
      <c r="X5444">
        <v>6</v>
      </c>
    </row>
    <row r="5445" spans="1:24" x14ac:dyDescent="0.3">
      <c r="A5445">
        <v>5444</v>
      </c>
      <c r="B5445" t="s">
        <v>8254</v>
      </c>
      <c r="C5445" s="1">
        <v>42111</v>
      </c>
      <c r="D5445" s="1">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62.296000000000006</v>
      </c>
      <c r="S5445">
        <v>13</v>
      </c>
      <c r="T5445">
        <v>0.2</v>
      </c>
      <c r="U5445">
        <v>-12.459200000000003</v>
      </c>
      <c r="V5445">
        <v>-28.811900000000005</v>
      </c>
      <c r="W5445">
        <v>21.024899999999999</v>
      </c>
      <c r="X5445">
        <v>6</v>
      </c>
    </row>
    <row r="5446" spans="1:24" x14ac:dyDescent="0.3">
      <c r="A5446">
        <v>5445</v>
      </c>
      <c r="B5446" t="s">
        <v>8254</v>
      </c>
      <c r="C5446" s="1">
        <v>42111</v>
      </c>
      <c r="D5446" s="1">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10.709999999999999</v>
      </c>
      <c r="S5446">
        <v>3</v>
      </c>
      <c r="T5446">
        <v>0</v>
      </c>
      <c r="U5446">
        <v>0</v>
      </c>
      <c r="V5446">
        <v>-7.9253999999999998</v>
      </c>
      <c r="W5446">
        <v>2.7845999999999997</v>
      </c>
      <c r="X5446">
        <v>6</v>
      </c>
    </row>
    <row r="5447" spans="1:24" x14ac:dyDescent="0.3">
      <c r="A5447">
        <v>5446</v>
      </c>
      <c r="B5447" t="s">
        <v>8257</v>
      </c>
      <c r="C5447" s="1">
        <v>42576</v>
      </c>
      <c r="D5447" s="1">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20.936000000000003</v>
      </c>
      <c r="S5447">
        <v>1</v>
      </c>
      <c r="T5447">
        <v>0.2</v>
      </c>
      <c r="U5447">
        <v>-4.1872000000000007</v>
      </c>
      <c r="V5447">
        <v>-9.6829000000000036</v>
      </c>
      <c r="W5447">
        <v>7.0659000000000001</v>
      </c>
      <c r="X5447">
        <v>4</v>
      </c>
    </row>
    <row r="5448" spans="1:24" x14ac:dyDescent="0.3">
      <c r="A5448">
        <v>5447</v>
      </c>
      <c r="B5448" t="s">
        <v>8258</v>
      </c>
      <c r="C5448" s="1">
        <v>42608</v>
      </c>
      <c r="D5448" s="1">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0</v>
      </c>
      <c r="V5448">
        <v>-24.75</v>
      </c>
      <c r="W5448">
        <v>8.25</v>
      </c>
      <c r="X5448">
        <v>5</v>
      </c>
    </row>
    <row r="5449" spans="1:24" x14ac:dyDescent="0.3">
      <c r="A5449">
        <v>5448</v>
      </c>
      <c r="B5449" t="s">
        <v>8258</v>
      </c>
      <c r="C5449" s="1">
        <v>42608</v>
      </c>
      <c r="D5449" s="1">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249.95000000000002</v>
      </c>
      <c r="S5449">
        <v>5</v>
      </c>
      <c r="T5449">
        <v>0</v>
      </c>
      <c r="U5449">
        <v>0</v>
      </c>
      <c r="V5449">
        <v>-162.46750000000003</v>
      </c>
      <c r="W5449">
        <v>87.482499999999987</v>
      </c>
      <c r="X5449">
        <v>5</v>
      </c>
    </row>
    <row r="5450" spans="1:24" x14ac:dyDescent="0.3">
      <c r="A5450">
        <v>5449</v>
      </c>
      <c r="B5450" t="s">
        <v>8259</v>
      </c>
      <c r="C5450" s="1">
        <v>41894</v>
      </c>
      <c r="D5450" s="1">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0</v>
      </c>
      <c r="V5450">
        <v>-350.77139999999997</v>
      </c>
      <c r="W5450">
        <v>7.158600000000007</v>
      </c>
      <c r="X5450">
        <v>7</v>
      </c>
    </row>
    <row r="5451" spans="1:24" x14ac:dyDescent="0.3">
      <c r="A5451">
        <v>5450</v>
      </c>
      <c r="B5451" t="s">
        <v>8259</v>
      </c>
      <c r="C5451" s="1">
        <v>41894</v>
      </c>
      <c r="D5451" s="1">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57.400000000000006</v>
      </c>
      <c r="S5451">
        <v>5</v>
      </c>
      <c r="T5451">
        <v>0</v>
      </c>
      <c r="U5451">
        <v>0</v>
      </c>
      <c r="V5451">
        <v>-46.494000000000014</v>
      </c>
      <c r="W5451">
        <v>10.905999999999993</v>
      </c>
      <c r="X5451">
        <v>7</v>
      </c>
    </row>
    <row r="5452" spans="1:24" x14ac:dyDescent="0.3">
      <c r="A5452">
        <v>5451</v>
      </c>
      <c r="B5452" t="s">
        <v>8259</v>
      </c>
      <c r="C5452" s="1">
        <v>41894</v>
      </c>
      <c r="D5452" s="1">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0</v>
      </c>
      <c r="V5452">
        <v>-182.578</v>
      </c>
      <c r="W5452">
        <v>149.38199999999998</v>
      </c>
      <c r="X5452">
        <v>7</v>
      </c>
    </row>
    <row r="5453" spans="1:24" x14ac:dyDescent="0.3">
      <c r="A5453">
        <v>5452</v>
      </c>
      <c r="B5453" t="s">
        <v>8259</v>
      </c>
      <c r="C5453" s="1">
        <v>41894</v>
      </c>
      <c r="D5453" s="1">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0</v>
      </c>
      <c r="V5453">
        <v>-27.580800000000004</v>
      </c>
      <c r="W5453">
        <v>12.979199999999999</v>
      </c>
      <c r="X5453">
        <v>7</v>
      </c>
    </row>
    <row r="5454" spans="1:24" x14ac:dyDescent="0.3">
      <c r="A5454">
        <v>5453</v>
      </c>
      <c r="B5454" t="s">
        <v>8260</v>
      </c>
      <c r="C5454" s="1">
        <v>42573</v>
      </c>
      <c r="D5454" s="1">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86.199999999999989</v>
      </c>
      <c r="S5454">
        <v>5</v>
      </c>
      <c r="T5454">
        <v>0</v>
      </c>
      <c r="U5454">
        <v>0</v>
      </c>
      <c r="V5454">
        <v>-61.201999999999998</v>
      </c>
      <c r="W5454">
        <v>24.997999999999987</v>
      </c>
      <c r="X5454">
        <v>7</v>
      </c>
    </row>
    <row r="5455" spans="1:24" x14ac:dyDescent="0.3">
      <c r="A5455">
        <v>5454</v>
      </c>
      <c r="B5455" t="s">
        <v>8261</v>
      </c>
      <c r="C5455" s="1">
        <v>42874</v>
      </c>
      <c r="D5455" s="1">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38.016000000000005</v>
      </c>
      <c r="S5455">
        <v>6</v>
      </c>
      <c r="T5455">
        <v>0.2</v>
      </c>
      <c r="U5455">
        <v>-7.6032000000000011</v>
      </c>
      <c r="V5455">
        <v>-16.632000000000009</v>
      </c>
      <c r="W5455">
        <v>13.780799999999996</v>
      </c>
      <c r="X5455">
        <v>4</v>
      </c>
    </row>
    <row r="5456" spans="1:24" x14ac:dyDescent="0.3">
      <c r="A5456">
        <v>5455</v>
      </c>
      <c r="B5456" t="s">
        <v>8262</v>
      </c>
      <c r="C5456" s="1">
        <v>42853</v>
      </c>
      <c r="D5456" s="1">
        <v>42857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-1.6768000000000001</v>
      </c>
      <c r="V5456">
        <v>-5.9736000000000002</v>
      </c>
      <c r="W5456">
        <v>0.73360000000000003</v>
      </c>
      <c r="X5456">
        <v>4</v>
      </c>
    </row>
    <row r="5457" spans="1:24" x14ac:dyDescent="0.3">
      <c r="A5457">
        <v>5456</v>
      </c>
      <c r="B5457" t="s">
        <v>8262</v>
      </c>
      <c r="C5457" s="1">
        <v>42853</v>
      </c>
      <c r="D5457" s="1">
        <v>42857</v>
      </c>
      <c r="E5457" t="s">
        <v>48</v>
      </c>
      <c r="F5457" t="s">
        <v>1782</v>
      </c>
      <c r="G5457" t="s">
        <v>1783</v>
      </c>
      <c r="H5457" t="s">
        <v>39</v>
      </c>
      <c r="I5457" t="s">
        <v>25</v>
      </c>
      <c r="J5457" t="s">
        <v>144</v>
      </c>
      <c r="K5457" t="s">
        <v>145</v>
      </c>
      <c r="L5457">
        <v>19143</v>
      </c>
      <c r="M5457" t="s">
        <v>146</v>
      </c>
      <c r="N5457" t="s">
        <v>126</v>
      </c>
      <c r="O5457" t="s">
        <v>44</v>
      </c>
      <c r="P5457" t="s">
        <v>66</v>
      </c>
      <c r="Q5457" t="s">
        <v>127</v>
      </c>
      <c r="R5457">
        <v>6.8480000000000008</v>
      </c>
      <c r="S5457">
        <v>2</v>
      </c>
      <c r="T5457">
        <v>0.2</v>
      </c>
      <c r="U5457">
        <v>-1.3696000000000002</v>
      </c>
      <c r="V5457">
        <v>-4.708000000000002</v>
      </c>
      <c r="W5457">
        <v>0.77039999999999909</v>
      </c>
      <c r="X5457">
        <v>4</v>
      </c>
    </row>
    <row r="5458" spans="1:24" x14ac:dyDescent="0.3">
      <c r="A5458">
        <v>5457</v>
      </c>
      <c r="B5458" t="s">
        <v>8263</v>
      </c>
      <c r="C5458" s="1">
        <v>43098</v>
      </c>
      <c r="D5458" s="1">
        <v>43102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0</v>
      </c>
      <c r="V5458">
        <v>-9.9960000000000022</v>
      </c>
      <c r="W5458">
        <v>9.6039999999999992</v>
      </c>
      <c r="X5458">
        <v>4</v>
      </c>
    </row>
    <row r="5459" spans="1:24" x14ac:dyDescent="0.3">
      <c r="A5459">
        <v>5458</v>
      </c>
      <c r="B5459" t="s">
        <v>8263</v>
      </c>
      <c r="C5459" s="1">
        <v>43098</v>
      </c>
      <c r="D5459" s="1">
        <v>43102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0</v>
      </c>
      <c r="V5459">
        <v>-47.921999999999997</v>
      </c>
      <c r="W5459">
        <v>20.537999999999997</v>
      </c>
      <c r="X5459">
        <v>4</v>
      </c>
    </row>
    <row r="5460" spans="1:24" x14ac:dyDescent="0.3">
      <c r="A5460">
        <v>5459</v>
      </c>
      <c r="B5460" t="s">
        <v>8266</v>
      </c>
      <c r="C5460" s="1">
        <v>42982</v>
      </c>
      <c r="D5460" s="1">
        <v>42984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13.343999999999998</v>
      </c>
      <c r="S5460">
        <v>6</v>
      </c>
      <c r="T5460">
        <v>0.2</v>
      </c>
      <c r="U5460">
        <v>-2.6687999999999996</v>
      </c>
      <c r="V5460">
        <v>-6.3383999999999991</v>
      </c>
      <c r="W5460">
        <v>4.3367999999999993</v>
      </c>
      <c r="X5460">
        <v>2</v>
      </c>
    </row>
    <row r="5461" spans="1:24" x14ac:dyDescent="0.3">
      <c r="A5461">
        <v>5460</v>
      </c>
      <c r="B5461" t="s">
        <v>8266</v>
      </c>
      <c r="C5461" s="1">
        <v>42982</v>
      </c>
      <c r="D5461" s="1">
        <v>42984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-295.65440000000001</v>
      </c>
      <c r="V5461">
        <v>-1090.2256</v>
      </c>
      <c r="W5461">
        <v>92.392000000000053</v>
      </c>
      <c r="X5461">
        <v>2</v>
      </c>
    </row>
    <row r="5462" spans="1:24" x14ac:dyDescent="0.3">
      <c r="A5462">
        <v>5461</v>
      </c>
      <c r="B5462" t="s">
        <v>8269</v>
      </c>
      <c r="C5462" s="1">
        <v>41719</v>
      </c>
      <c r="D5462" s="1">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16.272000000000002</v>
      </c>
      <c r="S5462">
        <v>1</v>
      </c>
      <c r="T5462">
        <v>0.2</v>
      </c>
      <c r="U5462">
        <v>-3.2544000000000004</v>
      </c>
      <c r="V5462">
        <v>-16.882200000000005</v>
      </c>
      <c r="W5462">
        <v>-3.864600000000002</v>
      </c>
      <c r="X5462">
        <v>4</v>
      </c>
    </row>
    <row r="5463" spans="1:24" x14ac:dyDescent="0.3">
      <c r="A5463">
        <v>5462</v>
      </c>
      <c r="B5463" t="s">
        <v>8270</v>
      </c>
      <c r="C5463" s="1">
        <v>43006</v>
      </c>
      <c r="D5463" s="1">
        <v>43012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0</v>
      </c>
      <c r="V5463">
        <v>-4.8048000000000002</v>
      </c>
      <c r="W5463">
        <v>4.4352</v>
      </c>
      <c r="X5463">
        <v>6</v>
      </c>
    </row>
    <row r="5464" spans="1:24" x14ac:dyDescent="0.3">
      <c r="A5464">
        <v>5463</v>
      </c>
      <c r="B5464" t="s">
        <v>8271</v>
      </c>
      <c r="C5464" s="1">
        <v>41658</v>
      </c>
      <c r="D5464" s="1">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-22.638000000000002</v>
      </c>
      <c r="V5464">
        <v>-33.418000000000006</v>
      </c>
      <c r="W5464">
        <v>-23.716000000000001</v>
      </c>
      <c r="X5464">
        <v>1</v>
      </c>
    </row>
    <row r="5465" spans="1:24" x14ac:dyDescent="0.3">
      <c r="A5465">
        <v>5464</v>
      </c>
      <c r="B5465" t="s">
        <v>8271</v>
      </c>
      <c r="C5465" s="1">
        <v>41658</v>
      </c>
      <c r="D5465" s="1">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-11.212800000000001</v>
      </c>
      <c r="V5465">
        <v>-25.2288</v>
      </c>
      <c r="W5465">
        <v>19.622399999999999</v>
      </c>
      <c r="X5465">
        <v>1</v>
      </c>
    </row>
    <row r="5466" spans="1:24" x14ac:dyDescent="0.3">
      <c r="A5466">
        <v>5465</v>
      </c>
      <c r="B5466" t="s">
        <v>8271</v>
      </c>
      <c r="C5466" s="1">
        <v>41658</v>
      </c>
      <c r="D5466" s="1">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-21.744</v>
      </c>
      <c r="V5466">
        <v>-50.283000000000001</v>
      </c>
      <c r="W5466">
        <v>36.692999999999998</v>
      </c>
      <c r="X5466">
        <v>1</v>
      </c>
    </row>
    <row r="5467" spans="1:24" x14ac:dyDescent="0.3">
      <c r="A5467">
        <v>5466</v>
      </c>
      <c r="B5467" t="s">
        <v>8271</v>
      </c>
      <c r="C5467" s="1">
        <v>41658</v>
      </c>
      <c r="D5467" s="1">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181.47000000000003</v>
      </c>
      <c r="S5467">
        <v>5</v>
      </c>
      <c r="T5467">
        <v>0.7</v>
      </c>
      <c r="U5467">
        <v>-127.02900000000001</v>
      </c>
      <c r="V5467">
        <v>-375.03800000000001</v>
      </c>
      <c r="W5467">
        <v>-320.59699999999998</v>
      </c>
      <c r="X5467">
        <v>1</v>
      </c>
    </row>
    <row r="5468" spans="1:24" x14ac:dyDescent="0.3">
      <c r="A5468">
        <v>5467</v>
      </c>
      <c r="B5468" t="s">
        <v>8272</v>
      </c>
      <c r="C5468" s="1">
        <v>41684</v>
      </c>
      <c r="D5468" s="1">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16.176000000000002</v>
      </c>
      <c r="S5468">
        <v>3</v>
      </c>
      <c r="T5468">
        <v>0.2</v>
      </c>
      <c r="U5468">
        <v>-3.2352000000000007</v>
      </c>
      <c r="V5468">
        <v>-6.8748000000000022</v>
      </c>
      <c r="W5468">
        <v>6.0659999999999989</v>
      </c>
      <c r="X5468">
        <v>5</v>
      </c>
    </row>
    <row r="5469" spans="1:24" x14ac:dyDescent="0.3">
      <c r="A5469">
        <v>5468</v>
      </c>
      <c r="B5469" t="s">
        <v>8273</v>
      </c>
      <c r="C5469" s="1">
        <v>42530</v>
      </c>
      <c r="D5469" s="1">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-24.470400000000001</v>
      </c>
      <c r="V5469">
        <v>-84.117000000000019</v>
      </c>
      <c r="W5469">
        <v>13.764599999999994</v>
      </c>
      <c r="X5469">
        <v>5</v>
      </c>
    </row>
    <row r="5470" spans="1:24" x14ac:dyDescent="0.3">
      <c r="A5470">
        <v>5469</v>
      </c>
      <c r="B5470" t="s">
        <v>8274</v>
      </c>
      <c r="C5470" s="1">
        <v>41908</v>
      </c>
      <c r="D5470" s="1">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-117.11040000000001</v>
      </c>
      <c r="V5470">
        <v>-395.24760000000003</v>
      </c>
      <c r="W5470">
        <v>73.19399999999996</v>
      </c>
      <c r="X5470">
        <v>1</v>
      </c>
    </row>
    <row r="5471" spans="1:24" x14ac:dyDescent="0.3">
      <c r="A5471">
        <v>5470</v>
      </c>
      <c r="B5471" t="s">
        <v>8274</v>
      </c>
      <c r="C5471" s="1">
        <v>41908</v>
      </c>
      <c r="D5471" s="1">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0</v>
      </c>
      <c r="V5471">
        <v>-10.1088</v>
      </c>
      <c r="W5471">
        <v>9.3312000000000008</v>
      </c>
      <c r="X5471">
        <v>1</v>
      </c>
    </row>
    <row r="5472" spans="1:24" x14ac:dyDescent="0.3">
      <c r="A5472">
        <v>5471</v>
      </c>
      <c r="B5472" t="s">
        <v>8275</v>
      </c>
      <c r="C5472" s="1">
        <v>42520</v>
      </c>
      <c r="D5472" s="1">
        <v>42525</v>
      </c>
      <c r="E5472" t="s">
        <v>48</v>
      </c>
      <c r="F5472" t="s">
        <v>5230</v>
      </c>
      <c r="G5472" t="s">
        <v>5231</v>
      </c>
      <c r="H5472" t="s">
        <v>24</v>
      </c>
      <c r="I5472" t="s">
        <v>25</v>
      </c>
      <c r="J5472" t="s">
        <v>779</v>
      </c>
      <c r="K5472" t="s">
        <v>496</v>
      </c>
      <c r="L5472">
        <v>45011</v>
      </c>
      <c r="M5472" t="s">
        <v>146</v>
      </c>
      <c r="N5472" t="s">
        <v>5168</v>
      </c>
      <c r="O5472" t="s">
        <v>44</v>
      </c>
      <c r="P5472" t="s">
        <v>76</v>
      </c>
      <c r="Q5472" t="s">
        <v>5169</v>
      </c>
      <c r="R5472">
        <v>123.92000000000002</v>
      </c>
      <c r="S5472">
        <v>5</v>
      </c>
      <c r="T5472">
        <v>0.2</v>
      </c>
      <c r="U5472">
        <v>-24.784000000000006</v>
      </c>
      <c r="V5472">
        <v>-89.842000000000013</v>
      </c>
      <c r="W5472">
        <v>9.2939999999999969</v>
      </c>
      <c r="X5472">
        <v>5</v>
      </c>
    </row>
    <row r="5473" spans="1:24" x14ac:dyDescent="0.3">
      <c r="A5473">
        <v>5472</v>
      </c>
      <c r="B5473" t="s">
        <v>8276</v>
      </c>
      <c r="C5473" s="1">
        <v>43088</v>
      </c>
      <c r="D5473" s="1">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13.360000000000001</v>
      </c>
      <c r="S5473">
        <v>5</v>
      </c>
      <c r="T5473">
        <v>0.2</v>
      </c>
      <c r="U5473">
        <v>-2.6720000000000006</v>
      </c>
      <c r="V5473">
        <v>-6.68</v>
      </c>
      <c r="W5473">
        <v>4.0080000000000009</v>
      </c>
      <c r="X5473">
        <v>4</v>
      </c>
    </row>
    <row r="5474" spans="1:24" x14ac:dyDescent="0.3">
      <c r="A5474">
        <v>5473</v>
      </c>
      <c r="B5474" t="s">
        <v>8276</v>
      </c>
      <c r="C5474" s="1">
        <v>43088</v>
      </c>
      <c r="D5474" s="1">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-15.651200000000001</v>
      </c>
      <c r="V5474">
        <v>-80.212400000000002</v>
      </c>
      <c r="W5474">
        <v>-17.607599999999998</v>
      </c>
      <c r="X5474">
        <v>4</v>
      </c>
    </row>
    <row r="5475" spans="1:24" x14ac:dyDescent="0.3">
      <c r="A5475">
        <v>5474</v>
      </c>
      <c r="B5475" t="s">
        <v>8276</v>
      </c>
      <c r="C5475" s="1">
        <v>43088</v>
      </c>
      <c r="D5475" s="1">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102.01800000000001</v>
      </c>
      <c r="S5475">
        <v>7</v>
      </c>
      <c r="T5475">
        <v>0.7</v>
      </c>
      <c r="U5475">
        <v>-71.412600000000012</v>
      </c>
      <c r="V5475">
        <v>-214.23779999999991</v>
      </c>
      <c r="W5475">
        <v>-183.6323999999999</v>
      </c>
      <c r="X5475">
        <v>4</v>
      </c>
    </row>
    <row r="5476" spans="1:24" x14ac:dyDescent="0.3">
      <c r="A5476">
        <v>5475</v>
      </c>
      <c r="B5476" t="s">
        <v>8277</v>
      </c>
      <c r="C5476" s="1">
        <v>43095</v>
      </c>
      <c r="D5476" s="1">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0</v>
      </c>
      <c r="V5476">
        <v>-713.14599999999996</v>
      </c>
      <c r="W5476">
        <v>37.533999999999992</v>
      </c>
      <c r="X5476">
        <v>0</v>
      </c>
    </row>
    <row r="5477" spans="1:24" x14ac:dyDescent="0.3">
      <c r="A5477">
        <v>5476</v>
      </c>
      <c r="B5477" t="s">
        <v>8278</v>
      </c>
      <c r="C5477" s="1">
        <v>42901</v>
      </c>
      <c r="D5477" s="1">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44.400000000000006</v>
      </c>
      <c r="S5477">
        <v>3</v>
      </c>
      <c r="T5477">
        <v>0</v>
      </c>
      <c r="U5477">
        <v>0</v>
      </c>
      <c r="V5477">
        <v>-22.200000000000003</v>
      </c>
      <c r="W5477">
        <v>22.200000000000003</v>
      </c>
      <c r="X5477">
        <v>3</v>
      </c>
    </row>
    <row r="5478" spans="1:24" x14ac:dyDescent="0.3">
      <c r="A5478">
        <v>5477</v>
      </c>
      <c r="B5478" t="s">
        <v>8278</v>
      </c>
      <c r="C5478" s="1">
        <v>42901</v>
      </c>
      <c r="D5478" s="1">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0</v>
      </c>
      <c r="V5478">
        <v>-61.721499999999999</v>
      </c>
      <c r="W5478">
        <v>22.828499999999998</v>
      </c>
      <c r="X5478">
        <v>3</v>
      </c>
    </row>
    <row r="5479" spans="1:24" x14ac:dyDescent="0.3">
      <c r="A5479">
        <v>5478</v>
      </c>
      <c r="B5479" t="s">
        <v>8278</v>
      </c>
      <c r="C5479" s="1">
        <v>42901</v>
      </c>
      <c r="D5479" s="1">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0</v>
      </c>
      <c r="V5479">
        <v>-9.1494</v>
      </c>
      <c r="W5479">
        <v>8.7906000000000013</v>
      </c>
      <c r="X5479">
        <v>3</v>
      </c>
    </row>
    <row r="5480" spans="1:24" x14ac:dyDescent="0.3">
      <c r="A5480">
        <v>5479</v>
      </c>
      <c r="B5480" t="s">
        <v>8279</v>
      </c>
      <c r="C5480" s="1">
        <v>42694</v>
      </c>
      <c r="D5480" s="1">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128.39999999999998</v>
      </c>
      <c r="S5480">
        <v>3</v>
      </c>
      <c r="T5480">
        <v>0</v>
      </c>
      <c r="U5480">
        <v>0</v>
      </c>
      <c r="V5480">
        <v>-65.48399999999998</v>
      </c>
      <c r="W5480">
        <v>62.915999999999997</v>
      </c>
      <c r="X5480">
        <v>4</v>
      </c>
    </row>
    <row r="5481" spans="1:24" x14ac:dyDescent="0.3">
      <c r="A5481">
        <v>5480</v>
      </c>
      <c r="B5481" t="s">
        <v>8280</v>
      </c>
      <c r="C5481" s="1">
        <v>41729</v>
      </c>
      <c r="D5481" s="1">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1.8690000000000004</v>
      </c>
      <c r="S5481">
        <v>1</v>
      </c>
      <c r="T5481">
        <v>0.7</v>
      </c>
      <c r="U5481">
        <v>-1.3083000000000002</v>
      </c>
      <c r="V5481">
        <v>-1.8689999999999998</v>
      </c>
      <c r="W5481">
        <v>-1.3082999999999996</v>
      </c>
      <c r="X5481">
        <v>4</v>
      </c>
    </row>
    <row r="5482" spans="1:24" x14ac:dyDescent="0.3">
      <c r="A5482">
        <v>5481</v>
      </c>
      <c r="B5482" t="s">
        <v>8281</v>
      </c>
      <c r="C5482" s="1">
        <v>43016</v>
      </c>
      <c r="D5482" s="1">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103.19200000000001</v>
      </c>
      <c r="S5482">
        <v>1</v>
      </c>
      <c r="T5482">
        <v>0.2</v>
      </c>
      <c r="U5482">
        <v>-20.638400000000004</v>
      </c>
      <c r="V5482">
        <v>-70.944500000000005</v>
      </c>
      <c r="W5482">
        <v>11.609099999999998</v>
      </c>
      <c r="X5482">
        <v>6</v>
      </c>
    </row>
    <row r="5483" spans="1:24" x14ac:dyDescent="0.3">
      <c r="A5483">
        <v>5482</v>
      </c>
      <c r="B5483" t="s">
        <v>8281</v>
      </c>
      <c r="C5483" s="1">
        <v>43016</v>
      </c>
      <c r="D5483" s="1">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0</v>
      </c>
      <c r="V5483">
        <v>-29.520000000000003</v>
      </c>
      <c r="W5483">
        <v>6.4799999999999969</v>
      </c>
      <c r="X5483">
        <v>6</v>
      </c>
    </row>
    <row r="5484" spans="1:24" x14ac:dyDescent="0.3">
      <c r="A5484">
        <v>5483</v>
      </c>
      <c r="B5484" t="s">
        <v>8281</v>
      </c>
      <c r="C5484" s="1">
        <v>43016</v>
      </c>
      <c r="D5484" s="1">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0</v>
      </c>
      <c r="V5484">
        <v>-124.7792</v>
      </c>
      <c r="W5484">
        <v>115.1808</v>
      </c>
      <c r="X5484">
        <v>6</v>
      </c>
    </row>
    <row r="5485" spans="1:24" x14ac:dyDescent="0.3">
      <c r="A5485">
        <v>5484</v>
      </c>
      <c r="B5485" t="s">
        <v>8281</v>
      </c>
      <c r="C5485" s="1">
        <v>43016</v>
      </c>
      <c r="D5485" s="1">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v>
      </c>
      <c r="V5485">
        <v>-40.273200000000003</v>
      </c>
      <c r="W5485">
        <v>0.40679999999999694</v>
      </c>
      <c r="X5485">
        <v>6</v>
      </c>
    </row>
    <row r="5486" spans="1:24" x14ac:dyDescent="0.3">
      <c r="A5486">
        <v>5485</v>
      </c>
      <c r="B5486" t="s">
        <v>8282</v>
      </c>
      <c r="C5486" s="1">
        <v>42765</v>
      </c>
      <c r="D5486" s="1">
        <v>42770</v>
      </c>
      <c r="E5486" t="s">
        <v>48</v>
      </c>
      <c r="F5486" t="s">
        <v>150</v>
      </c>
      <c r="G5486" t="s">
        <v>151</v>
      </c>
      <c r="H5486" t="s">
        <v>24</v>
      </c>
      <c r="I5486" t="s">
        <v>25</v>
      </c>
      <c r="J5486" t="s">
        <v>1421</v>
      </c>
      <c r="K5486" t="s">
        <v>52</v>
      </c>
      <c r="L5486">
        <v>33142</v>
      </c>
      <c r="M5486" t="s">
        <v>28</v>
      </c>
      <c r="N5486" t="s">
        <v>8283</v>
      </c>
      <c r="O5486" t="s">
        <v>30</v>
      </c>
      <c r="P5486" t="s">
        <v>34</v>
      </c>
      <c r="Q5486" t="s">
        <v>8284</v>
      </c>
      <c r="R5486">
        <v>419.13599999999997</v>
      </c>
      <c r="S5486">
        <v>4</v>
      </c>
      <c r="T5486">
        <v>0.2</v>
      </c>
      <c r="U5486">
        <v>-83.827200000000005</v>
      </c>
      <c r="V5486">
        <v>-403.41839999999996</v>
      </c>
      <c r="W5486">
        <v>-68.1096</v>
      </c>
      <c r="X5486">
        <v>5</v>
      </c>
    </row>
    <row r="5487" spans="1:24" x14ac:dyDescent="0.3">
      <c r="A5487">
        <v>5486</v>
      </c>
      <c r="B5487" t="s">
        <v>8285</v>
      </c>
      <c r="C5487" s="1">
        <v>41985</v>
      </c>
      <c r="D5487" s="1">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-4.6944000000000008</v>
      </c>
      <c r="V5487">
        <v>-11.149200000000002</v>
      </c>
      <c r="W5487">
        <v>7.6283999999999974</v>
      </c>
      <c r="X5487">
        <v>5</v>
      </c>
    </row>
    <row r="5488" spans="1:24" x14ac:dyDescent="0.3">
      <c r="A5488">
        <v>5487</v>
      </c>
      <c r="B5488" t="s">
        <v>8286</v>
      </c>
      <c r="C5488" s="1">
        <v>42301</v>
      </c>
      <c r="D5488" s="1">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3.5919999999999992</v>
      </c>
      <c r="S5488">
        <v>4</v>
      </c>
      <c r="T5488">
        <v>0.8</v>
      </c>
      <c r="U5488">
        <v>-2.8735999999999997</v>
      </c>
      <c r="V5488">
        <v>-7.0044000000000022</v>
      </c>
      <c r="W5488">
        <v>-6.2860000000000031</v>
      </c>
      <c r="X5488">
        <v>5</v>
      </c>
    </row>
    <row r="5489" spans="1:24" x14ac:dyDescent="0.3">
      <c r="A5489">
        <v>5488</v>
      </c>
      <c r="B5489" t="s">
        <v>8287</v>
      </c>
      <c r="C5489" s="1">
        <v>42826</v>
      </c>
      <c r="D5489" s="1">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23.976000000000003</v>
      </c>
      <c r="S5489">
        <v>3</v>
      </c>
      <c r="T5489">
        <v>0.2</v>
      </c>
      <c r="U5489">
        <v>-4.7952000000000004</v>
      </c>
      <c r="V5489">
        <v>-24.875100000000003</v>
      </c>
      <c r="W5489">
        <v>-5.694300000000001</v>
      </c>
      <c r="X5489">
        <v>3</v>
      </c>
    </row>
    <row r="5490" spans="1:24" x14ac:dyDescent="0.3">
      <c r="A5490">
        <v>5489</v>
      </c>
      <c r="B5490" t="s">
        <v>8287</v>
      </c>
      <c r="C5490" s="1">
        <v>42826</v>
      </c>
      <c r="D5490" s="1">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-1.2528000000000001</v>
      </c>
      <c r="V5490">
        <v>-2.9754000000000005</v>
      </c>
      <c r="W5490">
        <v>2.0358000000000001</v>
      </c>
      <c r="X5490">
        <v>3</v>
      </c>
    </row>
    <row r="5491" spans="1:24" x14ac:dyDescent="0.3">
      <c r="A5491">
        <v>5490</v>
      </c>
      <c r="B5491" t="s">
        <v>8287</v>
      </c>
      <c r="C5491" s="1">
        <v>42826</v>
      </c>
      <c r="D5491" s="1">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-4.1616</v>
      </c>
      <c r="V5491">
        <v>-14.825699999999998</v>
      </c>
      <c r="W5491">
        <v>1.8207000000000013</v>
      </c>
      <c r="X5491">
        <v>3</v>
      </c>
    </row>
    <row r="5492" spans="1:24" x14ac:dyDescent="0.3">
      <c r="A5492">
        <v>5491</v>
      </c>
      <c r="B5492" t="s">
        <v>8287</v>
      </c>
      <c r="C5492" s="1">
        <v>42826</v>
      </c>
      <c r="D5492" s="1">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218.35200000000003</v>
      </c>
      <c r="S5492">
        <v>3</v>
      </c>
      <c r="T5492">
        <v>0.2</v>
      </c>
      <c r="U5492">
        <v>-43.670400000000008</v>
      </c>
      <c r="V5492">
        <v>-193.78740000000005</v>
      </c>
      <c r="W5492">
        <v>-19.105800000000016</v>
      </c>
      <c r="X5492">
        <v>3</v>
      </c>
    </row>
    <row r="5493" spans="1:24" x14ac:dyDescent="0.3">
      <c r="A5493">
        <v>5492</v>
      </c>
      <c r="B5493" t="s">
        <v>8288</v>
      </c>
      <c r="C5493" s="1">
        <v>42761</v>
      </c>
      <c r="D5493" s="1">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-3.6320000000000001</v>
      </c>
      <c r="V5493">
        <v>-12.712</v>
      </c>
      <c r="W5493">
        <v>1.8160000000000016</v>
      </c>
      <c r="X5493">
        <v>1</v>
      </c>
    </row>
    <row r="5494" spans="1:24" x14ac:dyDescent="0.3">
      <c r="A5494">
        <v>5493</v>
      </c>
      <c r="B5494" t="s">
        <v>8289</v>
      </c>
      <c r="C5494" s="1">
        <v>41971</v>
      </c>
      <c r="D5494" s="1">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v>
      </c>
      <c r="V5494">
        <v>-7.2128000000000005</v>
      </c>
      <c r="W5494">
        <v>0.14719999999999978</v>
      </c>
      <c r="X5494">
        <v>0</v>
      </c>
    </row>
    <row r="5495" spans="1:24" x14ac:dyDescent="0.3">
      <c r="A5495">
        <v>5494</v>
      </c>
      <c r="B5495" t="s">
        <v>8289</v>
      </c>
      <c r="C5495" s="1">
        <v>41971</v>
      </c>
      <c r="D5495" s="1">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0</v>
      </c>
      <c r="V5495">
        <v>-21.527999999999999</v>
      </c>
      <c r="W5495">
        <v>19.872</v>
      </c>
      <c r="X5495">
        <v>0</v>
      </c>
    </row>
    <row r="5496" spans="1:24" x14ac:dyDescent="0.3">
      <c r="A5496">
        <v>5495</v>
      </c>
      <c r="B5496" t="s">
        <v>8289</v>
      </c>
      <c r="C5496" s="1">
        <v>41971</v>
      </c>
      <c r="D5496" s="1">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-61.699799999999996</v>
      </c>
      <c r="V5496">
        <v>-354.47140000000002</v>
      </c>
      <c r="W5496">
        <v>-4.8391999999999769</v>
      </c>
      <c r="X5496">
        <v>0</v>
      </c>
    </row>
    <row r="5497" spans="1:24" x14ac:dyDescent="0.3">
      <c r="A5497">
        <v>5496</v>
      </c>
      <c r="B5497" t="s">
        <v>8290</v>
      </c>
      <c r="C5497" s="1">
        <v>42251</v>
      </c>
      <c r="D5497" s="1">
        <v>42255</v>
      </c>
      <c r="E5497" t="s">
        <v>48</v>
      </c>
      <c r="F5497" t="s">
        <v>3894</v>
      </c>
      <c r="G5497" t="s">
        <v>3895</v>
      </c>
      <c r="H5497" t="s">
        <v>39</v>
      </c>
      <c r="I5497" t="s">
        <v>25</v>
      </c>
      <c r="J5497" t="s">
        <v>144</v>
      </c>
      <c r="K5497" t="s">
        <v>145</v>
      </c>
      <c r="L5497">
        <v>19140</v>
      </c>
      <c r="M5497" t="s">
        <v>146</v>
      </c>
      <c r="N5497" t="s">
        <v>4839</v>
      </c>
      <c r="O5497" t="s">
        <v>44</v>
      </c>
      <c r="P5497" t="s">
        <v>73</v>
      </c>
      <c r="Q5497" t="s">
        <v>4840</v>
      </c>
      <c r="R5497">
        <v>7.6560000000000006</v>
      </c>
      <c r="S5497">
        <v>4</v>
      </c>
      <c r="T5497">
        <v>0.7</v>
      </c>
      <c r="U5497">
        <v>-5.3592000000000004</v>
      </c>
      <c r="V5497">
        <v>-8.421599999999998</v>
      </c>
      <c r="W5497">
        <v>-6.1247999999999987</v>
      </c>
      <c r="X5497">
        <v>4</v>
      </c>
    </row>
    <row r="5498" spans="1:24" x14ac:dyDescent="0.3">
      <c r="A5498">
        <v>5497</v>
      </c>
      <c r="B5498" t="s">
        <v>8291</v>
      </c>
      <c r="C5498" s="1">
        <v>42898</v>
      </c>
      <c r="D5498" s="1">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63.920000000000009</v>
      </c>
      <c r="S5498">
        <v>2</v>
      </c>
      <c r="T5498">
        <v>0.2</v>
      </c>
      <c r="U5498">
        <v>-12.784000000000002</v>
      </c>
      <c r="V5498">
        <v>-31.960000000000008</v>
      </c>
      <c r="W5498">
        <v>19.176000000000002</v>
      </c>
      <c r="X5498">
        <v>4</v>
      </c>
    </row>
    <row r="5499" spans="1:24" x14ac:dyDescent="0.3">
      <c r="A5499">
        <v>5498</v>
      </c>
      <c r="B5499" t="s">
        <v>8292</v>
      </c>
      <c r="C5499" s="1">
        <v>42931</v>
      </c>
      <c r="D5499" s="1">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0</v>
      </c>
      <c r="V5499">
        <v>-4.6576000000000004</v>
      </c>
      <c r="W5499">
        <v>1.9023999999999992</v>
      </c>
      <c r="X5499">
        <v>3</v>
      </c>
    </row>
    <row r="5500" spans="1:24" x14ac:dyDescent="0.3">
      <c r="A5500">
        <v>5499</v>
      </c>
      <c r="B5500" t="s">
        <v>8292</v>
      </c>
      <c r="C5500" s="1">
        <v>42931</v>
      </c>
      <c r="D5500" s="1">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0</v>
      </c>
      <c r="V5500">
        <v>-4.2282000000000002</v>
      </c>
      <c r="W5500">
        <v>3.6017999999999999</v>
      </c>
      <c r="X5500">
        <v>3</v>
      </c>
    </row>
    <row r="5501" spans="1:24" x14ac:dyDescent="0.3">
      <c r="A5501">
        <v>5500</v>
      </c>
      <c r="B5501" t="s">
        <v>8292</v>
      </c>
      <c r="C5501" s="1">
        <v>42931</v>
      </c>
      <c r="D5501" s="1">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0</v>
      </c>
      <c r="V5501">
        <v>-33.100999999999999</v>
      </c>
      <c r="W5501">
        <v>8.7989999999999995</v>
      </c>
      <c r="X5501">
        <v>3</v>
      </c>
    </row>
    <row r="5502" spans="1:24" x14ac:dyDescent="0.3">
      <c r="A5502">
        <v>5501</v>
      </c>
      <c r="B5502" t="s">
        <v>8292</v>
      </c>
      <c r="C5502" s="1">
        <v>42931</v>
      </c>
      <c r="D5502" s="1">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-66.414599999999993</v>
      </c>
      <c r="V5502">
        <v>-509.17860000000002</v>
      </c>
      <c r="W5502">
        <v>88.552800000000005</v>
      </c>
      <c r="X5502">
        <v>3</v>
      </c>
    </row>
    <row r="5503" spans="1:24" x14ac:dyDescent="0.3">
      <c r="A5503">
        <v>5502</v>
      </c>
      <c r="B5503" t="s">
        <v>8292</v>
      </c>
      <c r="C5503" s="1">
        <v>42931</v>
      </c>
      <c r="D5503" s="1">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0</v>
      </c>
      <c r="V5503">
        <v>-4.5696000000000003</v>
      </c>
      <c r="W5503">
        <v>4.3904000000000005</v>
      </c>
      <c r="X5503">
        <v>3</v>
      </c>
    </row>
    <row r="5504" spans="1:24" x14ac:dyDescent="0.3">
      <c r="A5504">
        <v>5503</v>
      </c>
      <c r="B5504" t="s">
        <v>8293</v>
      </c>
      <c r="C5504" s="1">
        <v>43041</v>
      </c>
      <c r="D5504" s="1">
        <v>43045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c r="V5504">
        <v>-1.9872000000000001</v>
      </c>
      <c r="W5504">
        <v>0.66239999999999977</v>
      </c>
      <c r="X5504">
        <v>4</v>
      </c>
    </row>
    <row r="5505" spans="1:24" x14ac:dyDescent="0.3">
      <c r="A5505">
        <v>5504</v>
      </c>
      <c r="B5505" t="s">
        <v>8293</v>
      </c>
      <c r="C5505" s="1">
        <v>43041</v>
      </c>
      <c r="D5505" s="1">
        <v>43045</v>
      </c>
      <c r="E5505" t="s">
        <v>48</v>
      </c>
      <c r="F5505" t="s">
        <v>8294</v>
      </c>
      <c r="G5505" t="s">
        <v>8295</v>
      </c>
      <c r="H5505" t="s">
        <v>39</v>
      </c>
      <c r="I5505" t="s">
        <v>25</v>
      </c>
      <c r="J5505" t="s">
        <v>144</v>
      </c>
      <c r="K5505" t="s">
        <v>145</v>
      </c>
      <c r="L5505">
        <v>19140</v>
      </c>
      <c r="M5505" t="s">
        <v>146</v>
      </c>
      <c r="N5505" t="s">
        <v>7125</v>
      </c>
      <c r="O5505" t="s">
        <v>44</v>
      </c>
      <c r="P5505" t="s">
        <v>76</v>
      </c>
      <c r="Q5505" t="s">
        <v>7126</v>
      </c>
      <c r="R5505">
        <v>20.136000000000003</v>
      </c>
      <c r="S5505">
        <v>3</v>
      </c>
      <c r="T5505">
        <v>0.2</v>
      </c>
      <c r="U5505">
        <v>-4.0272000000000006</v>
      </c>
      <c r="V5505">
        <v>-14.850300000000002</v>
      </c>
      <c r="W5505">
        <v>1.2584999999999997</v>
      </c>
      <c r="X5505">
        <v>4</v>
      </c>
    </row>
    <row r="5506" spans="1:24" x14ac:dyDescent="0.3">
      <c r="A5506">
        <v>5505</v>
      </c>
      <c r="B5506" t="s">
        <v>8293</v>
      </c>
      <c r="C5506" s="1">
        <v>43041</v>
      </c>
      <c r="D5506" s="1">
        <v>43045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-1.7712000000000001</v>
      </c>
      <c r="V5506">
        <v>-4.2065999999999999</v>
      </c>
      <c r="W5506">
        <v>2.8781999999999992</v>
      </c>
      <c r="X5506">
        <v>4</v>
      </c>
    </row>
    <row r="5507" spans="1:24" x14ac:dyDescent="0.3">
      <c r="A5507">
        <v>5506</v>
      </c>
      <c r="B5507" t="s">
        <v>8293</v>
      </c>
      <c r="C5507" s="1">
        <v>43041</v>
      </c>
      <c r="D5507" s="1">
        <v>43045</v>
      </c>
      <c r="E5507" t="s">
        <v>48</v>
      </c>
      <c r="F5507" t="s">
        <v>8294</v>
      </c>
      <c r="G5507" t="s">
        <v>8295</v>
      </c>
      <c r="H5507" t="s">
        <v>39</v>
      </c>
      <c r="I5507" t="s">
        <v>25</v>
      </c>
      <c r="J5507" t="s">
        <v>144</v>
      </c>
      <c r="K5507" t="s">
        <v>145</v>
      </c>
      <c r="L5507">
        <v>19140</v>
      </c>
      <c r="M5507" t="s">
        <v>146</v>
      </c>
      <c r="N5507" t="s">
        <v>4471</v>
      </c>
      <c r="O5507" t="s">
        <v>69</v>
      </c>
      <c r="P5507" t="s">
        <v>70</v>
      </c>
      <c r="Q5507" t="s">
        <v>4472</v>
      </c>
      <c r="R5507">
        <v>859.19999999999993</v>
      </c>
      <c r="S5507">
        <v>4</v>
      </c>
      <c r="T5507">
        <v>0.4</v>
      </c>
      <c r="U5507">
        <v>-343.68</v>
      </c>
      <c r="V5507">
        <v>-701.68</v>
      </c>
      <c r="W5507">
        <v>-186.15999999999997</v>
      </c>
      <c r="X5507">
        <v>4</v>
      </c>
    </row>
    <row r="5508" spans="1:24" x14ac:dyDescent="0.3">
      <c r="A5508">
        <v>5507</v>
      </c>
      <c r="B5508" t="s">
        <v>8296</v>
      </c>
      <c r="C5508" s="1">
        <v>42651</v>
      </c>
      <c r="D5508" s="1">
        <v>42651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0</v>
      </c>
      <c r="V5508">
        <v>-34.078000000000003</v>
      </c>
      <c r="W5508">
        <v>27.881999999999998</v>
      </c>
      <c r="X5508">
        <v>0</v>
      </c>
    </row>
    <row r="5509" spans="1:24" x14ac:dyDescent="0.3">
      <c r="A5509">
        <v>5508</v>
      </c>
      <c r="B5509" t="s">
        <v>8297</v>
      </c>
      <c r="C5509" s="1">
        <v>42468</v>
      </c>
      <c r="D5509" s="1">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0</v>
      </c>
      <c r="V5509">
        <v>-9.3184000000000005</v>
      </c>
      <c r="W5509">
        <v>8.6016000000000012</v>
      </c>
      <c r="X5509">
        <v>6</v>
      </c>
    </row>
    <row r="5510" spans="1:24" x14ac:dyDescent="0.3">
      <c r="A5510">
        <v>5509</v>
      </c>
      <c r="B5510" t="s">
        <v>8298</v>
      </c>
      <c r="C5510" s="1">
        <v>42285</v>
      </c>
      <c r="D5510" s="1">
        <v>42289</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0</v>
      </c>
      <c r="V5510">
        <v>-83.163000000000011</v>
      </c>
      <c r="W5510">
        <v>62.736999999999995</v>
      </c>
      <c r="X5510">
        <v>4</v>
      </c>
    </row>
    <row r="5511" spans="1:24" x14ac:dyDescent="0.3">
      <c r="A5511">
        <v>5510</v>
      </c>
      <c r="B5511" t="s">
        <v>8299</v>
      </c>
      <c r="C5511" s="1">
        <v>42870</v>
      </c>
      <c r="D5511" s="1">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-11.340800000000002</v>
      </c>
      <c r="V5511">
        <v>-26.225600000000007</v>
      </c>
      <c r="W5511">
        <v>19.137599999999992</v>
      </c>
      <c r="X5511">
        <v>5</v>
      </c>
    </row>
    <row r="5512" spans="1:24" x14ac:dyDescent="0.3">
      <c r="A5512">
        <v>5511</v>
      </c>
      <c r="B5512" t="s">
        <v>8299</v>
      </c>
      <c r="C5512" s="1">
        <v>42870</v>
      </c>
      <c r="D5512" s="1">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11.120000000000001</v>
      </c>
      <c r="S5512">
        <v>2</v>
      </c>
      <c r="T5512">
        <v>0.2</v>
      </c>
      <c r="U5512">
        <v>-2.2240000000000002</v>
      </c>
      <c r="V5512">
        <v>-5.4210000000000012</v>
      </c>
      <c r="W5512">
        <v>3.4749999999999996</v>
      </c>
      <c r="X5512">
        <v>5</v>
      </c>
    </row>
    <row r="5513" spans="1:24" x14ac:dyDescent="0.3">
      <c r="A5513">
        <v>5512</v>
      </c>
      <c r="B5513" t="s">
        <v>8300</v>
      </c>
      <c r="C5513" s="1">
        <v>41694</v>
      </c>
      <c r="D5513" s="1">
        <v>41700</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-6.5792000000000002</v>
      </c>
      <c r="V5513">
        <v>-15.214400000000005</v>
      </c>
      <c r="W5513">
        <v>11.102399999999996</v>
      </c>
      <c r="X5513">
        <v>6</v>
      </c>
    </row>
    <row r="5514" spans="1:24" x14ac:dyDescent="0.3">
      <c r="A5514">
        <v>5513</v>
      </c>
      <c r="B5514" t="s">
        <v>8300</v>
      </c>
      <c r="C5514" s="1">
        <v>41694</v>
      </c>
      <c r="D5514" s="1">
        <v>41700</v>
      </c>
      <c r="E5514" t="s">
        <v>48</v>
      </c>
      <c r="F5514" t="s">
        <v>3083</v>
      </c>
      <c r="G5514" t="s">
        <v>3084</v>
      </c>
      <c r="H5514" t="s">
        <v>24</v>
      </c>
      <c r="I5514" t="s">
        <v>25</v>
      </c>
      <c r="J5514" t="s">
        <v>4711</v>
      </c>
      <c r="K5514" t="s">
        <v>418</v>
      </c>
      <c r="L5514">
        <v>97504</v>
      </c>
      <c r="M5514" t="s">
        <v>42</v>
      </c>
      <c r="N5514" t="s">
        <v>6971</v>
      </c>
      <c r="O5514" t="s">
        <v>44</v>
      </c>
      <c r="P5514" t="s">
        <v>88</v>
      </c>
      <c r="Q5514" t="s">
        <v>6972</v>
      </c>
      <c r="R5514">
        <v>22.776000000000003</v>
      </c>
      <c r="S5514">
        <v>3</v>
      </c>
      <c r="T5514">
        <v>0.2</v>
      </c>
      <c r="U5514">
        <v>-4.555200000000001</v>
      </c>
      <c r="V5514">
        <v>-10.533900000000004</v>
      </c>
      <c r="W5514">
        <v>7.6868999999999996</v>
      </c>
      <c r="X5514">
        <v>6</v>
      </c>
    </row>
    <row r="5515" spans="1:24" x14ac:dyDescent="0.3">
      <c r="A5515">
        <v>5514</v>
      </c>
      <c r="B5515" t="s">
        <v>8301</v>
      </c>
      <c r="C5515" s="1">
        <v>42154</v>
      </c>
      <c r="D5515" s="1">
        <v>42156</v>
      </c>
      <c r="E5515" t="s">
        <v>186</v>
      </c>
      <c r="F5515" t="s">
        <v>5716</v>
      </c>
      <c r="G5515" t="s">
        <v>5717</v>
      </c>
      <c r="H5515" t="s">
        <v>24</v>
      </c>
      <c r="I5515" t="s">
        <v>25</v>
      </c>
      <c r="J5515" t="s">
        <v>264</v>
      </c>
      <c r="K5515" t="s">
        <v>265</v>
      </c>
      <c r="L5515">
        <v>10009</v>
      </c>
      <c r="M5515" t="s">
        <v>146</v>
      </c>
      <c r="N5515" t="s">
        <v>2531</v>
      </c>
      <c r="O5515" t="s">
        <v>69</v>
      </c>
      <c r="P5515" t="s">
        <v>70</v>
      </c>
      <c r="Q5515" t="s">
        <v>8302</v>
      </c>
      <c r="R5515">
        <v>239.96999999999997</v>
      </c>
      <c r="S5515">
        <v>3</v>
      </c>
      <c r="T5515">
        <v>0</v>
      </c>
      <c r="U5515">
        <v>0</v>
      </c>
      <c r="V5515">
        <v>-237.57029999999997</v>
      </c>
      <c r="W5515">
        <v>2.3996999999999815</v>
      </c>
      <c r="X5515">
        <v>2</v>
      </c>
    </row>
    <row r="5516" spans="1:24" x14ac:dyDescent="0.3">
      <c r="A5516">
        <v>5515</v>
      </c>
      <c r="B5516" t="s">
        <v>8301</v>
      </c>
      <c r="C5516" s="1">
        <v>42154</v>
      </c>
      <c r="D5516" s="1">
        <v>42156</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0</v>
      </c>
      <c r="V5516">
        <v>-115.43039999999999</v>
      </c>
      <c r="W5516">
        <v>44.889600000000002</v>
      </c>
      <c r="X5516">
        <v>2</v>
      </c>
    </row>
    <row r="5517" spans="1:24" x14ac:dyDescent="0.3">
      <c r="A5517">
        <v>5516</v>
      </c>
      <c r="B5517" t="s">
        <v>8301</v>
      </c>
      <c r="C5517" s="1">
        <v>42154</v>
      </c>
      <c r="D5517" s="1">
        <v>42156</v>
      </c>
      <c r="E5517" t="s">
        <v>186</v>
      </c>
      <c r="F5517" t="s">
        <v>5716</v>
      </c>
      <c r="G5517" t="s">
        <v>5717</v>
      </c>
      <c r="H5517" t="s">
        <v>24</v>
      </c>
      <c r="I5517" t="s">
        <v>25</v>
      </c>
      <c r="J5517" t="s">
        <v>264</v>
      </c>
      <c r="K5517" t="s">
        <v>265</v>
      </c>
      <c r="L5517">
        <v>10009</v>
      </c>
      <c r="M5517" t="s">
        <v>146</v>
      </c>
      <c r="N5517" t="s">
        <v>5314</v>
      </c>
      <c r="O5517" t="s">
        <v>69</v>
      </c>
      <c r="P5517" t="s">
        <v>70</v>
      </c>
      <c r="Q5517" t="s">
        <v>5315</v>
      </c>
      <c r="R5517">
        <v>128.85000000000002</v>
      </c>
      <c r="S5517">
        <v>3</v>
      </c>
      <c r="T5517">
        <v>0</v>
      </c>
      <c r="U5517">
        <v>0</v>
      </c>
      <c r="V5517">
        <v>-124.98450000000003</v>
      </c>
      <c r="W5517">
        <v>3.8654999999999973</v>
      </c>
      <c r="X5517">
        <v>2</v>
      </c>
    </row>
    <row r="5518" spans="1:24" x14ac:dyDescent="0.3">
      <c r="A5518">
        <v>5517</v>
      </c>
      <c r="B5518" t="s">
        <v>8303</v>
      </c>
      <c r="C5518" s="1">
        <v>42692</v>
      </c>
      <c r="D5518" s="1">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0</v>
      </c>
      <c r="V5518">
        <v>-791.976</v>
      </c>
      <c r="W5518">
        <v>527.98400000000004</v>
      </c>
      <c r="X5518">
        <v>3</v>
      </c>
    </row>
    <row r="5519" spans="1:24" x14ac:dyDescent="0.3">
      <c r="A5519">
        <v>5518</v>
      </c>
      <c r="B5519" t="s">
        <v>8304</v>
      </c>
      <c r="C5519" s="1">
        <v>43073</v>
      </c>
      <c r="D5519" s="1">
        <v>43078</v>
      </c>
      <c r="E5519" t="s">
        <v>48</v>
      </c>
      <c r="F5519" t="s">
        <v>842</v>
      </c>
      <c r="G5519" t="s">
        <v>843</v>
      </c>
      <c r="H5519" t="s">
        <v>39</v>
      </c>
      <c r="I5519" t="s">
        <v>25</v>
      </c>
      <c r="J5519" t="s">
        <v>144</v>
      </c>
      <c r="K5519" t="s">
        <v>145</v>
      </c>
      <c r="L5519">
        <v>19134</v>
      </c>
      <c r="M5519" t="s">
        <v>146</v>
      </c>
      <c r="N5519" t="s">
        <v>3418</v>
      </c>
      <c r="O5519" t="s">
        <v>30</v>
      </c>
      <c r="P5519" t="s">
        <v>34</v>
      </c>
      <c r="Q5519" t="s">
        <v>3419</v>
      </c>
      <c r="R5519">
        <v>239.95999999999998</v>
      </c>
      <c r="S5519">
        <v>10</v>
      </c>
      <c r="T5519">
        <v>0.3</v>
      </c>
      <c r="U5519">
        <v>-71.987999999999985</v>
      </c>
      <c r="V5519">
        <v>-178.25599999999997</v>
      </c>
      <c r="W5519">
        <v>-10.283999999999992</v>
      </c>
      <c r="X5519">
        <v>5</v>
      </c>
    </row>
    <row r="5520" spans="1:24" x14ac:dyDescent="0.3">
      <c r="A5520">
        <v>5519</v>
      </c>
      <c r="B5520" t="s">
        <v>8304</v>
      </c>
      <c r="C5520" s="1">
        <v>43073</v>
      </c>
      <c r="D5520" s="1">
        <v>43078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-10.953600000000002</v>
      </c>
      <c r="V5520">
        <v>-36.968400000000003</v>
      </c>
      <c r="W5520">
        <v>6.8459999999999965</v>
      </c>
      <c r="X5520">
        <v>5</v>
      </c>
    </row>
    <row r="5521" spans="1:24" x14ac:dyDescent="0.3">
      <c r="A5521">
        <v>5520</v>
      </c>
      <c r="B5521" t="s">
        <v>8304</v>
      </c>
      <c r="C5521" s="1">
        <v>43073</v>
      </c>
      <c r="D5521" s="1">
        <v>43078</v>
      </c>
      <c r="E5521" t="s">
        <v>48</v>
      </c>
      <c r="F5521" t="s">
        <v>842</v>
      </c>
      <c r="G5521" t="s">
        <v>843</v>
      </c>
      <c r="H5521" t="s">
        <v>39</v>
      </c>
      <c r="I5521" t="s">
        <v>25</v>
      </c>
      <c r="J5521" t="s">
        <v>144</v>
      </c>
      <c r="K5521" t="s">
        <v>145</v>
      </c>
      <c r="L5521">
        <v>19134</v>
      </c>
      <c r="M5521" t="s">
        <v>146</v>
      </c>
      <c r="N5521" t="s">
        <v>3124</v>
      </c>
      <c r="O5521" t="s">
        <v>44</v>
      </c>
      <c r="P5521" t="s">
        <v>66</v>
      </c>
      <c r="Q5521" t="s">
        <v>3125</v>
      </c>
      <c r="R5521">
        <v>13.392000000000001</v>
      </c>
      <c r="S5521">
        <v>3</v>
      </c>
      <c r="T5521">
        <v>0.2</v>
      </c>
      <c r="U5521">
        <v>-2.6784000000000003</v>
      </c>
      <c r="V5521">
        <v>-7.5330000000000013</v>
      </c>
      <c r="W5521">
        <v>3.1806000000000005</v>
      </c>
      <c r="X5521">
        <v>5</v>
      </c>
    </row>
    <row r="5522" spans="1:24" x14ac:dyDescent="0.3">
      <c r="A5522">
        <v>5521</v>
      </c>
      <c r="B5522" t="s">
        <v>8304</v>
      </c>
      <c r="C5522" s="1">
        <v>43073</v>
      </c>
      <c r="D5522" s="1">
        <v>43078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-4.7840000000000007</v>
      </c>
      <c r="V5522">
        <v>-10.465000000000003</v>
      </c>
      <c r="W5522">
        <v>8.6709999999999994</v>
      </c>
      <c r="X5522">
        <v>5</v>
      </c>
    </row>
    <row r="5523" spans="1:24" x14ac:dyDescent="0.3">
      <c r="A5523">
        <v>5522</v>
      </c>
      <c r="B5523" t="s">
        <v>8304</v>
      </c>
      <c r="C5523" s="1">
        <v>43073</v>
      </c>
      <c r="D5523" s="1">
        <v>43078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-51.193600000000004</v>
      </c>
      <c r="V5523">
        <v>-233.57079999999996</v>
      </c>
      <c r="W5523">
        <v>-28.796399999999984</v>
      </c>
      <c r="X5523">
        <v>5</v>
      </c>
    </row>
    <row r="5524" spans="1:24" x14ac:dyDescent="0.3">
      <c r="A5524">
        <v>5523</v>
      </c>
      <c r="B5524" t="s">
        <v>8305</v>
      </c>
      <c r="C5524" s="1">
        <v>42526</v>
      </c>
      <c r="D5524" s="1">
        <v>42528</v>
      </c>
      <c r="E5524" t="s">
        <v>186</v>
      </c>
      <c r="F5524" t="s">
        <v>2005</v>
      </c>
      <c r="G5524" t="s">
        <v>2006</v>
      </c>
      <c r="H5524" t="s">
        <v>24</v>
      </c>
      <c r="I5524" t="s">
        <v>25</v>
      </c>
      <c r="J5524" t="s">
        <v>912</v>
      </c>
      <c r="K5524" t="s">
        <v>41</v>
      </c>
      <c r="L5524">
        <v>95051</v>
      </c>
      <c r="M5524" t="s">
        <v>42</v>
      </c>
      <c r="N5524" t="s">
        <v>5627</v>
      </c>
      <c r="O5524" t="s">
        <v>44</v>
      </c>
      <c r="P5524" t="s">
        <v>73</v>
      </c>
      <c r="Q5524" t="s">
        <v>1220</v>
      </c>
      <c r="R5524">
        <v>21.552000000000003</v>
      </c>
      <c r="S5524">
        <v>6</v>
      </c>
      <c r="T5524">
        <v>0.2</v>
      </c>
      <c r="U5524">
        <v>-4.3104000000000005</v>
      </c>
      <c r="V5524">
        <v>-10.237200000000005</v>
      </c>
      <c r="W5524">
        <v>7.0043999999999977</v>
      </c>
      <c r="X5524">
        <v>2</v>
      </c>
    </row>
    <row r="5525" spans="1:24" x14ac:dyDescent="0.3">
      <c r="A5525">
        <v>5524</v>
      </c>
      <c r="B5525" t="s">
        <v>8305</v>
      </c>
      <c r="C5525" s="1">
        <v>42526</v>
      </c>
      <c r="D5525" s="1">
        <v>42528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0</v>
      </c>
      <c r="V5525">
        <v>-42.5152</v>
      </c>
      <c r="W5525">
        <v>15.724800000000002</v>
      </c>
      <c r="X5525">
        <v>2</v>
      </c>
    </row>
    <row r="5526" spans="1:24" x14ac:dyDescent="0.3">
      <c r="A5526">
        <v>5525</v>
      </c>
      <c r="B5526" t="s">
        <v>8306</v>
      </c>
      <c r="C5526" s="1">
        <v>42714</v>
      </c>
      <c r="D5526" s="1">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0</v>
      </c>
      <c r="V5526">
        <v>-43.351200000000006</v>
      </c>
      <c r="W5526">
        <v>36.928799999999995</v>
      </c>
      <c r="X5526">
        <v>2</v>
      </c>
    </row>
    <row r="5527" spans="1:24" x14ac:dyDescent="0.3">
      <c r="A5527">
        <v>5526</v>
      </c>
      <c r="B5527" t="s">
        <v>8307</v>
      </c>
      <c r="C5527" s="1">
        <v>42855</v>
      </c>
      <c r="D5527" s="1">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0</v>
      </c>
      <c r="V5527">
        <v>-5.7701999999999991</v>
      </c>
      <c r="W5527">
        <v>4.0098000000000003</v>
      </c>
      <c r="X5527">
        <v>5</v>
      </c>
    </row>
    <row r="5528" spans="1:24" x14ac:dyDescent="0.3">
      <c r="A5528">
        <v>5527</v>
      </c>
      <c r="B5528" t="s">
        <v>8308</v>
      </c>
      <c r="C5528" s="1">
        <v>42849</v>
      </c>
      <c r="D5528" s="1">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v>
      </c>
      <c r="V5528">
        <v>-1.1584000000000001</v>
      </c>
      <c r="W5528">
        <v>0.65159999999999996</v>
      </c>
      <c r="X5528">
        <v>4</v>
      </c>
    </row>
    <row r="5529" spans="1:24" x14ac:dyDescent="0.3">
      <c r="A5529">
        <v>5528</v>
      </c>
      <c r="B5529" t="s">
        <v>8310</v>
      </c>
      <c r="C5529" s="1">
        <v>42132</v>
      </c>
      <c r="D5529" s="1">
        <v>42134</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0</v>
      </c>
      <c r="V5529">
        <v>-19.7288</v>
      </c>
      <c r="W5529">
        <v>18.211199999999998</v>
      </c>
      <c r="X5529">
        <v>2</v>
      </c>
    </row>
    <row r="5530" spans="1:24" x14ac:dyDescent="0.3">
      <c r="A5530">
        <v>5529</v>
      </c>
      <c r="B5530" t="s">
        <v>8311</v>
      </c>
      <c r="C5530" s="1">
        <v>42094</v>
      </c>
      <c r="D5530" s="1">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-15.991999999999999</v>
      </c>
      <c r="V5530">
        <v>-35.981999999999999</v>
      </c>
      <c r="W5530">
        <v>27.985999999999994</v>
      </c>
      <c r="X5530">
        <v>4</v>
      </c>
    </row>
    <row r="5531" spans="1:24" x14ac:dyDescent="0.3">
      <c r="A5531">
        <v>5530</v>
      </c>
      <c r="B5531" t="s">
        <v>8312</v>
      </c>
      <c r="C5531" s="1">
        <v>42953</v>
      </c>
      <c r="D5531" s="1">
        <v>42958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-23.059200000000004</v>
      </c>
      <c r="V5531">
        <v>-51.883200000000016</v>
      </c>
      <c r="W5531">
        <v>40.353599999999986</v>
      </c>
      <c r="X5531">
        <v>5</v>
      </c>
    </row>
    <row r="5532" spans="1:24" x14ac:dyDescent="0.3">
      <c r="A5532">
        <v>5531</v>
      </c>
      <c r="B5532" t="s">
        <v>8314</v>
      </c>
      <c r="C5532" s="1">
        <v>43071</v>
      </c>
      <c r="D5532" s="1">
        <v>43075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0</v>
      </c>
      <c r="V5532">
        <v>-1735.9720000000002</v>
      </c>
      <c r="W5532">
        <v>743.98799999999983</v>
      </c>
      <c r="X5532">
        <v>4</v>
      </c>
    </row>
    <row r="5533" spans="1:24" x14ac:dyDescent="0.3">
      <c r="A5533">
        <v>5532</v>
      </c>
      <c r="B5533" t="s">
        <v>8317</v>
      </c>
      <c r="C5533" s="1">
        <v>42527</v>
      </c>
      <c r="D5533" s="1">
        <v>42528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0</v>
      </c>
      <c r="V5533">
        <v>-104.36519999999999</v>
      </c>
      <c r="W5533">
        <v>75.57480000000001</v>
      </c>
      <c r="X5533">
        <v>1</v>
      </c>
    </row>
    <row r="5534" spans="1:24" x14ac:dyDescent="0.3">
      <c r="A5534">
        <v>5533</v>
      </c>
      <c r="B5534" t="s">
        <v>8317</v>
      </c>
      <c r="C5534" s="1">
        <v>42527</v>
      </c>
      <c r="D5534" s="1">
        <v>42528</v>
      </c>
      <c r="E5534" t="s">
        <v>186</v>
      </c>
      <c r="F5534" t="s">
        <v>2038</v>
      </c>
      <c r="G5534" t="s">
        <v>2039</v>
      </c>
      <c r="H5534" t="s">
        <v>24</v>
      </c>
      <c r="I5534" t="s">
        <v>25</v>
      </c>
      <c r="J5534" t="s">
        <v>5148</v>
      </c>
      <c r="K5534" t="s">
        <v>1710</v>
      </c>
      <c r="L5534">
        <v>72209</v>
      </c>
      <c r="M5534" t="s">
        <v>28</v>
      </c>
      <c r="N5534" t="s">
        <v>4163</v>
      </c>
      <c r="O5534" t="s">
        <v>69</v>
      </c>
      <c r="P5534" t="s">
        <v>159</v>
      </c>
      <c r="Q5534" t="s">
        <v>4164</v>
      </c>
      <c r="R5534">
        <v>26.849999999999998</v>
      </c>
      <c r="S5534">
        <v>3</v>
      </c>
      <c r="T5534">
        <v>0</v>
      </c>
      <c r="U5534">
        <v>0</v>
      </c>
      <c r="V5534">
        <v>-21.7485</v>
      </c>
      <c r="W5534">
        <v>5.101499999999997</v>
      </c>
      <c r="X5534">
        <v>1</v>
      </c>
    </row>
    <row r="5535" spans="1:24" x14ac:dyDescent="0.3">
      <c r="A5535">
        <v>5534</v>
      </c>
      <c r="B5535" t="s">
        <v>8317</v>
      </c>
      <c r="C5535" s="1">
        <v>42527</v>
      </c>
      <c r="D5535" s="1">
        <v>42528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0</v>
      </c>
      <c r="V5535">
        <v>-194.02199999999999</v>
      </c>
      <c r="W5535">
        <v>129.34800000000001</v>
      </c>
      <c r="X5535">
        <v>1</v>
      </c>
    </row>
    <row r="5536" spans="1:24" x14ac:dyDescent="0.3">
      <c r="A5536">
        <v>5535</v>
      </c>
      <c r="B5536" t="s">
        <v>8317</v>
      </c>
      <c r="C5536" s="1">
        <v>42527</v>
      </c>
      <c r="D5536" s="1">
        <v>42528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0</v>
      </c>
      <c r="V5536">
        <v>-31.7682</v>
      </c>
      <c r="W5536">
        <v>28.171799999999998</v>
      </c>
      <c r="X5536">
        <v>1</v>
      </c>
    </row>
    <row r="5537" spans="1:24" x14ac:dyDescent="0.3">
      <c r="A5537">
        <v>5536</v>
      </c>
      <c r="B5537" t="s">
        <v>8317</v>
      </c>
      <c r="C5537" s="1">
        <v>42527</v>
      </c>
      <c r="D5537" s="1">
        <v>42528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0</v>
      </c>
      <c r="V5537">
        <v>-33.352800000000002</v>
      </c>
      <c r="W5537">
        <v>30.787199999999999</v>
      </c>
      <c r="X5537">
        <v>1</v>
      </c>
    </row>
    <row r="5538" spans="1:24" x14ac:dyDescent="0.3">
      <c r="A5538">
        <v>5537</v>
      </c>
      <c r="B5538" t="s">
        <v>8317</v>
      </c>
      <c r="C5538" s="1">
        <v>42527</v>
      </c>
      <c r="D5538" s="1">
        <v>42528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0</v>
      </c>
      <c r="V5538">
        <v>-6.0684000000000005</v>
      </c>
      <c r="W5538">
        <v>5.6015999999999995</v>
      </c>
      <c r="X5538">
        <v>1</v>
      </c>
    </row>
    <row r="5539" spans="1:24" x14ac:dyDescent="0.3">
      <c r="A5539">
        <v>5538</v>
      </c>
      <c r="B5539" t="s">
        <v>8317</v>
      </c>
      <c r="C5539" s="1">
        <v>42527</v>
      </c>
      <c r="D5539" s="1">
        <v>42528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0</v>
      </c>
      <c r="V5539">
        <v>-6.7392000000000003</v>
      </c>
      <c r="W5539">
        <v>6.2208000000000006</v>
      </c>
      <c r="X5539">
        <v>1</v>
      </c>
    </row>
    <row r="5540" spans="1:24" x14ac:dyDescent="0.3">
      <c r="A5540">
        <v>5539</v>
      </c>
      <c r="B5540" t="s">
        <v>8318</v>
      </c>
      <c r="C5540" s="1">
        <v>42107</v>
      </c>
      <c r="D5540" s="1">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0</v>
      </c>
      <c r="V5540">
        <v>-9.4122000000000003</v>
      </c>
      <c r="W5540">
        <v>8.0177999999999994</v>
      </c>
      <c r="X5540">
        <v>7</v>
      </c>
    </row>
    <row r="5541" spans="1:24" x14ac:dyDescent="0.3">
      <c r="A5541">
        <v>5540</v>
      </c>
      <c r="B5541" t="s">
        <v>8320</v>
      </c>
      <c r="C5541" s="1">
        <v>42877</v>
      </c>
      <c r="D5541" s="1">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c r="V5541">
        <v>-181.98599999999999</v>
      </c>
      <c r="W5541">
        <v>-54.595799999999997</v>
      </c>
      <c r="X5541">
        <v>4</v>
      </c>
    </row>
    <row r="5542" spans="1:24" x14ac:dyDescent="0.3">
      <c r="A5542">
        <v>5541</v>
      </c>
      <c r="B5542" t="s">
        <v>8320</v>
      </c>
      <c r="C5542" s="1">
        <v>42877</v>
      </c>
      <c r="D5542" s="1">
        <v>42881</v>
      </c>
      <c r="E5542" t="s">
        <v>48</v>
      </c>
      <c r="F5542" t="s">
        <v>824</v>
      </c>
      <c r="G5542" t="s">
        <v>825</v>
      </c>
      <c r="H5542" t="s">
        <v>24</v>
      </c>
      <c r="I5542" t="s">
        <v>25</v>
      </c>
      <c r="J5542" t="s">
        <v>301</v>
      </c>
      <c r="K5542" t="s">
        <v>209</v>
      </c>
      <c r="L5542">
        <v>60653</v>
      </c>
      <c r="M5542" t="s">
        <v>103</v>
      </c>
      <c r="N5542" t="s">
        <v>543</v>
      </c>
      <c r="O5542" t="s">
        <v>44</v>
      </c>
      <c r="P5542" t="s">
        <v>73</v>
      </c>
      <c r="Q5542" t="s">
        <v>544</v>
      </c>
      <c r="R5542">
        <v>1.5919999999999996</v>
      </c>
      <c r="S5542">
        <v>2</v>
      </c>
      <c r="T5542">
        <v>0.8</v>
      </c>
      <c r="U5542">
        <v>-1.2735999999999998</v>
      </c>
      <c r="V5542">
        <v>-2.9451999999999998</v>
      </c>
      <c r="W5542">
        <v>-2.6268000000000002</v>
      </c>
      <c r="X5542">
        <v>4</v>
      </c>
    </row>
    <row r="5543" spans="1:24" x14ac:dyDescent="0.3">
      <c r="A5543">
        <v>5542</v>
      </c>
      <c r="B5543" t="s">
        <v>8320</v>
      </c>
      <c r="C5543" s="1">
        <v>42877</v>
      </c>
      <c r="D5543" s="1">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-4.4688000000000008</v>
      </c>
      <c r="V5543">
        <v>-15.361500000000001</v>
      </c>
      <c r="W5543">
        <v>2.5136999999999983</v>
      </c>
      <c r="X5543">
        <v>4</v>
      </c>
    </row>
    <row r="5544" spans="1:24" x14ac:dyDescent="0.3">
      <c r="A5544">
        <v>5543</v>
      </c>
      <c r="B5544" t="s">
        <v>8321</v>
      </c>
      <c r="C5544" s="1">
        <v>42723</v>
      </c>
      <c r="D5544" s="1">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-227.98500000000001</v>
      </c>
      <c r="V5544">
        <v>-446.85059999999999</v>
      </c>
      <c r="W5544">
        <v>-218.86559999999997</v>
      </c>
      <c r="X5544">
        <v>6</v>
      </c>
    </row>
    <row r="5545" spans="1:24" x14ac:dyDescent="0.3">
      <c r="A5545">
        <v>5544</v>
      </c>
      <c r="B5545" t="s">
        <v>8321</v>
      </c>
      <c r="C5545" s="1">
        <v>42723</v>
      </c>
      <c r="D5545" s="1">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10.440000000000001</v>
      </c>
      <c r="S5545">
        <v>6</v>
      </c>
      <c r="T5545">
        <v>0.7</v>
      </c>
      <c r="U5545">
        <v>-7.3080000000000007</v>
      </c>
      <c r="V5545">
        <v>-10.788</v>
      </c>
      <c r="W5545">
        <v>-7.6559999999999988</v>
      </c>
      <c r="X5545">
        <v>6</v>
      </c>
    </row>
    <row r="5546" spans="1:24" x14ac:dyDescent="0.3">
      <c r="A5546">
        <v>5545</v>
      </c>
      <c r="B5546" t="s">
        <v>8321</v>
      </c>
      <c r="C5546" s="1">
        <v>42723</v>
      </c>
      <c r="D5546" s="1">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-3.6497999999999999</v>
      </c>
      <c r="V5546">
        <v>-5.7353999999999994</v>
      </c>
      <c r="W5546">
        <v>-4.1711999999999989</v>
      </c>
      <c r="X5546">
        <v>6</v>
      </c>
    </row>
    <row r="5547" spans="1:24" x14ac:dyDescent="0.3">
      <c r="A5547">
        <v>5546</v>
      </c>
      <c r="B5547" t="s">
        <v>8324</v>
      </c>
      <c r="C5547" s="1">
        <v>43000</v>
      </c>
      <c r="D5547" s="1">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0</v>
      </c>
      <c r="V5547">
        <v>-49.876000000000005</v>
      </c>
      <c r="W5547">
        <v>17.523999999999997</v>
      </c>
      <c r="X5547">
        <v>4</v>
      </c>
    </row>
    <row r="5548" spans="1:24" x14ac:dyDescent="0.3">
      <c r="A5548">
        <v>5547</v>
      </c>
      <c r="B5548" t="s">
        <v>8325</v>
      </c>
      <c r="C5548" s="1">
        <v>42985</v>
      </c>
      <c r="D5548" s="1">
        <v>42986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0</v>
      </c>
      <c r="V5548">
        <v>-14.592799999999999</v>
      </c>
      <c r="W5548">
        <v>10.567200000000001</v>
      </c>
      <c r="X5548">
        <v>1</v>
      </c>
    </row>
    <row r="5549" spans="1:24" x14ac:dyDescent="0.3">
      <c r="A5549">
        <v>5548</v>
      </c>
      <c r="B5549" t="s">
        <v>8325</v>
      </c>
      <c r="C5549" s="1">
        <v>42985</v>
      </c>
      <c r="D5549" s="1">
        <v>42986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-25.312000000000001</v>
      </c>
      <c r="V5549">
        <v>-53.788000000000011</v>
      </c>
      <c r="W5549">
        <v>47.459999999999994</v>
      </c>
      <c r="X5549">
        <v>1</v>
      </c>
    </row>
    <row r="5550" spans="1:24" x14ac:dyDescent="0.3">
      <c r="A5550">
        <v>5549</v>
      </c>
      <c r="B5550" t="s">
        <v>8327</v>
      </c>
      <c r="C5550" s="1">
        <v>41971</v>
      </c>
      <c r="D5550" s="1">
        <v>41974</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0</v>
      </c>
      <c r="V5550">
        <v>-31.886399999999998</v>
      </c>
      <c r="W5550">
        <v>11.793600000000001</v>
      </c>
      <c r="X5550">
        <v>3</v>
      </c>
    </row>
    <row r="5551" spans="1:24" x14ac:dyDescent="0.3">
      <c r="A5551">
        <v>5550</v>
      </c>
      <c r="B5551" t="s">
        <v>8327</v>
      </c>
      <c r="C5551" s="1">
        <v>41971</v>
      </c>
      <c r="D5551" s="1">
        <v>41974</v>
      </c>
      <c r="E5551" t="s">
        <v>186</v>
      </c>
      <c r="F5551" t="s">
        <v>4150</v>
      </c>
      <c r="G5551" t="s">
        <v>4151</v>
      </c>
      <c r="H5551" t="s">
        <v>24</v>
      </c>
      <c r="I5551" t="s">
        <v>25</v>
      </c>
      <c r="J5551" t="s">
        <v>125</v>
      </c>
      <c r="K5551" t="s">
        <v>41</v>
      </c>
      <c r="L5551">
        <v>94109</v>
      </c>
      <c r="M5551" t="s">
        <v>42</v>
      </c>
      <c r="N5551" t="s">
        <v>3176</v>
      </c>
      <c r="O5551" t="s">
        <v>69</v>
      </c>
      <c r="P5551" t="s">
        <v>159</v>
      </c>
      <c r="Q5551" t="s">
        <v>3177</v>
      </c>
      <c r="R5551">
        <v>139.92999999999998</v>
      </c>
      <c r="S5551">
        <v>7</v>
      </c>
      <c r="T5551">
        <v>0</v>
      </c>
      <c r="U5551">
        <v>0</v>
      </c>
      <c r="V5551">
        <v>-104.94749999999999</v>
      </c>
      <c r="W5551">
        <v>34.982499999999987</v>
      </c>
      <c r="X5551">
        <v>3</v>
      </c>
    </row>
    <row r="5552" spans="1:24" x14ac:dyDescent="0.3">
      <c r="A5552">
        <v>5551</v>
      </c>
      <c r="B5552" t="s">
        <v>8328</v>
      </c>
      <c r="C5552" s="1">
        <v>41955</v>
      </c>
      <c r="D5552" s="1">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-0.5344000000000001</v>
      </c>
      <c r="V5552">
        <v>-1.8036000000000003</v>
      </c>
      <c r="W5552">
        <v>0.33399999999999974</v>
      </c>
      <c r="X5552">
        <v>4</v>
      </c>
    </row>
    <row r="5553" spans="1:24" x14ac:dyDescent="0.3">
      <c r="A5553">
        <v>5552</v>
      </c>
      <c r="B5553" t="s">
        <v>8328</v>
      </c>
      <c r="C5553" s="1">
        <v>41955</v>
      </c>
      <c r="D5553" s="1">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16.656000000000002</v>
      </c>
      <c r="S5553">
        <v>6</v>
      </c>
      <c r="T5553">
        <v>0.2</v>
      </c>
      <c r="U5553">
        <v>-3.3312000000000008</v>
      </c>
      <c r="V5553">
        <v>-16.447800000000004</v>
      </c>
      <c r="W5553">
        <v>-3.123000000000002</v>
      </c>
      <c r="X5553">
        <v>4</v>
      </c>
    </row>
    <row r="5554" spans="1:24" x14ac:dyDescent="0.3">
      <c r="A5554">
        <v>5553</v>
      </c>
      <c r="B5554" t="s">
        <v>8328</v>
      </c>
      <c r="C5554" s="1">
        <v>41955</v>
      </c>
      <c r="D5554" s="1">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79.512000000000015</v>
      </c>
      <c r="S5554">
        <v>3</v>
      </c>
      <c r="T5554">
        <v>0.2</v>
      </c>
      <c r="U5554">
        <v>-15.902400000000004</v>
      </c>
      <c r="V5554">
        <v>-42.737700000000018</v>
      </c>
      <c r="W5554">
        <v>20.8719</v>
      </c>
      <c r="X5554">
        <v>4</v>
      </c>
    </row>
    <row r="5555" spans="1:24" x14ac:dyDescent="0.3">
      <c r="A5555">
        <v>5554</v>
      </c>
      <c r="B5555" t="s">
        <v>8328</v>
      </c>
      <c r="C5555" s="1">
        <v>41955</v>
      </c>
      <c r="D5555" s="1">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36.288000000000011</v>
      </c>
      <c r="S5555">
        <v>7</v>
      </c>
      <c r="T5555">
        <v>0.2</v>
      </c>
      <c r="U5555">
        <v>-7.2576000000000027</v>
      </c>
      <c r="V5555">
        <v>-16.329600000000006</v>
      </c>
      <c r="W5555">
        <v>12.700800000000001</v>
      </c>
      <c r="X5555">
        <v>4</v>
      </c>
    </row>
    <row r="5556" spans="1:24" x14ac:dyDescent="0.3">
      <c r="A5556">
        <v>5555</v>
      </c>
      <c r="B5556" t="s">
        <v>8328</v>
      </c>
      <c r="C5556" s="1">
        <v>41955</v>
      </c>
      <c r="D5556" s="1">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67.993199999999987</v>
      </c>
      <c r="S5556">
        <v>1</v>
      </c>
      <c r="T5556">
        <v>0.32</v>
      </c>
      <c r="U5556">
        <v>-21.757823999999996</v>
      </c>
      <c r="V5556">
        <v>-59.234075999999995</v>
      </c>
      <c r="W5556">
        <v>-12.998700000000007</v>
      </c>
      <c r="X5556">
        <v>4</v>
      </c>
    </row>
    <row r="5557" spans="1:24" x14ac:dyDescent="0.3">
      <c r="A5557">
        <v>5556</v>
      </c>
      <c r="B5557" t="s">
        <v>8329</v>
      </c>
      <c r="C5557" s="1">
        <v>43010</v>
      </c>
      <c r="D5557" s="1">
        <v>43014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0</v>
      </c>
      <c r="V5557">
        <v>-6.7056000000000004</v>
      </c>
      <c r="W5557">
        <v>3.4543999999999997</v>
      </c>
      <c r="X5557">
        <v>4</v>
      </c>
    </row>
    <row r="5558" spans="1:24" x14ac:dyDescent="0.3">
      <c r="A5558">
        <v>5557</v>
      </c>
      <c r="B5558" t="s">
        <v>8330</v>
      </c>
      <c r="C5558" s="1">
        <v>42352</v>
      </c>
      <c r="D5558" s="1">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0</v>
      </c>
      <c r="V5558">
        <v>-4.1888000000000005</v>
      </c>
      <c r="W5558">
        <v>1.9711999999999996</v>
      </c>
      <c r="X5558">
        <v>4</v>
      </c>
    </row>
    <row r="5559" spans="1:24" x14ac:dyDescent="0.3">
      <c r="A5559">
        <v>5558</v>
      </c>
      <c r="B5559" t="s">
        <v>8330</v>
      </c>
      <c r="C5559" s="1">
        <v>42352</v>
      </c>
      <c r="D5559" s="1">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0</v>
      </c>
      <c r="V5559">
        <v>-40.535999999999994</v>
      </c>
      <c r="W5559">
        <v>15.764000000000003</v>
      </c>
      <c r="X5559">
        <v>4</v>
      </c>
    </row>
    <row r="5560" spans="1:24" x14ac:dyDescent="0.3">
      <c r="A5560">
        <v>5559</v>
      </c>
      <c r="B5560" t="s">
        <v>8331</v>
      </c>
      <c r="C5560" s="1">
        <v>42344</v>
      </c>
      <c r="D5560" s="1">
        <v>42348</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0</v>
      </c>
      <c r="V5560">
        <v>-3.3696000000000002</v>
      </c>
      <c r="W5560">
        <v>3.1104000000000003</v>
      </c>
      <c r="X5560">
        <v>4</v>
      </c>
    </row>
    <row r="5561" spans="1:24" x14ac:dyDescent="0.3">
      <c r="A5561">
        <v>5560</v>
      </c>
      <c r="B5561" t="s">
        <v>8331</v>
      </c>
      <c r="C5561" s="1">
        <v>42344</v>
      </c>
      <c r="D5561" s="1">
        <v>42348</v>
      </c>
      <c r="E5561" t="s">
        <v>48</v>
      </c>
      <c r="F5561" t="s">
        <v>5117</v>
      </c>
      <c r="G5561" t="s">
        <v>5118</v>
      </c>
      <c r="H5561" t="s">
        <v>24</v>
      </c>
      <c r="I5561" t="s">
        <v>25</v>
      </c>
      <c r="J5561" t="s">
        <v>4052</v>
      </c>
      <c r="K5561" t="s">
        <v>1394</v>
      </c>
      <c r="L5561">
        <v>89031</v>
      </c>
      <c r="M5561" t="s">
        <v>42</v>
      </c>
      <c r="N5561" t="s">
        <v>5007</v>
      </c>
      <c r="O5561" t="s">
        <v>44</v>
      </c>
      <c r="P5561" t="s">
        <v>57</v>
      </c>
      <c r="Q5561" t="s">
        <v>5008</v>
      </c>
      <c r="R5561">
        <v>1325.8500000000001</v>
      </c>
      <c r="S5561">
        <v>5</v>
      </c>
      <c r="T5561">
        <v>0</v>
      </c>
      <c r="U5561">
        <v>0</v>
      </c>
      <c r="V5561">
        <v>-1087.1970000000001</v>
      </c>
      <c r="W5561">
        <v>238.65299999999991</v>
      </c>
      <c r="X5561">
        <v>4</v>
      </c>
    </row>
    <row r="5562" spans="1:24" x14ac:dyDescent="0.3">
      <c r="A5562">
        <v>5561</v>
      </c>
      <c r="B5562" t="s">
        <v>8331</v>
      </c>
      <c r="C5562" s="1">
        <v>42344</v>
      </c>
      <c r="D5562" s="1">
        <v>42348</v>
      </c>
      <c r="E5562" t="s">
        <v>48</v>
      </c>
      <c r="F5562" t="s">
        <v>5117</v>
      </c>
      <c r="G5562" t="s">
        <v>5118</v>
      </c>
      <c r="H5562" t="s">
        <v>24</v>
      </c>
      <c r="I5562" t="s">
        <v>25</v>
      </c>
      <c r="J5562" t="s">
        <v>4052</v>
      </c>
      <c r="K5562" t="s">
        <v>1394</v>
      </c>
      <c r="L5562">
        <v>89031</v>
      </c>
      <c r="M5562" t="s">
        <v>42</v>
      </c>
      <c r="N5562" t="s">
        <v>2686</v>
      </c>
      <c r="O5562" t="s">
        <v>44</v>
      </c>
      <c r="P5562" t="s">
        <v>45</v>
      </c>
      <c r="Q5562" t="s">
        <v>2687</v>
      </c>
      <c r="R5562">
        <v>14.940000000000001</v>
      </c>
      <c r="S5562">
        <v>3</v>
      </c>
      <c r="T5562">
        <v>0</v>
      </c>
      <c r="U5562">
        <v>0</v>
      </c>
      <c r="V5562">
        <v>-8.0676000000000023</v>
      </c>
      <c r="W5562">
        <v>6.8723999999999998</v>
      </c>
      <c r="X5562">
        <v>4</v>
      </c>
    </row>
    <row r="5563" spans="1:24" x14ac:dyDescent="0.3">
      <c r="A5563">
        <v>5562</v>
      </c>
      <c r="B5563" t="s">
        <v>8334</v>
      </c>
      <c r="C5563" s="1">
        <v>42825</v>
      </c>
      <c r="D5563" s="1">
        <v>42827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0</v>
      </c>
      <c r="V5563">
        <v>-17.27</v>
      </c>
      <c r="W5563">
        <v>17.27</v>
      </c>
      <c r="X5563">
        <v>2</v>
      </c>
    </row>
    <row r="5564" spans="1:24" x14ac:dyDescent="0.3">
      <c r="A5564">
        <v>5563</v>
      </c>
      <c r="B5564" t="s">
        <v>8334</v>
      </c>
      <c r="C5564" s="1">
        <v>42825</v>
      </c>
      <c r="D5564" s="1">
        <v>42827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0</v>
      </c>
      <c r="V5564">
        <v>-1559.9739999999997</v>
      </c>
      <c r="W5564">
        <v>1439.9760000000001</v>
      </c>
      <c r="X5564">
        <v>2</v>
      </c>
    </row>
    <row r="5565" spans="1:24" x14ac:dyDescent="0.3">
      <c r="A5565">
        <v>5564</v>
      </c>
      <c r="B5565" t="s">
        <v>8334</v>
      </c>
      <c r="C5565" s="1">
        <v>42825</v>
      </c>
      <c r="D5565" s="1">
        <v>42827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0</v>
      </c>
      <c r="V5565">
        <v>-33.342400000000005</v>
      </c>
      <c r="W5565">
        <v>30.7776</v>
      </c>
      <c r="X5565">
        <v>2</v>
      </c>
    </row>
    <row r="5566" spans="1:24" x14ac:dyDescent="0.3">
      <c r="A5566">
        <v>5565</v>
      </c>
      <c r="B5566" t="s">
        <v>8335</v>
      </c>
      <c r="C5566" s="1">
        <v>42807</v>
      </c>
      <c r="D5566" s="1">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19.456000000000003</v>
      </c>
      <c r="S5566">
        <v>4</v>
      </c>
      <c r="T5566">
        <v>0.2</v>
      </c>
      <c r="U5566">
        <v>-3.8912000000000009</v>
      </c>
      <c r="V5566">
        <v>-13.376000000000005</v>
      </c>
      <c r="W5566">
        <v>2.188799999999997</v>
      </c>
      <c r="X5566">
        <v>0</v>
      </c>
    </row>
    <row r="5567" spans="1:24" x14ac:dyDescent="0.3">
      <c r="A5567">
        <v>5566</v>
      </c>
      <c r="B5567" t="s">
        <v>8335</v>
      </c>
      <c r="C5567" s="1">
        <v>42807</v>
      </c>
      <c r="D5567" s="1">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-62.995799999999996</v>
      </c>
      <c r="V5567">
        <v>-137.99080000000001</v>
      </c>
      <c r="W5567">
        <v>8.9993999999999801</v>
      </c>
      <c r="X5567">
        <v>0</v>
      </c>
    </row>
    <row r="5568" spans="1:24" x14ac:dyDescent="0.3">
      <c r="A5568">
        <v>5567</v>
      </c>
      <c r="B5568" t="s">
        <v>8335</v>
      </c>
      <c r="C5568" s="1">
        <v>42807</v>
      </c>
      <c r="D5568" s="1">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29.760000000000005</v>
      </c>
      <c r="S5568">
        <v>5</v>
      </c>
      <c r="T5568">
        <v>0.2</v>
      </c>
      <c r="U5568">
        <v>-5.9520000000000017</v>
      </c>
      <c r="V5568">
        <v>-21.948000000000004</v>
      </c>
      <c r="W5568">
        <v>1.8599999999999994</v>
      </c>
      <c r="X5568">
        <v>0</v>
      </c>
    </row>
    <row r="5569" spans="1:24" x14ac:dyDescent="0.3">
      <c r="A5569">
        <v>5568</v>
      </c>
      <c r="B5569" t="s">
        <v>8335</v>
      </c>
      <c r="C5569" s="1">
        <v>42807</v>
      </c>
      <c r="D5569" s="1">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-26.930399999999999</v>
      </c>
      <c r="V5569">
        <v>-65.4024</v>
      </c>
      <c r="W5569">
        <v>-2.5647999999999982</v>
      </c>
      <c r="X5569">
        <v>0</v>
      </c>
    </row>
    <row r="5570" spans="1:24" x14ac:dyDescent="0.3">
      <c r="A5570">
        <v>5569</v>
      </c>
      <c r="B5570" t="s">
        <v>8335</v>
      </c>
      <c r="C5570" s="1">
        <v>42807</v>
      </c>
      <c r="D5570" s="1">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-191.99680000000001</v>
      </c>
      <c r="V5570">
        <v>-431.99279999999999</v>
      </c>
      <c r="W5570">
        <v>335.99440000000004</v>
      </c>
      <c r="X5570">
        <v>0</v>
      </c>
    </row>
    <row r="5571" spans="1:24" x14ac:dyDescent="0.3">
      <c r="A5571">
        <v>5570</v>
      </c>
      <c r="B5571" t="s">
        <v>8335</v>
      </c>
      <c r="C5571" s="1">
        <v>42807</v>
      </c>
      <c r="D5571" s="1">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15.552000000000003</v>
      </c>
      <c r="S5571">
        <v>3</v>
      </c>
      <c r="T5571">
        <v>0.2</v>
      </c>
      <c r="U5571">
        <v>-3.1104000000000007</v>
      </c>
      <c r="V5571">
        <v>-6.8040000000000029</v>
      </c>
      <c r="W5571">
        <v>5.6375999999999999</v>
      </c>
      <c r="X5571">
        <v>0</v>
      </c>
    </row>
    <row r="5572" spans="1:24" x14ac:dyDescent="0.3">
      <c r="A5572">
        <v>5571</v>
      </c>
      <c r="B5572" t="s">
        <v>8335</v>
      </c>
      <c r="C5572" s="1">
        <v>42807</v>
      </c>
      <c r="D5572" s="1">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34.360000000000007</v>
      </c>
      <c r="S5572">
        <v>1</v>
      </c>
      <c r="T5572">
        <v>0.2</v>
      </c>
      <c r="U5572">
        <v>-6.8720000000000017</v>
      </c>
      <c r="V5572">
        <v>-34.789500000000011</v>
      </c>
      <c r="W5572">
        <v>-7.3015000000000025</v>
      </c>
      <c r="X5572">
        <v>0</v>
      </c>
    </row>
    <row r="5573" spans="1:24" x14ac:dyDescent="0.3">
      <c r="A5573">
        <v>5572</v>
      </c>
      <c r="B5573" t="s">
        <v>8338</v>
      </c>
      <c r="C5573" s="1">
        <v>41978</v>
      </c>
      <c r="D5573" s="1">
        <v>41982</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-19.675200000000004</v>
      </c>
      <c r="V5573">
        <v>-43.039499999999997</v>
      </c>
      <c r="W5573">
        <v>35.661300000000004</v>
      </c>
      <c r="X5573">
        <v>4</v>
      </c>
    </row>
    <row r="5574" spans="1:24" x14ac:dyDescent="0.3">
      <c r="A5574">
        <v>5573</v>
      </c>
      <c r="B5574" t="s">
        <v>8338</v>
      </c>
      <c r="C5574" s="1">
        <v>41978</v>
      </c>
      <c r="D5574" s="1">
        <v>41982</v>
      </c>
      <c r="E5574" t="s">
        <v>48</v>
      </c>
      <c r="F5574" t="s">
        <v>895</v>
      </c>
      <c r="G5574" t="s">
        <v>896</v>
      </c>
      <c r="H5574" t="s">
        <v>39</v>
      </c>
      <c r="I5574" t="s">
        <v>25</v>
      </c>
      <c r="J5574" t="s">
        <v>495</v>
      </c>
      <c r="K5574" t="s">
        <v>496</v>
      </c>
      <c r="L5574">
        <v>43229</v>
      </c>
      <c r="M5574" t="s">
        <v>146</v>
      </c>
      <c r="N5574" t="s">
        <v>2691</v>
      </c>
      <c r="O5574" t="s">
        <v>44</v>
      </c>
      <c r="P5574" t="s">
        <v>73</v>
      </c>
      <c r="Q5574" t="s">
        <v>2692</v>
      </c>
      <c r="R5574">
        <v>29.940000000000005</v>
      </c>
      <c r="S5574">
        <v>4</v>
      </c>
      <c r="T5574">
        <v>0.7</v>
      </c>
      <c r="U5574">
        <v>-20.958000000000002</v>
      </c>
      <c r="V5574">
        <v>-32.934000000000012</v>
      </c>
      <c r="W5574">
        <v>-23.952000000000005</v>
      </c>
      <c r="X5574">
        <v>4</v>
      </c>
    </row>
    <row r="5575" spans="1:24" x14ac:dyDescent="0.3">
      <c r="A5575">
        <v>5574</v>
      </c>
      <c r="B5575" t="s">
        <v>8338</v>
      </c>
      <c r="C5575" s="1">
        <v>41978</v>
      </c>
      <c r="D5575" s="1">
        <v>41982</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-3.4944000000000006</v>
      </c>
      <c r="V5575">
        <v>-8.2992000000000026</v>
      </c>
      <c r="W5575">
        <v>5.6783999999999981</v>
      </c>
      <c r="X5575">
        <v>4</v>
      </c>
    </row>
    <row r="5576" spans="1:24" x14ac:dyDescent="0.3">
      <c r="A5576">
        <v>5575</v>
      </c>
      <c r="B5576" t="s">
        <v>8338</v>
      </c>
      <c r="C5576" s="1">
        <v>41978</v>
      </c>
      <c r="D5576" s="1">
        <v>41982</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-14.6952</v>
      </c>
      <c r="V5576">
        <v>-31.227300000000003</v>
      </c>
      <c r="W5576">
        <v>-9.1845000000000034</v>
      </c>
      <c r="X5576">
        <v>4</v>
      </c>
    </row>
    <row r="5577" spans="1:24" x14ac:dyDescent="0.3">
      <c r="A5577">
        <v>5576</v>
      </c>
      <c r="B5577" t="s">
        <v>8338</v>
      </c>
      <c r="C5577" s="1">
        <v>41978</v>
      </c>
      <c r="D5577" s="1">
        <v>41982</v>
      </c>
      <c r="E5577" t="s">
        <v>48</v>
      </c>
      <c r="F5577" t="s">
        <v>895</v>
      </c>
      <c r="G5577" t="s">
        <v>896</v>
      </c>
      <c r="H5577" t="s">
        <v>39</v>
      </c>
      <c r="I5577" t="s">
        <v>25</v>
      </c>
      <c r="J5577" t="s">
        <v>495</v>
      </c>
      <c r="K5577" t="s">
        <v>496</v>
      </c>
      <c r="L5577">
        <v>43229</v>
      </c>
      <c r="M5577" t="s">
        <v>146</v>
      </c>
      <c r="N5577" t="s">
        <v>4768</v>
      </c>
      <c r="O5577" t="s">
        <v>69</v>
      </c>
      <c r="P5577" t="s">
        <v>70</v>
      </c>
      <c r="Q5577" t="s">
        <v>4769</v>
      </c>
      <c r="R5577">
        <v>179.93999999999997</v>
      </c>
      <c r="S5577">
        <v>2</v>
      </c>
      <c r="T5577">
        <v>0.4</v>
      </c>
      <c r="U5577">
        <v>-71.975999999999985</v>
      </c>
      <c r="V5577">
        <v>-152.94899999999998</v>
      </c>
      <c r="W5577">
        <v>-44.984999999999999</v>
      </c>
      <c r="X5577">
        <v>4</v>
      </c>
    </row>
    <row r="5578" spans="1:24" x14ac:dyDescent="0.3">
      <c r="A5578">
        <v>5577</v>
      </c>
      <c r="B5578" t="s">
        <v>8343</v>
      </c>
      <c r="C5578" s="1">
        <v>42716</v>
      </c>
      <c r="D5578" s="1">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0</v>
      </c>
      <c r="V5578">
        <v>-260.87520000000001</v>
      </c>
      <c r="W5578">
        <v>122.76479999999999</v>
      </c>
      <c r="X5578">
        <v>4</v>
      </c>
    </row>
    <row r="5579" spans="1:24" x14ac:dyDescent="0.3">
      <c r="A5579">
        <v>5578</v>
      </c>
      <c r="B5579" t="s">
        <v>8343</v>
      </c>
      <c r="C5579" s="1">
        <v>42716</v>
      </c>
      <c r="D5579" s="1">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56.519999999999996</v>
      </c>
      <c r="S5579">
        <v>3</v>
      </c>
      <c r="T5579">
        <v>0</v>
      </c>
      <c r="U5579">
        <v>0</v>
      </c>
      <c r="V5579">
        <v>-40.694399999999995</v>
      </c>
      <c r="W5579">
        <v>15.8256</v>
      </c>
      <c r="X5579">
        <v>4</v>
      </c>
    </row>
    <row r="5580" spans="1:24" x14ac:dyDescent="0.3">
      <c r="A5580">
        <v>5579</v>
      </c>
      <c r="B5580" t="s">
        <v>8344</v>
      </c>
      <c r="C5580" s="1">
        <v>42987</v>
      </c>
      <c r="D5580" s="1">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0</v>
      </c>
      <c r="V5580">
        <v>-4.6576000000000004</v>
      </c>
      <c r="W5580">
        <v>1.9023999999999992</v>
      </c>
      <c r="X5580">
        <v>5</v>
      </c>
    </row>
    <row r="5581" spans="1:24" x14ac:dyDescent="0.3">
      <c r="A5581">
        <v>5580</v>
      </c>
      <c r="B5581" t="s">
        <v>8344</v>
      </c>
      <c r="C5581" s="1">
        <v>42987</v>
      </c>
      <c r="D5581" s="1">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-48.783999999999999</v>
      </c>
      <c r="V5581">
        <v>-210.381</v>
      </c>
      <c r="W5581">
        <v>-15.245000000000005</v>
      </c>
      <c r="X5581">
        <v>5</v>
      </c>
    </row>
    <row r="5582" spans="1:24" x14ac:dyDescent="0.3">
      <c r="A5582">
        <v>5581</v>
      </c>
      <c r="B5582" t="s">
        <v>8344</v>
      </c>
      <c r="C5582" s="1">
        <v>42987</v>
      </c>
      <c r="D5582" s="1">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0</v>
      </c>
      <c r="V5582">
        <v>-24.7104</v>
      </c>
      <c r="W5582">
        <v>22.809600000000003</v>
      </c>
      <c r="X5582">
        <v>5</v>
      </c>
    </row>
    <row r="5583" spans="1:24" x14ac:dyDescent="0.3">
      <c r="A5583">
        <v>5582</v>
      </c>
      <c r="B5583" t="s">
        <v>8345</v>
      </c>
      <c r="C5583" s="1">
        <v>43012</v>
      </c>
      <c r="D5583" s="1">
        <v>43016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0</v>
      </c>
      <c r="V5583">
        <v>-11.388599999999999</v>
      </c>
      <c r="W5583">
        <v>8.5914000000000019</v>
      </c>
      <c r="X5583">
        <v>4</v>
      </c>
    </row>
    <row r="5584" spans="1:24" x14ac:dyDescent="0.3">
      <c r="A5584">
        <v>5583</v>
      </c>
      <c r="B5584" t="s">
        <v>8346</v>
      </c>
      <c r="C5584" s="1">
        <v>42499</v>
      </c>
      <c r="D5584" s="1">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0</v>
      </c>
      <c r="V5584">
        <v>-4.5599999999999987</v>
      </c>
      <c r="W5584">
        <v>3.4400000000000008</v>
      </c>
      <c r="X5584">
        <v>4</v>
      </c>
    </row>
    <row r="5585" spans="1:24" x14ac:dyDescent="0.3">
      <c r="A5585">
        <v>5584</v>
      </c>
      <c r="B5585" t="s">
        <v>8347</v>
      </c>
      <c r="C5585" s="1">
        <v>41988</v>
      </c>
      <c r="D5585" s="1">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0</v>
      </c>
      <c r="V5585">
        <v>-4.1888000000000005</v>
      </c>
      <c r="W5585">
        <v>1.9711999999999996</v>
      </c>
      <c r="X5585">
        <v>4</v>
      </c>
    </row>
    <row r="5586" spans="1:24" x14ac:dyDescent="0.3">
      <c r="A5586">
        <v>5585</v>
      </c>
      <c r="B5586" t="s">
        <v>8348</v>
      </c>
      <c r="C5586" s="1">
        <v>43069</v>
      </c>
      <c r="D5586" s="1">
        <v>43073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0</v>
      </c>
      <c r="V5586">
        <v>-81.888800000000003</v>
      </c>
      <c r="W5586">
        <v>1.6711999999999989</v>
      </c>
      <c r="X5586">
        <v>4</v>
      </c>
    </row>
    <row r="5587" spans="1:24" x14ac:dyDescent="0.3">
      <c r="A5587">
        <v>5586</v>
      </c>
      <c r="B5587" t="s">
        <v>8348</v>
      </c>
      <c r="C5587" s="1">
        <v>43069</v>
      </c>
      <c r="D5587" s="1">
        <v>43073</v>
      </c>
      <c r="E5587" t="s">
        <v>48</v>
      </c>
      <c r="F5587" t="s">
        <v>1391</v>
      </c>
      <c r="G5587" t="s">
        <v>1392</v>
      </c>
      <c r="H5587" t="s">
        <v>100</v>
      </c>
      <c r="I5587" t="s">
        <v>25</v>
      </c>
      <c r="J5587" t="s">
        <v>264</v>
      </c>
      <c r="K5587" t="s">
        <v>265</v>
      </c>
      <c r="L5587">
        <v>10011</v>
      </c>
      <c r="M5587" t="s">
        <v>146</v>
      </c>
      <c r="N5587" t="s">
        <v>8351</v>
      </c>
      <c r="O5587" t="s">
        <v>69</v>
      </c>
      <c r="P5587" t="s">
        <v>70</v>
      </c>
      <c r="Q5587" t="s">
        <v>8352</v>
      </c>
      <c r="R5587">
        <v>546.06000000000006</v>
      </c>
      <c r="S5587">
        <v>3</v>
      </c>
      <c r="T5587">
        <v>0</v>
      </c>
      <c r="U5587">
        <v>0</v>
      </c>
      <c r="V5587">
        <v>-382.24200000000008</v>
      </c>
      <c r="W5587">
        <v>163.81799999999998</v>
      </c>
      <c r="X5587">
        <v>4</v>
      </c>
    </row>
    <row r="5588" spans="1:24" x14ac:dyDescent="0.3">
      <c r="A5588">
        <v>5587</v>
      </c>
      <c r="B5588" t="s">
        <v>8348</v>
      </c>
      <c r="C5588" s="1">
        <v>43069</v>
      </c>
      <c r="D5588" s="1">
        <v>43073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0</v>
      </c>
      <c r="V5588">
        <v>-264.10020000000003</v>
      </c>
      <c r="W5588">
        <v>5.3897999999999939</v>
      </c>
      <c r="X5588">
        <v>4</v>
      </c>
    </row>
    <row r="5589" spans="1:24" x14ac:dyDescent="0.3">
      <c r="A5589">
        <v>5588</v>
      </c>
      <c r="B5589" t="s">
        <v>8353</v>
      </c>
      <c r="C5589" s="1">
        <v>42082</v>
      </c>
      <c r="D5589" s="1">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0</v>
      </c>
      <c r="V5589">
        <v>-7.3029999999999999</v>
      </c>
      <c r="W5589">
        <v>3.5970000000000004</v>
      </c>
      <c r="X5589">
        <v>1</v>
      </c>
    </row>
    <row r="5590" spans="1:24" x14ac:dyDescent="0.3">
      <c r="A5590">
        <v>5589</v>
      </c>
      <c r="B5590" t="s">
        <v>8354</v>
      </c>
      <c r="C5590" s="1">
        <v>41839</v>
      </c>
      <c r="D5590" s="1">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-1.2192000000000001</v>
      </c>
      <c r="V5590">
        <v>-2.6670000000000003</v>
      </c>
      <c r="W5590">
        <v>2.2098</v>
      </c>
      <c r="X5590">
        <v>5</v>
      </c>
    </row>
    <row r="5591" spans="1:24" x14ac:dyDescent="0.3">
      <c r="A5591">
        <v>5590</v>
      </c>
      <c r="B5591" t="s">
        <v>8355</v>
      </c>
      <c r="C5591" s="1">
        <v>42712</v>
      </c>
      <c r="D5591" s="1">
        <v>42715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0</v>
      </c>
      <c r="V5591">
        <v>-24.515999999999995</v>
      </c>
      <c r="W5591">
        <v>9.5340000000000025</v>
      </c>
      <c r="X5591">
        <v>3</v>
      </c>
    </row>
    <row r="5592" spans="1:24" x14ac:dyDescent="0.3">
      <c r="A5592">
        <v>5591</v>
      </c>
      <c r="B5592" t="s">
        <v>8355</v>
      </c>
      <c r="C5592" s="1">
        <v>42712</v>
      </c>
      <c r="D5592" s="1">
        <v>42715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0</v>
      </c>
      <c r="V5592">
        <v>-271.33260000000001</v>
      </c>
      <c r="W5592">
        <v>81.047399999999982</v>
      </c>
      <c r="X5592">
        <v>3</v>
      </c>
    </row>
    <row r="5593" spans="1:24" x14ac:dyDescent="0.3">
      <c r="A5593">
        <v>5592</v>
      </c>
      <c r="B5593" t="s">
        <v>8356</v>
      </c>
      <c r="C5593" s="1">
        <v>41925</v>
      </c>
      <c r="D5593" s="1">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0</v>
      </c>
      <c r="V5593">
        <v>-218.9222</v>
      </c>
      <c r="W5593">
        <v>27.057799999999986</v>
      </c>
      <c r="X5593">
        <v>5</v>
      </c>
    </row>
    <row r="5594" spans="1:24" x14ac:dyDescent="0.3">
      <c r="A5594">
        <v>5593</v>
      </c>
      <c r="B5594" t="s">
        <v>8356</v>
      </c>
      <c r="C5594" s="1">
        <v>41925</v>
      </c>
      <c r="D5594" s="1">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0</v>
      </c>
      <c r="V5594">
        <v>-9.4700000000000006</v>
      </c>
      <c r="W5594">
        <v>9.4700000000000006</v>
      </c>
      <c r="X5594">
        <v>5</v>
      </c>
    </row>
    <row r="5595" spans="1:24" x14ac:dyDescent="0.3">
      <c r="A5595">
        <v>5594</v>
      </c>
      <c r="B5595" t="s">
        <v>8357</v>
      </c>
      <c r="C5595" s="1">
        <v>43058</v>
      </c>
      <c r="D5595" s="1">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59.913000000000011</v>
      </c>
      <c r="S5595">
        <v>7</v>
      </c>
      <c r="T5595">
        <v>0.7</v>
      </c>
      <c r="U5595">
        <v>-41.939100000000003</v>
      </c>
      <c r="V5595">
        <v>-63.907199999999996</v>
      </c>
      <c r="W5595">
        <v>-45.933299999999988</v>
      </c>
      <c r="X5595">
        <v>6</v>
      </c>
    </row>
    <row r="5596" spans="1:24" x14ac:dyDescent="0.3">
      <c r="A5596">
        <v>5595</v>
      </c>
      <c r="B5596" t="s">
        <v>8358</v>
      </c>
      <c r="C5596" s="1">
        <v>43002</v>
      </c>
      <c r="D5596" s="1">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0</v>
      </c>
      <c r="V5596">
        <v>-282.22559999999999</v>
      </c>
      <c r="W5596">
        <v>109.75440000000003</v>
      </c>
      <c r="X5596">
        <v>0</v>
      </c>
    </row>
    <row r="5597" spans="1:24" x14ac:dyDescent="0.3">
      <c r="A5597">
        <v>5596</v>
      </c>
      <c r="B5597" t="s">
        <v>8358</v>
      </c>
      <c r="C5597" s="1">
        <v>43002</v>
      </c>
      <c r="D5597" s="1">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437.84999999999997</v>
      </c>
      <c r="S5597">
        <v>3</v>
      </c>
      <c r="T5597">
        <v>0</v>
      </c>
      <c r="U5597">
        <v>0</v>
      </c>
      <c r="V5597">
        <v>-306.495</v>
      </c>
      <c r="W5597">
        <v>131.35499999999996</v>
      </c>
      <c r="X5597">
        <v>0</v>
      </c>
    </row>
    <row r="5598" spans="1:24" x14ac:dyDescent="0.3">
      <c r="A5598">
        <v>5597</v>
      </c>
      <c r="B5598" t="s">
        <v>8359</v>
      </c>
      <c r="C5598" s="1">
        <v>42272</v>
      </c>
      <c r="D5598" s="1">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0</v>
      </c>
      <c r="V5598">
        <v>-36.368600000000001</v>
      </c>
      <c r="W5598">
        <v>32.251400000000004</v>
      </c>
      <c r="X5598">
        <v>4</v>
      </c>
    </row>
    <row r="5599" spans="1:24" x14ac:dyDescent="0.3">
      <c r="A5599">
        <v>5598</v>
      </c>
      <c r="B5599" t="s">
        <v>8362</v>
      </c>
      <c r="C5599" s="1">
        <v>42779</v>
      </c>
      <c r="D5599" s="1">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0</v>
      </c>
      <c r="V5599">
        <v>-18.514800000000001</v>
      </c>
      <c r="W5599">
        <v>6.5052000000000003</v>
      </c>
      <c r="X5599">
        <v>7</v>
      </c>
    </row>
    <row r="5600" spans="1:24" x14ac:dyDescent="0.3">
      <c r="A5600">
        <v>5599</v>
      </c>
      <c r="B5600" t="s">
        <v>8362</v>
      </c>
      <c r="C5600" s="1">
        <v>42779</v>
      </c>
      <c r="D5600" s="1">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10.709999999999999</v>
      </c>
      <c r="S5600">
        <v>3</v>
      </c>
      <c r="T5600">
        <v>0</v>
      </c>
      <c r="U5600">
        <v>0</v>
      </c>
      <c r="V5600">
        <v>-7.9253999999999998</v>
      </c>
      <c r="W5600">
        <v>2.7845999999999997</v>
      </c>
      <c r="X5600">
        <v>7</v>
      </c>
    </row>
    <row r="5601" spans="1:24" x14ac:dyDescent="0.3">
      <c r="A5601">
        <v>5600</v>
      </c>
      <c r="B5601" t="s">
        <v>8363</v>
      </c>
      <c r="C5601" s="1">
        <v>41915</v>
      </c>
      <c r="D5601" s="1">
        <v>41915</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55.984000000000009</v>
      </c>
      <c r="S5601">
        <v>2</v>
      </c>
      <c r="T5601">
        <v>0.2</v>
      </c>
      <c r="U5601">
        <v>-11.196800000000003</v>
      </c>
      <c r="V5601">
        <v>-40.588400000000007</v>
      </c>
      <c r="W5601">
        <v>4.1987999999999985</v>
      </c>
      <c r="X5601">
        <v>0</v>
      </c>
    </row>
    <row r="5602" spans="1:24" x14ac:dyDescent="0.3">
      <c r="A5602">
        <v>5601</v>
      </c>
      <c r="B5602" t="s">
        <v>8363</v>
      </c>
      <c r="C5602" s="1">
        <v>41915</v>
      </c>
      <c r="D5602" s="1">
        <v>41915</v>
      </c>
      <c r="E5602" t="s">
        <v>1291</v>
      </c>
      <c r="F5602" t="s">
        <v>1352</v>
      </c>
      <c r="G5602" t="s">
        <v>1353</v>
      </c>
      <c r="H5602" t="s">
        <v>24</v>
      </c>
      <c r="I5602" t="s">
        <v>25</v>
      </c>
      <c r="J5602" t="s">
        <v>495</v>
      </c>
      <c r="K5602" t="s">
        <v>496</v>
      </c>
      <c r="L5602">
        <v>43229</v>
      </c>
      <c r="M5602" t="s">
        <v>146</v>
      </c>
      <c r="N5602" t="s">
        <v>587</v>
      </c>
      <c r="O5602" t="s">
        <v>44</v>
      </c>
      <c r="P5602" t="s">
        <v>171</v>
      </c>
      <c r="Q5602" t="s">
        <v>588</v>
      </c>
      <c r="R5602">
        <v>14.480000000000002</v>
      </c>
      <c r="S5602">
        <v>5</v>
      </c>
      <c r="T5602">
        <v>0.2</v>
      </c>
      <c r="U5602">
        <v>-2.8960000000000008</v>
      </c>
      <c r="V5602">
        <v>-6.6970000000000027</v>
      </c>
      <c r="W5602">
        <v>4.8869999999999987</v>
      </c>
      <c r="X5602">
        <v>0</v>
      </c>
    </row>
    <row r="5603" spans="1:24" x14ac:dyDescent="0.3">
      <c r="A5603">
        <v>5602</v>
      </c>
      <c r="B5603" t="s">
        <v>8363</v>
      </c>
      <c r="C5603" s="1">
        <v>41915</v>
      </c>
      <c r="D5603" s="1">
        <v>41915</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-28.497600000000002</v>
      </c>
      <c r="V5603">
        <v>-117.5526</v>
      </c>
      <c r="W5603">
        <v>-3.5622000000000043</v>
      </c>
      <c r="X5603">
        <v>0</v>
      </c>
    </row>
    <row r="5604" spans="1:24" x14ac:dyDescent="0.3">
      <c r="A5604">
        <v>5603</v>
      </c>
      <c r="B5604" t="s">
        <v>8366</v>
      </c>
      <c r="C5604" s="1">
        <v>42609</v>
      </c>
      <c r="D5604" s="1">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-2.8320000000000003</v>
      </c>
      <c r="V5604">
        <v>-10.265999999999998</v>
      </c>
      <c r="W5604">
        <v>1.0620000000000003</v>
      </c>
      <c r="X5604">
        <v>2</v>
      </c>
    </row>
    <row r="5605" spans="1:24" x14ac:dyDescent="0.3">
      <c r="A5605">
        <v>5604</v>
      </c>
      <c r="B5605" t="s">
        <v>8366</v>
      </c>
      <c r="C5605" s="1">
        <v>42609</v>
      </c>
      <c r="D5605" s="1">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79.920000000000016</v>
      </c>
      <c r="S5605">
        <v>5</v>
      </c>
      <c r="T5605">
        <v>0.2</v>
      </c>
      <c r="U5605">
        <v>-15.984000000000004</v>
      </c>
      <c r="V5605">
        <v>-35.964000000000013</v>
      </c>
      <c r="W5605">
        <v>27.972000000000001</v>
      </c>
      <c r="X5605">
        <v>2</v>
      </c>
    </row>
    <row r="5606" spans="1:24" x14ac:dyDescent="0.3">
      <c r="A5606">
        <v>5605</v>
      </c>
      <c r="B5606" t="s">
        <v>8369</v>
      </c>
      <c r="C5606" s="1">
        <v>42341</v>
      </c>
      <c r="D5606" s="1">
        <v>42345</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-118.07040000000001</v>
      </c>
      <c r="V5606">
        <v>-265.65840000000003</v>
      </c>
      <c r="W5606">
        <v>206.62319999999997</v>
      </c>
      <c r="X5606">
        <v>4</v>
      </c>
    </row>
    <row r="5607" spans="1:24" x14ac:dyDescent="0.3">
      <c r="A5607">
        <v>5606</v>
      </c>
      <c r="B5607" t="s">
        <v>8370</v>
      </c>
      <c r="C5607" s="1">
        <v>42633</v>
      </c>
      <c r="D5607" s="1">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-3.4176000000000002</v>
      </c>
      <c r="V5607">
        <v>-12.602400000000001</v>
      </c>
      <c r="W5607">
        <v>1.0679999999999996</v>
      </c>
      <c r="X5607">
        <v>5</v>
      </c>
    </row>
    <row r="5608" spans="1:24" x14ac:dyDescent="0.3">
      <c r="A5608">
        <v>5607</v>
      </c>
      <c r="B5608" t="s">
        <v>8370</v>
      </c>
      <c r="C5608" s="1">
        <v>42633</v>
      </c>
      <c r="D5608" s="1">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-19.6784</v>
      </c>
      <c r="V5608">
        <v>-89.782700000000006</v>
      </c>
      <c r="W5608">
        <v>-11.069100000000006</v>
      </c>
      <c r="X5608">
        <v>5</v>
      </c>
    </row>
    <row r="5609" spans="1:24" x14ac:dyDescent="0.3">
      <c r="A5609">
        <v>5608</v>
      </c>
      <c r="B5609" t="s">
        <v>8371</v>
      </c>
      <c r="C5609" s="1">
        <v>42819</v>
      </c>
      <c r="D5609" s="1">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0</v>
      </c>
      <c r="V5609">
        <v>-8.0665000000000013</v>
      </c>
      <c r="W5609">
        <v>2.9835000000000003</v>
      </c>
      <c r="X5609">
        <v>6</v>
      </c>
    </row>
    <row r="5610" spans="1:24" x14ac:dyDescent="0.3">
      <c r="A5610">
        <v>5609</v>
      </c>
      <c r="B5610" t="s">
        <v>8372</v>
      </c>
      <c r="C5610" s="1">
        <v>42344</v>
      </c>
      <c r="D5610" s="1">
        <v>42349</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0</v>
      </c>
      <c r="V5610">
        <v>-5.7572000000000001</v>
      </c>
      <c r="W5610">
        <v>2.0228000000000002</v>
      </c>
      <c r="X5610">
        <v>5</v>
      </c>
    </row>
    <row r="5611" spans="1:24" x14ac:dyDescent="0.3">
      <c r="A5611">
        <v>5610</v>
      </c>
      <c r="B5611" t="s">
        <v>8373</v>
      </c>
      <c r="C5611" s="1">
        <v>42978</v>
      </c>
      <c r="D5611" s="1">
        <v>42983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0</v>
      </c>
      <c r="V5611">
        <v>-442.13300000000004</v>
      </c>
      <c r="W5611">
        <v>217.76699999999994</v>
      </c>
      <c r="X5611">
        <v>5</v>
      </c>
    </row>
    <row r="5612" spans="1:24" x14ac:dyDescent="0.3">
      <c r="A5612">
        <v>5611</v>
      </c>
      <c r="B5612" t="s">
        <v>8376</v>
      </c>
      <c r="C5612" s="1">
        <v>42282</v>
      </c>
      <c r="D5612" s="1">
        <v>42284</v>
      </c>
      <c r="E5612" t="s">
        <v>186</v>
      </c>
      <c r="F5612" t="s">
        <v>799</v>
      </c>
      <c r="G5612" t="s">
        <v>800</v>
      </c>
      <c r="H5612" t="s">
        <v>24</v>
      </c>
      <c r="I5612" t="s">
        <v>25</v>
      </c>
      <c r="J5612" t="s">
        <v>1008</v>
      </c>
      <c r="K5612" t="s">
        <v>496</v>
      </c>
      <c r="L5612">
        <v>45231</v>
      </c>
      <c r="M5612" t="s">
        <v>146</v>
      </c>
      <c r="N5612" t="s">
        <v>753</v>
      </c>
      <c r="O5612" t="s">
        <v>69</v>
      </c>
      <c r="P5612" t="s">
        <v>159</v>
      </c>
      <c r="Q5612" t="s">
        <v>754</v>
      </c>
      <c r="R5612">
        <v>53.040000000000006</v>
      </c>
      <c r="S5612">
        <v>3</v>
      </c>
      <c r="T5612">
        <v>0.2</v>
      </c>
      <c r="U5612">
        <v>-10.608000000000002</v>
      </c>
      <c r="V5612">
        <v>-47.073</v>
      </c>
      <c r="W5612">
        <v>-4.6409999999999982</v>
      </c>
      <c r="X5612">
        <v>2</v>
      </c>
    </row>
    <row r="5613" spans="1:24" x14ac:dyDescent="0.3">
      <c r="A5613">
        <v>5612</v>
      </c>
      <c r="B5613" t="s">
        <v>8377</v>
      </c>
      <c r="C5613" s="1">
        <v>42965</v>
      </c>
      <c r="D5613" s="1">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0</v>
      </c>
      <c r="V5613">
        <v>-472.58399999999995</v>
      </c>
      <c r="W5613">
        <v>371.31600000000003</v>
      </c>
      <c r="X5613">
        <v>4</v>
      </c>
    </row>
    <row r="5614" spans="1:24" x14ac:dyDescent="0.3">
      <c r="A5614">
        <v>5613</v>
      </c>
      <c r="B5614" t="s">
        <v>8377</v>
      </c>
      <c r="C5614" s="1">
        <v>42965</v>
      </c>
      <c r="D5614" s="1">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0</v>
      </c>
      <c r="V5614">
        <v>-1271.7360000000001</v>
      </c>
      <c r="W5614">
        <v>224.42400000000006</v>
      </c>
      <c r="X5614">
        <v>4</v>
      </c>
    </row>
    <row r="5615" spans="1:24" x14ac:dyDescent="0.3">
      <c r="A5615">
        <v>5614</v>
      </c>
      <c r="B5615" t="s">
        <v>8378</v>
      </c>
      <c r="C5615" s="1">
        <v>42402</v>
      </c>
      <c r="D5615" s="1">
        <v>42407</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0</v>
      </c>
      <c r="V5615">
        <v>-112.062</v>
      </c>
      <c r="W5615">
        <v>5.8979999999999961</v>
      </c>
      <c r="X5615">
        <v>5</v>
      </c>
    </row>
    <row r="5616" spans="1:24" x14ac:dyDescent="0.3">
      <c r="A5616">
        <v>5615</v>
      </c>
      <c r="B5616" t="s">
        <v>8381</v>
      </c>
      <c r="C5616" s="1">
        <v>42605</v>
      </c>
      <c r="D5616" s="1">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21.299999999999997</v>
      </c>
      <c r="S5616">
        <v>5</v>
      </c>
      <c r="T5616">
        <v>0</v>
      </c>
      <c r="U5616">
        <v>0</v>
      </c>
      <c r="V5616">
        <v>-12.566999999999997</v>
      </c>
      <c r="W5616">
        <v>8.7330000000000005</v>
      </c>
      <c r="X5616">
        <v>4</v>
      </c>
    </row>
    <row r="5617" spans="1:24" x14ac:dyDescent="0.3">
      <c r="A5617">
        <v>5616</v>
      </c>
      <c r="B5617" t="s">
        <v>8381</v>
      </c>
      <c r="C5617" s="1">
        <v>42605</v>
      </c>
      <c r="D5617" s="1">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0</v>
      </c>
      <c r="V5617">
        <v>-759.78399999999988</v>
      </c>
      <c r="W5617">
        <v>281.01600000000008</v>
      </c>
      <c r="X5617">
        <v>4</v>
      </c>
    </row>
    <row r="5618" spans="1:24" x14ac:dyDescent="0.3">
      <c r="A5618">
        <v>5617</v>
      </c>
      <c r="B5618" t="s">
        <v>8381</v>
      </c>
      <c r="C5618" s="1">
        <v>42605</v>
      </c>
      <c r="D5618" s="1">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29.339999999999996</v>
      </c>
      <c r="S5618">
        <v>6</v>
      </c>
      <c r="T5618">
        <v>0</v>
      </c>
      <c r="U5618">
        <v>0</v>
      </c>
      <c r="V5618">
        <v>-21.418199999999995</v>
      </c>
      <c r="W5618">
        <v>7.9218000000000002</v>
      </c>
      <c r="X5618">
        <v>4</v>
      </c>
    </row>
    <row r="5619" spans="1:24" x14ac:dyDescent="0.3">
      <c r="A5619">
        <v>5618</v>
      </c>
      <c r="B5619" t="s">
        <v>8382</v>
      </c>
      <c r="C5619" s="1">
        <v>42916</v>
      </c>
      <c r="D5619" s="1">
        <v>42920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-3.9039999999999999</v>
      </c>
      <c r="V5619">
        <v>-10.247999999999998</v>
      </c>
      <c r="W5619">
        <v>5.3680000000000012</v>
      </c>
      <c r="X5619">
        <v>4</v>
      </c>
    </row>
    <row r="5620" spans="1:24" x14ac:dyDescent="0.3">
      <c r="A5620">
        <v>5619</v>
      </c>
      <c r="B5620" t="s">
        <v>8383</v>
      </c>
      <c r="C5620" s="1">
        <v>42265</v>
      </c>
      <c r="D5620" s="1">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0</v>
      </c>
      <c r="V5620">
        <v>-435.04160000000002</v>
      </c>
      <c r="W5620">
        <v>8.8783999999999992</v>
      </c>
      <c r="X5620">
        <v>3</v>
      </c>
    </row>
    <row r="5621" spans="1:24" x14ac:dyDescent="0.3">
      <c r="A5621">
        <v>5620</v>
      </c>
      <c r="B5621" t="s">
        <v>8384</v>
      </c>
      <c r="C5621" s="1">
        <v>42638</v>
      </c>
      <c r="D5621" s="1">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0</v>
      </c>
      <c r="V5621">
        <v>-324.96749999999997</v>
      </c>
      <c r="W5621">
        <v>174.98249999999999</v>
      </c>
      <c r="X5621">
        <v>5</v>
      </c>
    </row>
    <row r="5622" spans="1:24" x14ac:dyDescent="0.3">
      <c r="A5622">
        <v>5621</v>
      </c>
      <c r="B5622" t="s">
        <v>8384</v>
      </c>
      <c r="C5622" s="1">
        <v>42638</v>
      </c>
      <c r="D5622" s="1">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0</v>
      </c>
      <c r="V5622">
        <v>-2.0064000000000002</v>
      </c>
      <c r="W5622">
        <v>1.0335999999999999</v>
      </c>
      <c r="X5622">
        <v>5</v>
      </c>
    </row>
    <row r="5623" spans="1:24" x14ac:dyDescent="0.3">
      <c r="A5623">
        <v>5622</v>
      </c>
      <c r="B5623" t="s">
        <v>8384</v>
      </c>
      <c r="C5623" s="1">
        <v>42638</v>
      </c>
      <c r="D5623" s="1">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0</v>
      </c>
      <c r="V5623">
        <v>-151.47</v>
      </c>
      <c r="W5623">
        <v>50.490000000000009</v>
      </c>
      <c r="X5623">
        <v>5</v>
      </c>
    </row>
    <row r="5624" spans="1:24" x14ac:dyDescent="0.3">
      <c r="A5624">
        <v>5623</v>
      </c>
      <c r="B5624" t="s">
        <v>8384</v>
      </c>
      <c r="C5624" s="1">
        <v>42638</v>
      </c>
      <c r="D5624" s="1">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0</v>
      </c>
      <c r="V5624">
        <v>-51.48</v>
      </c>
      <c r="W5624">
        <v>17.160000000000004</v>
      </c>
      <c r="X5624">
        <v>5</v>
      </c>
    </row>
    <row r="5625" spans="1:24" x14ac:dyDescent="0.3">
      <c r="A5625">
        <v>5624</v>
      </c>
      <c r="B5625" t="s">
        <v>8385</v>
      </c>
      <c r="C5625" s="1">
        <v>42667</v>
      </c>
      <c r="D5625" s="1">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0</v>
      </c>
      <c r="V5625">
        <v>-79</v>
      </c>
      <c r="W5625">
        <v>21</v>
      </c>
      <c r="X5625">
        <v>4</v>
      </c>
    </row>
    <row r="5626" spans="1:24" x14ac:dyDescent="0.3">
      <c r="A5626">
        <v>5625</v>
      </c>
      <c r="B5626" t="s">
        <v>8385</v>
      </c>
      <c r="C5626" s="1">
        <v>42667</v>
      </c>
      <c r="D5626" s="1">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0</v>
      </c>
      <c r="V5626">
        <v>-338.38120000000004</v>
      </c>
      <c r="W5626">
        <v>21.598799999999983</v>
      </c>
      <c r="X5626">
        <v>4</v>
      </c>
    </row>
    <row r="5627" spans="1:24" x14ac:dyDescent="0.3">
      <c r="A5627">
        <v>5626</v>
      </c>
      <c r="B5627" t="s">
        <v>8386</v>
      </c>
      <c r="C5627" s="1">
        <v>41911</v>
      </c>
      <c r="D5627" s="1">
        <v>41913</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0</v>
      </c>
      <c r="V5627">
        <v>-3.2032000000000003</v>
      </c>
      <c r="W5627">
        <v>2.9567999999999999</v>
      </c>
      <c r="X5627">
        <v>2</v>
      </c>
    </row>
    <row r="5628" spans="1:24" x14ac:dyDescent="0.3">
      <c r="A5628">
        <v>5627</v>
      </c>
      <c r="B5628" t="s">
        <v>8386</v>
      </c>
      <c r="C5628" s="1">
        <v>41911</v>
      </c>
      <c r="D5628" s="1">
        <v>41913</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0</v>
      </c>
      <c r="V5628">
        <v>-1949.5206000000003</v>
      </c>
      <c r="W5628">
        <v>399.29939999999976</v>
      </c>
      <c r="X5628">
        <v>2</v>
      </c>
    </row>
    <row r="5629" spans="1:24" x14ac:dyDescent="0.3">
      <c r="A5629">
        <v>5628</v>
      </c>
      <c r="B5629" t="s">
        <v>8387</v>
      </c>
      <c r="C5629" s="1">
        <v>42912</v>
      </c>
      <c r="D5629" s="1">
        <v>42917</v>
      </c>
      <c r="E5629" t="s">
        <v>48</v>
      </c>
      <c r="F5629" t="s">
        <v>959</v>
      </c>
      <c r="G5629" t="s">
        <v>960</v>
      </c>
      <c r="H5629" t="s">
        <v>39</v>
      </c>
      <c r="I5629" t="s">
        <v>25</v>
      </c>
      <c r="J5629" t="s">
        <v>1421</v>
      </c>
      <c r="K5629" t="s">
        <v>52</v>
      </c>
      <c r="L5629">
        <v>33180</v>
      </c>
      <c r="M5629" t="s">
        <v>28</v>
      </c>
      <c r="N5629" t="s">
        <v>1073</v>
      </c>
      <c r="O5629" t="s">
        <v>44</v>
      </c>
      <c r="P5629" t="s">
        <v>45</v>
      </c>
      <c r="Q5629" t="s">
        <v>1074</v>
      </c>
      <c r="R5629">
        <v>13.872000000000002</v>
      </c>
      <c r="S5629">
        <v>6</v>
      </c>
      <c r="T5629">
        <v>0.2</v>
      </c>
      <c r="U5629">
        <v>-2.7744000000000004</v>
      </c>
      <c r="V5629">
        <v>-6.4158000000000008</v>
      </c>
      <c r="W5629">
        <v>4.6818000000000008</v>
      </c>
      <c r="X5629">
        <v>5</v>
      </c>
    </row>
    <row r="5630" spans="1:24" x14ac:dyDescent="0.3">
      <c r="A5630">
        <v>5629</v>
      </c>
      <c r="B5630" t="s">
        <v>8387</v>
      </c>
      <c r="C5630" s="1">
        <v>42912</v>
      </c>
      <c r="D5630" s="1">
        <v>42917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-54.710400000000007</v>
      </c>
      <c r="V5630">
        <v>-232.51920000000001</v>
      </c>
      <c r="W5630">
        <v>-13.677599999999998</v>
      </c>
      <c r="X5630">
        <v>5</v>
      </c>
    </row>
    <row r="5631" spans="1:24" x14ac:dyDescent="0.3">
      <c r="A5631">
        <v>5630</v>
      </c>
      <c r="B5631" t="s">
        <v>8390</v>
      </c>
      <c r="C5631" s="1">
        <v>42603</v>
      </c>
      <c r="D5631" s="1">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815.29199999999992</v>
      </c>
      <c r="S5631">
        <v>9</v>
      </c>
      <c r="T5631">
        <v>0.4</v>
      </c>
      <c r="U5631">
        <v>-326.11680000000001</v>
      </c>
      <c r="V5631">
        <v>-828.88020000000006</v>
      </c>
      <c r="W5631">
        <v>-339.7050000000001</v>
      </c>
      <c r="X5631">
        <v>2</v>
      </c>
    </row>
    <row r="5632" spans="1:24" x14ac:dyDescent="0.3">
      <c r="A5632">
        <v>5631</v>
      </c>
      <c r="B5632" t="s">
        <v>8391</v>
      </c>
      <c r="C5632" s="1">
        <v>41681</v>
      </c>
      <c r="D5632" s="1">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234.45000000000002</v>
      </c>
      <c r="S5632">
        <v>3</v>
      </c>
      <c r="T5632">
        <v>0</v>
      </c>
      <c r="U5632">
        <v>0</v>
      </c>
      <c r="V5632">
        <v>-131.29199999999997</v>
      </c>
      <c r="W5632">
        <v>103.15800000000003</v>
      </c>
      <c r="X5632">
        <v>4</v>
      </c>
    </row>
    <row r="5633" spans="1:24" x14ac:dyDescent="0.3">
      <c r="A5633">
        <v>5632</v>
      </c>
      <c r="B5633" t="s">
        <v>8391</v>
      </c>
      <c r="C5633" s="1">
        <v>41681</v>
      </c>
      <c r="D5633" s="1">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0</v>
      </c>
      <c r="V5633">
        <v>-1180.8468</v>
      </c>
      <c r="W5633">
        <v>75.37319999999994</v>
      </c>
      <c r="X5633">
        <v>4</v>
      </c>
    </row>
    <row r="5634" spans="1:24" x14ac:dyDescent="0.3">
      <c r="A5634">
        <v>5633</v>
      </c>
      <c r="B5634" t="s">
        <v>8391</v>
      </c>
      <c r="C5634" s="1">
        <v>41681</v>
      </c>
      <c r="D5634" s="1">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0</v>
      </c>
      <c r="V5634">
        <v>-9.2538000000000018</v>
      </c>
      <c r="W5634">
        <v>8.2061999999999991</v>
      </c>
      <c r="X5634">
        <v>4</v>
      </c>
    </row>
    <row r="5635" spans="1:24" x14ac:dyDescent="0.3">
      <c r="A5635">
        <v>5634</v>
      </c>
      <c r="B5635" t="s">
        <v>8392</v>
      </c>
      <c r="C5635" s="1">
        <v>42636</v>
      </c>
      <c r="D5635" s="1">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-2.1056000000000004</v>
      </c>
      <c r="V5635">
        <v>-4.7376000000000005</v>
      </c>
      <c r="W5635">
        <v>3.6847999999999987</v>
      </c>
      <c r="X5635">
        <v>5</v>
      </c>
    </row>
    <row r="5636" spans="1:24" x14ac:dyDescent="0.3">
      <c r="A5636">
        <v>5635</v>
      </c>
      <c r="B5636" t="s">
        <v>8393</v>
      </c>
      <c r="C5636" s="1">
        <v>42343</v>
      </c>
      <c r="D5636" s="1">
        <v>42344</v>
      </c>
      <c r="E5636" t="s">
        <v>186</v>
      </c>
      <c r="F5636" t="s">
        <v>6719</v>
      </c>
      <c r="G5636" t="s">
        <v>6720</v>
      </c>
      <c r="H5636" t="s">
        <v>100</v>
      </c>
      <c r="I5636" t="s">
        <v>25</v>
      </c>
      <c r="J5636" t="s">
        <v>8394</v>
      </c>
      <c r="K5636" t="s">
        <v>236</v>
      </c>
      <c r="L5636">
        <v>48104</v>
      </c>
      <c r="M5636" t="s">
        <v>103</v>
      </c>
      <c r="N5636" t="s">
        <v>3917</v>
      </c>
      <c r="O5636" t="s">
        <v>44</v>
      </c>
      <c r="P5636" t="s">
        <v>73</v>
      </c>
      <c r="Q5636" t="s">
        <v>3918</v>
      </c>
      <c r="R5636">
        <v>152.79999999999998</v>
      </c>
      <c r="S5636">
        <v>5</v>
      </c>
      <c r="T5636">
        <v>0</v>
      </c>
      <c r="U5636">
        <v>0</v>
      </c>
      <c r="V5636">
        <v>-76.399999999999991</v>
      </c>
      <c r="W5636">
        <v>76.399999999999991</v>
      </c>
      <c r="X5636">
        <v>1</v>
      </c>
    </row>
    <row r="5637" spans="1:24" x14ac:dyDescent="0.3">
      <c r="A5637">
        <v>5636</v>
      </c>
      <c r="B5637" t="s">
        <v>8395</v>
      </c>
      <c r="C5637" s="1">
        <v>42981</v>
      </c>
      <c r="D5637" s="1">
        <v>42986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-16.512</v>
      </c>
      <c r="V5637">
        <v>-37.152000000000001</v>
      </c>
      <c r="W5637">
        <v>28.896000000000001</v>
      </c>
      <c r="X5637">
        <v>5</v>
      </c>
    </row>
    <row r="5638" spans="1:24" x14ac:dyDescent="0.3">
      <c r="A5638">
        <v>5637</v>
      </c>
      <c r="B5638" t="s">
        <v>8395</v>
      </c>
      <c r="C5638" s="1">
        <v>42981</v>
      </c>
      <c r="D5638" s="1">
        <v>42986</v>
      </c>
      <c r="E5638" t="s">
        <v>48</v>
      </c>
      <c r="F5638" t="s">
        <v>2803</v>
      </c>
      <c r="G5638" t="s">
        <v>2804</v>
      </c>
      <c r="H5638" t="s">
        <v>100</v>
      </c>
      <c r="I5638" t="s">
        <v>25</v>
      </c>
      <c r="J5638" t="s">
        <v>8396</v>
      </c>
      <c r="K5638" t="s">
        <v>41</v>
      </c>
      <c r="L5638">
        <v>91941</v>
      </c>
      <c r="M5638" t="s">
        <v>42</v>
      </c>
      <c r="N5638" t="s">
        <v>6545</v>
      </c>
      <c r="O5638" t="s">
        <v>69</v>
      </c>
      <c r="P5638" t="s">
        <v>159</v>
      </c>
      <c r="Q5638" t="s">
        <v>6546</v>
      </c>
      <c r="R5638">
        <v>284.96999999999997</v>
      </c>
      <c r="S5638">
        <v>3</v>
      </c>
      <c r="T5638">
        <v>0</v>
      </c>
      <c r="U5638">
        <v>0</v>
      </c>
      <c r="V5638">
        <v>-199.47900000000001</v>
      </c>
      <c r="W5638">
        <v>85.490999999999957</v>
      </c>
      <c r="X5638">
        <v>5</v>
      </c>
    </row>
    <row r="5639" spans="1:24" x14ac:dyDescent="0.3">
      <c r="A5639">
        <v>5638</v>
      </c>
      <c r="B5639" t="s">
        <v>8397</v>
      </c>
      <c r="C5639" s="1">
        <v>42820</v>
      </c>
      <c r="D5639" s="1">
        <v>42827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0</v>
      </c>
      <c r="V5639">
        <v>-37.720800000000004</v>
      </c>
      <c r="W5639">
        <v>23.119199999999999</v>
      </c>
      <c r="X5639">
        <v>7</v>
      </c>
    </row>
    <row r="5640" spans="1:24" x14ac:dyDescent="0.3">
      <c r="A5640">
        <v>5639</v>
      </c>
      <c r="B5640" t="s">
        <v>8400</v>
      </c>
      <c r="C5640" s="1">
        <v>41994</v>
      </c>
      <c r="D5640" s="1">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-265.15199999999999</v>
      </c>
      <c r="V5640">
        <v>-911.46</v>
      </c>
      <c r="W5640">
        <v>149.14799999999991</v>
      </c>
      <c r="X5640">
        <v>6</v>
      </c>
    </row>
    <row r="5641" spans="1:24" x14ac:dyDescent="0.3">
      <c r="A5641">
        <v>5640</v>
      </c>
      <c r="B5641" t="s">
        <v>8400</v>
      </c>
      <c r="C5641" s="1">
        <v>41994</v>
      </c>
      <c r="D5641" s="1">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572.16000000000008</v>
      </c>
      <c r="S5641">
        <v>3</v>
      </c>
      <c r="T5641">
        <v>0.2</v>
      </c>
      <c r="U5641">
        <v>-114.43200000000002</v>
      </c>
      <c r="V5641">
        <v>-421.96800000000007</v>
      </c>
      <c r="W5641">
        <v>35.759999999999962</v>
      </c>
      <c r="X5641">
        <v>6</v>
      </c>
    </row>
    <row r="5642" spans="1:24" x14ac:dyDescent="0.3">
      <c r="A5642">
        <v>5641</v>
      </c>
      <c r="B5642" t="s">
        <v>8401</v>
      </c>
      <c r="C5642" s="1">
        <v>41905</v>
      </c>
      <c r="D5642" s="1">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-5.7600000000000007</v>
      </c>
      <c r="V5642">
        <v>-12.959999999999997</v>
      </c>
      <c r="W5642">
        <v>10.080000000000002</v>
      </c>
      <c r="X5642">
        <v>5</v>
      </c>
    </row>
    <row r="5643" spans="1:24" x14ac:dyDescent="0.3">
      <c r="A5643">
        <v>5642</v>
      </c>
      <c r="B5643" t="s">
        <v>8402</v>
      </c>
      <c r="C5643" s="1">
        <v>42827</v>
      </c>
      <c r="D5643" s="1">
        <v>42830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0</v>
      </c>
      <c r="V5643">
        <v>-8.2287999999999997</v>
      </c>
      <c r="W5643">
        <v>2.8911999999999995</v>
      </c>
      <c r="X5643">
        <v>3</v>
      </c>
    </row>
    <row r="5644" spans="1:24" x14ac:dyDescent="0.3">
      <c r="A5644">
        <v>5643</v>
      </c>
      <c r="B5644" t="s">
        <v>8403</v>
      </c>
      <c r="C5644" s="1">
        <v>42461</v>
      </c>
      <c r="D5644" s="1">
        <v>42465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0</v>
      </c>
      <c r="V5644">
        <v>-3.9423999999999997</v>
      </c>
      <c r="W5644">
        <v>3.0976000000000004</v>
      </c>
      <c r="X5644">
        <v>4</v>
      </c>
    </row>
    <row r="5645" spans="1:24" x14ac:dyDescent="0.3">
      <c r="A5645">
        <v>5644</v>
      </c>
      <c r="B5645" t="s">
        <v>8404</v>
      </c>
      <c r="C5645" s="1">
        <v>42139</v>
      </c>
      <c r="D5645" s="1">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0</v>
      </c>
      <c r="V5645">
        <v>-9.1494</v>
      </c>
      <c r="W5645">
        <v>8.7906000000000013</v>
      </c>
      <c r="X5645">
        <v>5</v>
      </c>
    </row>
    <row r="5646" spans="1:24" x14ac:dyDescent="0.3">
      <c r="A5646">
        <v>5645</v>
      </c>
      <c r="B5646" t="s">
        <v>8405</v>
      </c>
      <c r="C5646" s="1">
        <v>42817</v>
      </c>
      <c r="D5646" s="1">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-6.952</v>
      </c>
      <c r="V5646">
        <v>-16.511000000000003</v>
      </c>
      <c r="W5646">
        <v>11.296999999999999</v>
      </c>
      <c r="X5646">
        <v>3</v>
      </c>
    </row>
    <row r="5647" spans="1:24" x14ac:dyDescent="0.3">
      <c r="A5647">
        <v>5646</v>
      </c>
      <c r="B5647" t="s">
        <v>8406</v>
      </c>
      <c r="C5647" s="1">
        <v>42839</v>
      </c>
      <c r="D5647" s="1">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0</v>
      </c>
      <c r="V5647">
        <v>-54.348500000000001</v>
      </c>
      <c r="W5647">
        <v>20.101500000000001</v>
      </c>
      <c r="X5647">
        <v>5</v>
      </c>
    </row>
    <row r="5648" spans="1:24" x14ac:dyDescent="0.3">
      <c r="A5648">
        <v>5647</v>
      </c>
      <c r="B5648" t="s">
        <v>8407</v>
      </c>
      <c r="C5648" s="1">
        <v>42008</v>
      </c>
      <c r="D5648" s="1">
        <v>42013</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0</v>
      </c>
      <c r="V5648">
        <v>-123.02079999999999</v>
      </c>
      <c r="W5648">
        <v>69.199200000000005</v>
      </c>
      <c r="X5648">
        <v>5</v>
      </c>
    </row>
    <row r="5649" spans="1:24" x14ac:dyDescent="0.3">
      <c r="A5649">
        <v>5648</v>
      </c>
      <c r="B5649" t="s">
        <v>8408</v>
      </c>
      <c r="C5649" s="1">
        <v>43041</v>
      </c>
      <c r="D5649" s="1">
        <v>43046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0</v>
      </c>
      <c r="V5649">
        <v>-10.1088</v>
      </c>
      <c r="W5649">
        <v>9.3312000000000008</v>
      </c>
      <c r="X5649">
        <v>5</v>
      </c>
    </row>
    <row r="5650" spans="1:24" x14ac:dyDescent="0.3">
      <c r="A5650">
        <v>5649</v>
      </c>
      <c r="B5650" t="s">
        <v>8409</v>
      </c>
      <c r="C5650" s="1">
        <v>42933</v>
      </c>
      <c r="D5650" s="1">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32.400000000000006</v>
      </c>
      <c r="S5650">
        <v>5</v>
      </c>
      <c r="T5650">
        <v>0</v>
      </c>
      <c r="U5650">
        <v>0</v>
      </c>
      <c r="V5650">
        <v>-16.848000000000006</v>
      </c>
      <c r="W5650">
        <v>15.552000000000001</v>
      </c>
      <c r="X5650">
        <v>2</v>
      </c>
    </row>
    <row r="5651" spans="1:24" x14ac:dyDescent="0.3">
      <c r="A5651">
        <v>5650</v>
      </c>
      <c r="B5651" t="s">
        <v>8409</v>
      </c>
      <c r="C5651" s="1">
        <v>42933</v>
      </c>
      <c r="D5651" s="1">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0</v>
      </c>
      <c r="V5651">
        <v>-28.95</v>
      </c>
      <c r="W5651">
        <v>28.95</v>
      </c>
      <c r="X5651">
        <v>2</v>
      </c>
    </row>
    <row r="5652" spans="1:24" x14ac:dyDescent="0.3">
      <c r="A5652">
        <v>5651</v>
      </c>
      <c r="B5652" t="s">
        <v>8409</v>
      </c>
      <c r="C5652" s="1">
        <v>42933</v>
      </c>
      <c r="D5652" s="1">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c r="V5652">
        <v>-10.56</v>
      </c>
      <c r="W5652">
        <v>0</v>
      </c>
      <c r="X5652">
        <v>2</v>
      </c>
    </row>
    <row r="5653" spans="1:24" x14ac:dyDescent="0.3">
      <c r="A5653">
        <v>5652</v>
      </c>
      <c r="B5653" t="s">
        <v>8409</v>
      </c>
      <c r="C5653" s="1">
        <v>42933</v>
      </c>
      <c r="D5653" s="1">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-179.12474999999998</v>
      </c>
      <c r="V5653">
        <v>-804.30525000000011</v>
      </c>
      <c r="W5653">
        <v>210.73499999999993</v>
      </c>
      <c r="X5653">
        <v>2</v>
      </c>
    </row>
    <row r="5654" spans="1:24" x14ac:dyDescent="0.3">
      <c r="A5654">
        <v>5653</v>
      </c>
      <c r="B5654" t="s">
        <v>8411</v>
      </c>
      <c r="C5654" s="1">
        <v>43014</v>
      </c>
      <c r="D5654" s="1">
        <v>43019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0</v>
      </c>
      <c r="V5654">
        <v>-20.904900000000001</v>
      </c>
      <c r="W5654">
        <v>20.085100000000001</v>
      </c>
      <c r="X5654">
        <v>5</v>
      </c>
    </row>
    <row r="5655" spans="1:24" x14ac:dyDescent="0.3">
      <c r="A5655">
        <v>5654</v>
      </c>
      <c r="B5655" t="s">
        <v>8412</v>
      </c>
      <c r="C5655" s="1">
        <v>41947</v>
      </c>
      <c r="D5655" s="1">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v>
      </c>
      <c r="V5655">
        <v>-2.1461999999999999</v>
      </c>
      <c r="W5655">
        <v>0.79380000000000006</v>
      </c>
      <c r="X5655">
        <v>7</v>
      </c>
    </row>
    <row r="5656" spans="1:24" x14ac:dyDescent="0.3">
      <c r="A5656">
        <v>5655</v>
      </c>
      <c r="B5656" t="s">
        <v>8413</v>
      </c>
      <c r="C5656" s="1">
        <v>42722</v>
      </c>
      <c r="D5656" s="1">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45.240000000000009</v>
      </c>
      <c r="S5656">
        <v>4</v>
      </c>
      <c r="T5656">
        <v>0.7</v>
      </c>
      <c r="U5656">
        <v>-31.668000000000003</v>
      </c>
      <c r="V5656">
        <v>-43.731999999999999</v>
      </c>
      <c r="W5656">
        <v>-30.159999999999997</v>
      </c>
      <c r="X5656">
        <v>3</v>
      </c>
    </row>
    <row r="5657" spans="1:24" x14ac:dyDescent="0.3">
      <c r="A5657">
        <v>5656</v>
      </c>
      <c r="B5657" t="s">
        <v>8413</v>
      </c>
      <c r="C5657" s="1">
        <v>42722</v>
      </c>
      <c r="D5657" s="1">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-3.7376</v>
      </c>
      <c r="V5657">
        <v>-12.6144</v>
      </c>
      <c r="W5657">
        <v>2.3359999999999994</v>
      </c>
      <c r="X5657">
        <v>3</v>
      </c>
    </row>
    <row r="5658" spans="1:24" x14ac:dyDescent="0.3">
      <c r="A5658">
        <v>5657</v>
      </c>
      <c r="B5658" t="s">
        <v>8413</v>
      </c>
      <c r="C5658" s="1">
        <v>42722</v>
      </c>
      <c r="D5658" s="1">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11.648000000000001</v>
      </c>
      <c r="S5658">
        <v>2</v>
      </c>
      <c r="T5658">
        <v>0.2</v>
      </c>
      <c r="U5658">
        <v>-2.3296000000000006</v>
      </c>
      <c r="V5658">
        <v>-5.5328000000000017</v>
      </c>
      <c r="W5658">
        <v>3.7855999999999992</v>
      </c>
      <c r="X5658">
        <v>3</v>
      </c>
    </row>
    <row r="5659" spans="1:24" x14ac:dyDescent="0.3">
      <c r="A5659">
        <v>5658</v>
      </c>
      <c r="B5659" t="s">
        <v>8413</v>
      </c>
      <c r="C5659" s="1">
        <v>42722</v>
      </c>
      <c r="D5659" s="1">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112.77600000000001</v>
      </c>
      <c r="S5659">
        <v>3</v>
      </c>
      <c r="T5659">
        <v>0.2</v>
      </c>
      <c r="U5659">
        <v>-22.555200000000003</v>
      </c>
      <c r="V5659">
        <v>-98.679000000000002</v>
      </c>
      <c r="W5659">
        <v>-8.4581999999999979</v>
      </c>
      <c r="X5659">
        <v>3</v>
      </c>
    </row>
    <row r="5660" spans="1:24" x14ac:dyDescent="0.3">
      <c r="A5660">
        <v>5659</v>
      </c>
      <c r="B5660" t="s">
        <v>8413</v>
      </c>
      <c r="C5660" s="1">
        <v>42722</v>
      </c>
      <c r="D5660" s="1">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-188.72499999999999</v>
      </c>
      <c r="V5660">
        <v>-452.94000000000005</v>
      </c>
      <c r="W5660">
        <v>-264.21500000000003</v>
      </c>
      <c r="X5660">
        <v>3</v>
      </c>
    </row>
    <row r="5661" spans="1:24" x14ac:dyDescent="0.3">
      <c r="A5661">
        <v>5660</v>
      </c>
      <c r="B5661" t="s">
        <v>8413</v>
      </c>
      <c r="C5661" s="1">
        <v>42722</v>
      </c>
      <c r="D5661" s="1">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15.936000000000002</v>
      </c>
      <c r="S5661">
        <v>4</v>
      </c>
      <c r="T5661">
        <v>0.2</v>
      </c>
      <c r="U5661">
        <v>-3.1872000000000007</v>
      </c>
      <c r="V5661">
        <v>-7.5696000000000012</v>
      </c>
      <c r="W5661">
        <v>5.1791999999999998</v>
      </c>
      <c r="X5661">
        <v>3</v>
      </c>
    </row>
    <row r="5662" spans="1:24" x14ac:dyDescent="0.3">
      <c r="A5662">
        <v>5661</v>
      </c>
      <c r="B5662" t="s">
        <v>8413</v>
      </c>
      <c r="C5662" s="1">
        <v>42722</v>
      </c>
      <c r="D5662" s="1">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-5.7360000000000007</v>
      </c>
      <c r="V5662">
        <v>-30.113999999999997</v>
      </c>
      <c r="W5662">
        <v>-7.17</v>
      </c>
      <c r="X5662">
        <v>3</v>
      </c>
    </row>
    <row r="5663" spans="1:24" x14ac:dyDescent="0.3">
      <c r="A5663">
        <v>5662</v>
      </c>
      <c r="B5663" t="s">
        <v>8414</v>
      </c>
      <c r="C5663" s="1">
        <v>42637</v>
      </c>
      <c r="D5663" s="1">
        <v>42644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-4.2880000000000003</v>
      </c>
      <c r="V5663">
        <v>-9.6480000000000032</v>
      </c>
      <c r="W5663">
        <v>7.5039999999999987</v>
      </c>
      <c r="X5663">
        <v>7</v>
      </c>
    </row>
    <row r="5664" spans="1:24" x14ac:dyDescent="0.3">
      <c r="A5664">
        <v>5663</v>
      </c>
      <c r="B5664" t="s">
        <v>8414</v>
      </c>
      <c r="C5664" s="1">
        <v>42637</v>
      </c>
      <c r="D5664" s="1">
        <v>42644</v>
      </c>
      <c r="E5664" t="s">
        <v>48</v>
      </c>
      <c r="F5664" t="s">
        <v>5795</v>
      </c>
      <c r="G5664" t="s">
        <v>5796</v>
      </c>
      <c r="H5664" t="s">
        <v>100</v>
      </c>
      <c r="I5664" t="s">
        <v>25</v>
      </c>
      <c r="J5664" t="s">
        <v>454</v>
      </c>
      <c r="K5664" t="s">
        <v>455</v>
      </c>
      <c r="L5664">
        <v>80013</v>
      </c>
      <c r="M5664" t="s">
        <v>42</v>
      </c>
      <c r="N5664" t="s">
        <v>4156</v>
      </c>
      <c r="O5664" t="s">
        <v>44</v>
      </c>
      <c r="P5664" t="s">
        <v>57</v>
      </c>
      <c r="Q5664" t="s">
        <v>4157</v>
      </c>
      <c r="R5664">
        <v>511.05600000000004</v>
      </c>
      <c r="S5664">
        <v>9</v>
      </c>
      <c r="T5664">
        <v>0.2</v>
      </c>
      <c r="U5664">
        <v>-102.21120000000002</v>
      </c>
      <c r="V5664">
        <v>-504.66780000000011</v>
      </c>
      <c r="W5664">
        <v>-95.823000000000079</v>
      </c>
      <c r="X5664">
        <v>7</v>
      </c>
    </row>
    <row r="5665" spans="1:24" x14ac:dyDescent="0.3">
      <c r="A5665">
        <v>5664</v>
      </c>
      <c r="B5665" t="s">
        <v>8415</v>
      </c>
      <c r="C5665" s="1">
        <v>42572</v>
      </c>
      <c r="D5665" s="1">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18.656000000000002</v>
      </c>
      <c r="S5665">
        <v>2</v>
      </c>
      <c r="T5665">
        <v>0.2</v>
      </c>
      <c r="U5665">
        <v>-3.7312000000000007</v>
      </c>
      <c r="V5665">
        <v>-13.525600000000001</v>
      </c>
      <c r="W5665">
        <v>1.3992000000000013</v>
      </c>
      <c r="X5665">
        <v>0</v>
      </c>
    </row>
    <row r="5666" spans="1:24" x14ac:dyDescent="0.3">
      <c r="A5666">
        <v>5665</v>
      </c>
      <c r="B5666" t="s">
        <v>8415</v>
      </c>
      <c r="C5666" s="1">
        <v>42572</v>
      </c>
      <c r="D5666" s="1">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11.088000000000003</v>
      </c>
      <c r="S5666">
        <v>7</v>
      </c>
      <c r="T5666">
        <v>0.7</v>
      </c>
      <c r="U5666">
        <v>-7.7616000000000014</v>
      </c>
      <c r="V5666">
        <v>-11.457600000000001</v>
      </c>
      <c r="W5666">
        <v>-8.1311999999999998</v>
      </c>
      <c r="X5666">
        <v>0</v>
      </c>
    </row>
    <row r="5667" spans="1:24" x14ac:dyDescent="0.3">
      <c r="A5667">
        <v>5666</v>
      </c>
      <c r="B5667" t="s">
        <v>8415</v>
      </c>
      <c r="C5667" s="1">
        <v>42572</v>
      </c>
      <c r="D5667" s="1">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-13.337600000000002</v>
      </c>
      <c r="V5667">
        <v>-49.182400000000001</v>
      </c>
      <c r="W5667">
        <v>4.1680000000000028</v>
      </c>
      <c r="X5667">
        <v>0</v>
      </c>
    </row>
    <row r="5668" spans="1:24" x14ac:dyDescent="0.3">
      <c r="A5668">
        <v>5667</v>
      </c>
      <c r="B5668" t="s">
        <v>8415</v>
      </c>
      <c r="C5668" s="1">
        <v>42572</v>
      </c>
      <c r="D5668" s="1">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-19.897600000000001</v>
      </c>
      <c r="V5668">
        <v>-70.885199999999998</v>
      </c>
      <c r="W5668">
        <v>8.7052000000000049</v>
      </c>
      <c r="X5668">
        <v>0</v>
      </c>
    </row>
    <row r="5669" spans="1:24" x14ac:dyDescent="0.3">
      <c r="A5669">
        <v>5668</v>
      </c>
      <c r="B5669" t="s">
        <v>8418</v>
      </c>
      <c r="C5669" s="1">
        <v>42532</v>
      </c>
      <c r="D5669" s="1">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0</v>
      </c>
      <c r="V5669">
        <v>-7.7485999999999997</v>
      </c>
      <c r="W5669">
        <v>6.8713999999999995</v>
      </c>
      <c r="X5669">
        <v>4</v>
      </c>
    </row>
    <row r="5670" spans="1:24" x14ac:dyDescent="0.3">
      <c r="A5670">
        <v>5669</v>
      </c>
      <c r="B5670" t="s">
        <v>8418</v>
      </c>
      <c r="C5670" s="1">
        <v>42532</v>
      </c>
      <c r="D5670" s="1">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-10.796800000000001</v>
      </c>
      <c r="V5670">
        <v>-25.642400000000002</v>
      </c>
      <c r="W5670">
        <v>17.544800000000002</v>
      </c>
      <c r="X5670">
        <v>4</v>
      </c>
    </row>
    <row r="5671" spans="1:24" x14ac:dyDescent="0.3">
      <c r="A5671">
        <v>5670</v>
      </c>
      <c r="B5671" t="s">
        <v>8418</v>
      </c>
      <c r="C5671" s="1">
        <v>42532</v>
      </c>
      <c r="D5671" s="1">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0</v>
      </c>
      <c r="V5671">
        <v>-257.3802</v>
      </c>
      <c r="W5671">
        <v>132.58980000000003</v>
      </c>
      <c r="X5671">
        <v>4</v>
      </c>
    </row>
    <row r="5672" spans="1:24" x14ac:dyDescent="0.3">
      <c r="A5672">
        <v>5671</v>
      </c>
      <c r="B5672" t="s">
        <v>8419</v>
      </c>
      <c r="C5672" s="1">
        <v>42164</v>
      </c>
      <c r="D5672" s="1">
        <v>42166</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0</v>
      </c>
      <c r="V5672">
        <v>-262.96640000000002</v>
      </c>
      <c r="W5672">
        <v>92.393599999999992</v>
      </c>
      <c r="X5672">
        <v>2</v>
      </c>
    </row>
    <row r="5673" spans="1:24" x14ac:dyDescent="0.3">
      <c r="A5673">
        <v>5672</v>
      </c>
      <c r="B5673" t="s">
        <v>8419</v>
      </c>
      <c r="C5673" s="1">
        <v>42164</v>
      </c>
      <c r="D5673" s="1">
        <v>42166</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-28.075200000000002</v>
      </c>
      <c r="V5673">
        <v>-103.5273</v>
      </c>
      <c r="W5673">
        <v>8.7735000000000056</v>
      </c>
      <c r="X5673">
        <v>2</v>
      </c>
    </row>
    <row r="5674" spans="1:24" x14ac:dyDescent="0.3">
      <c r="A5674">
        <v>5673</v>
      </c>
      <c r="B5674" t="s">
        <v>8421</v>
      </c>
      <c r="C5674" s="1">
        <v>43035</v>
      </c>
      <c r="D5674" s="1">
        <v>43042</v>
      </c>
      <c r="E5674" t="s">
        <v>48</v>
      </c>
      <c r="F5674" t="s">
        <v>583</v>
      </c>
      <c r="G5674" t="s">
        <v>584</v>
      </c>
      <c r="H5674" t="s">
        <v>39</v>
      </c>
      <c r="I5674" t="s">
        <v>25</v>
      </c>
      <c r="J5674" t="s">
        <v>815</v>
      </c>
      <c r="K5674" t="s">
        <v>102</v>
      </c>
      <c r="L5674">
        <v>75081</v>
      </c>
      <c r="M5674" t="s">
        <v>103</v>
      </c>
      <c r="N5674" t="s">
        <v>7431</v>
      </c>
      <c r="O5674" t="s">
        <v>44</v>
      </c>
      <c r="P5674" t="s">
        <v>171</v>
      </c>
      <c r="Q5674" t="s">
        <v>7432</v>
      </c>
      <c r="R5674">
        <v>15.840000000000002</v>
      </c>
      <c r="S5674">
        <v>2</v>
      </c>
      <c r="T5674">
        <v>0.2</v>
      </c>
      <c r="U5674">
        <v>-3.1680000000000006</v>
      </c>
      <c r="V5674">
        <v>-7.1280000000000019</v>
      </c>
      <c r="W5674">
        <v>5.5439999999999987</v>
      </c>
      <c r="X5674">
        <v>7</v>
      </c>
    </row>
    <row r="5675" spans="1:24" x14ac:dyDescent="0.3">
      <c r="A5675">
        <v>5674</v>
      </c>
      <c r="B5675" t="s">
        <v>8421</v>
      </c>
      <c r="C5675" s="1">
        <v>43035</v>
      </c>
      <c r="D5675" s="1">
        <v>43042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-1.6896000000000002</v>
      </c>
      <c r="V5675">
        <v>-4.1184000000000003</v>
      </c>
      <c r="W5675">
        <v>2.6399999999999997</v>
      </c>
      <c r="X5675">
        <v>7</v>
      </c>
    </row>
    <row r="5676" spans="1:24" x14ac:dyDescent="0.3">
      <c r="A5676">
        <v>5675</v>
      </c>
      <c r="B5676" t="s">
        <v>8422</v>
      </c>
      <c r="C5676" s="1">
        <v>42391</v>
      </c>
      <c r="D5676" s="1">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0</v>
      </c>
      <c r="V5676">
        <v>-6.7392000000000003</v>
      </c>
      <c r="W5676">
        <v>6.2208000000000006</v>
      </c>
      <c r="X5676">
        <v>5</v>
      </c>
    </row>
    <row r="5677" spans="1:24" x14ac:dyDescent="0.3">
      <c r="A5677">
        <v>5676</v>
      </c>
      <c r="B5677" t="s">
        <v>8423</v>
      </c>
      <c r="C5677" s="1">
        <v>41787</v>
      </c>
      <c r="D5677" s="1">
        <v>41792</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57.408000000000008</v>
      </c>
      <c r="S5677">
        <v>6</v>
      </c>
      <c r="T5677">
        <v>0.2</v>
      </c>
      <c r="U5677">
        <v>-11.481600000000002</v>
      </c>
      <c r="V5677">
        <v>-40.185600000000008</v>
      </c>
      <c r="W5677">
        <v>5.7408000000000019</v>
      </c>
      <c r="X5677">
        <v>5</v>
      </c>
    </row>
    <row r="5678" spans="1:24" x14ac:dyDescent="0.3">
      <c r="A5678">
        <v>5677</v>
      </c>
      <c r="B5678" t="s">
        <v>8423</v>
      </c>
      <c r="C5678" s="1">
        <v>41787</v>
      </c>
      <c r="D5678" s="1">
        <v>41792</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0</v>
      </c>
      <c r="V5678">
        <v>-25.392000000000003</v>
      </c>
      <c r="W5678">
        <v>2.2079999999999984</v>
      </c>
      <c r="X5678">
        <v>5</v>
      </c>
    </row>
    <row r="5679" spans="1:24" x14ac:dyDescent="0.3">
      <c r="A5679">
        <v>5678</v>
      </c>
      <c r="B5679" t="s">
        <v>8424</v>
      </c>
      <c r="C5679" s="1">
        <v>42002</v>
      </c>
      <c r="D5679" s="1">
        <v>42009</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-23.3856</v>
      </c>
      <c r="V5679">
        <v>-66.259199999999993</v>
      </c>
      <c r="W5679">
        <v>-50.66879999999999</v>
      </c>
      <c r="X5679">
        <v>7</v>
      </c>
    </row>
    <row r="5680" spans="1:24" x14ac:dyDescent="0.3">
      <c r="A5680">
        <v>5679</v>
      </c>
      <c r="B5680" t="s">
        <v>8425</v>
      </c>
      <c r="C5680" s="1">
        <v>42579</v>
      </c>
      <c r="D5680" s="1">
        <v>42585</v>
      </c>
      <c r="E5680" t="s">
        <v>48</v>
      </c>
      <c r="F5680" t="s">
        <v>5875</v>
      </c>
      <c r="G5680" t="s">
        <v>5876</v>
      </c>
      <c r="H5680" t="s">
        <v>100</v>
      </c>
      <c r="I5680" t="s">
        <v>25</v>
      </c>
      <c r="J5680" t="s">
        <v>8426</v>
      </c>
      <c r="K5680" t="s">
        <v>236</v>
      </c>
      <c r="L5680">
        <v>49423</v>
      </c>
      <c r="M5680" t="s">
        <v>103</v>
      </c>
      <c r="N5680" t="s">
        <v>3313</v>
      </c>
      <c r="O5680" t="s">
        <v>44</v>
      </c>
      <c r="P5680" t="s">
        <v>267</v>
      </c>
      <c r="Q5680" t="s">
        <v>561</v>
      </c>
      <c r="R5680">
        <v>20.439999999999998</v>
      </c>
      <c r="S5680">
        <v>7</v>
      </c>
      <c r="T5680">
        <v>0</v>
      </c>
      <c r="U5680">
        <v>0</v>
      </c>
      <c r="V5680">
        <v>-11.241999999999999</v>
      </c>
      <c r="W5680">
        <v>9.1979999999999986</v>
      </c>
      <c r="X5680">
        <v>6</v>
      </c>
    </row>
    <row r="5681" spans="1:24" x14ac:dyDescent="0.3">
      <c r="A5681">
        <v>5680</v>
      </c>
      <c r="B5681" t="s">
        <v>8425</v>
      </c>
      <c r="C5681" s="1">
        <v>42579</v>
      </c>
      <c r="D5681" s="1">
        <v>42585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0</v>
      </c>
      <c r="V5681">
        <v>-56.059200000000004</v>
      </c>
      <c r="W5681">
        <v>53.860799999999998</v>
      </c>
      <c r="X5681">
        <v>6</v>
      </c>
    </row>
    <row r="5682" spans="1:24" x14ac:dyDescent="0.3">
      <c r="A5682">
        <v>5681</v>
      </c>
      <c r="B5682" t="s">
        <v>8427</v>
      </c>
      <c r="C5682" s="1">
        <v>42637</v>
      </c>
      <c r="D5682" s="1">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0</v>
      </c>
      <c r="V5682">
        <v>-3.4452000000000003</v>
      </c>
      <c r="W5682">
        <v>2.9347999999999996</v>
      </c>
      <c r="X5682">
        <v>6</v>
      </c>
    </row>
    <row r="5683" spans="1:24" x14ac:dyDescent="0.3">
      <c r="A5683">
        <v>5682</v>
      </c>
      <c r="B5683" t="s">
        <v>8427</v>
      </c>
      <c r="C5683" s="1">
        <v>42637</v>
      </c>
      <c r="D5683" s="1">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0</v>
      </c>
      <c r="V5683">
        <v>-3.3696000000000002</v>
      </c>
      <c r="W5683">
        <v>3.1104000000000003</v>
      </c>
      <c r="X5683">
        <v>6</v>
      </c>
    </row>
    <row r="5684" spans="1:24" x14ac:dyDescent="0.3">
      <c r="A5684">
        <v>5683</v>
      </c>
      <c r="B5684" t="s">
        <v>8428</v>
      </c>
      <c r="C5684" s="1">
        <v>41731</v>
      </c>
      <c r="D5684" s="1">
        <v>41737</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0</v>
      </c>
      <c r="V5684">
        <v>-8.7119999999999997</v>
      </c>
      <c r="W5684">
        <v>7.1280000000000001</v>
      </c>
      <c r="X5684">
        <v>6</v>
      </c>
    </row>
    <row r="5685" spans="1:24" x14ac:dyDescent="0.3">
      <c r="A5685">
        <v>5684</v>
      </c>
      <c r="B5685" t="s">
        <v>8428</v>
      </c>
      <c r="C5685" s="1">
        <v>41731</v>
      </c>
      <c r="D5685" s="1">
        <v>41737</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0</v>
      </c>
      <c r="V5685">
        <v>-755.94960000000003</v>
      </c>
      <c r="W5685">
        <v>293.98040000000003</v>
      </c>
      <c r="X5685">
        <v>6</v>
      </c>
    </row>
    <row r="5686" spans="1:24" x14ac:dyDescent="0.3">
      <c r="A5686">
        <v>5685</v>
      </c>
      <c r="B5686" t="s">
        <v>8428</v>
      </c>
      <c r="C5686" s="1">
        <v>41731</v>
      </c>
      <c r="D5686" s="1">
        <v>41737</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0</v>
      </c>
      <c r="V5686">
        <v>-114.626</v>
      </c>
      <c r="W5686">
        <v>40.274000000000001</v>
      </c>
      <c r="X5686">
        <v>6</v>
      </c>
    </row>
    <row r="5687" spans="1:24" x14ac:dyDescent="0.3">
      <c r="A5687">
        <v>5686</v>
      </c>
      <c r="B5687" t="s">
        <v>8429</v>
      </c>
      <c r="C5687" s="1">
        <v>42313</v>
      </c>
      <c r="D5687" s="1">
        <v>42313</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-19.670400000000001</v>
      </c>
      <c r="V5687">
        <v>-43.029000000000011</v>
      </c>
      <c r="W5687">
        <v>35.652599999999993</v>
      </c>
      <c r="X5687">
        <v>0</v>
      </c>
    </row>
    <row r="5688" spans="1:24" x14ac:dyDescent="0.3">
      <c r="A5688">
        <v>5687</v>
      </c>
      <c r="B5688" t="s">
        <v>8430</v>
      </c>
      <c r="C5688" s="1">
        <v>41848</v>
      </c>
      <c r="D5688" s="1">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14.320000000000002</v>
      </c>
      <c r="S5688">
        <v>5</v>
      </c>
      <c r="T5688">
        <v>0.2</v>
      </c>
      <c r="U5688">
        <v>-2.8640000000000008</v>
      </c>
      <c r="V5688">
        <v>-6.2650000000000006</v>
      </c>
      <c r="W5688">
        <v>5.1910000000000007</v>
      </c>
      <c r="X5688">
        <v>0</v>
      </c>
    </row>
    <row r="5689" spans="1:24" x14ac:dyDescent="0.3">
      <c r="A5689">
        <v>5688</v>
      </c>
      <c r="B5689" t="s">
        <v>8430</v>
      </c>
      <c r="C5689" s="1">
        <v>41848</v>
      </c>
      <c r="D5689" s="1">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-25.977600000000002</v>
      </c>
      <c r="V5689">
        <v>-90.921600000000012</v>
      </c>
      <c r="W5689">
        <v>12.988799999999991</v>
      </c>
      <c r="X5689">
        <v>0</v>
      </c>
    </row>
    <row r="5690" spans="1:24" x14ac:dyDescent="0.3">
      <c r="A5690">
        <v>5689</v>
      </c>
      <c r="B5690" t="s">
        <v>8430</v>
      </c>
      <c r="C5690" s="1">
        <v>41848</v>
      </c>
      <c r="D5690" s="1">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-9.7888000000000019</v>
      </c>
      <c r="V5690">
        <v>-22.636600000000001</v>
      </c>
      <c r="W5690">
        <v>16.518599999999999</v>
      </c>
      <c r="X5690">
        <v>0</v>
      </c>
    </row>
    <row r="5691" spans="1:24" x14ac:dyDescent="0.3">
      <c r="A5691">
        <v>5690</v>
      </c>
      <c r="B5691" t="s">
        <v>8431</v>
      </c>
      <c r="C5691" s="1">
        <v>42364</v>
      </c>
      <c r="D5691" s="1">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-82.517399999999995</v>
      </c>
      <c r="V5691">
        <v>-282.91679999999997</v>
      </c>
      <c r="W5691">
        <v>-90.376199999999997</v>
      </c>
      <c r="X5691">
        <v>5</v>
      </c>
    </row>
    <row r="5692" spans="1:24" x14ac:dyDescent="0.3">
      <c r="A5692">
        <v>5691</v>
      </c>
      <c r="B5692" t="s">
        <v>8432</v>
      </c>
      <c r="C5692" s="1">
        <v>42348</v>
      </c>
      <c r="D5692" s="1">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0</v>
      </c>
      <c r="V5692">
        <v>-18.057600000000001</v>
      </c>
      <c r="W5692">
        <v>9.3023999999999987</v>
      </c>
      <c r="X5692">
        <v>6</v>
      </c>
    </row>
    <row r="5693" spans="1:24" x14ac:dyDescent="0.3">
      <c r="A5693">
        <v>5692</v>
      </c>
      <c r="B5693" t="s">
        <v>8432</v>
      </c>
      <c r="C5693" s="1">
        <v>42348</v>
      </c>
      <c r="D5693" s="1">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0</v>
      </c>
      <c r="V5693">
        <v>-24.165000000000006</v>
      </c>
      <c r="W5693">
        <v>20.584999999999994</v>
      </c>
      <c r="X5693">
        <v>6</v>
      </c>
    </row>
    <row r="5694" spans="1:24" x14ac:dyDescent="0.3">
      <c r="A5694">
        <v>5693</v>
      </c>
      <c r="B5694" t="s">
        <v>8432</v>
      </c>
      <c r="C5694" s="1">
        <v>42348</v>
      </c>
      <c r="D5694" s="1">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0</v>
      </c>
      <c r="V5694">
        <v>-98.542700000000011</v>
      </c>
      <c r="W5694">
        <v>36.447299999999998</v>
      </c>
      <c r="X5694">
        <v>6</v>
      </c>
    </row>
    <row r="5695" spans="1:24" x14ac:dyDescent="0.3">
      <c r="A5695">
        <v>5694</v>
      </c>
      <c r="B5695" t="s">
        <v>8432</v>
      </c>
      <c r="C5695" s="1">
        <v>42348</v>
      </c>
      <c r="D5695" s="1">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26.400000000000002</v>
      </c>
      <c r="S5695">
        <v>5</v>
      </c>
      <c r="T5695">
        <v>0</v>
      </c>
      <c r="U5695">
        <v>0</v>
      </c>
      <c r="V5695">
        <v>-13.728000000000002</v>
      </c>
      <c r="W5695">
        <v>12.672000000000001</v>
      </c>
      <c r="X5695">
        <v>6</v>
      </c>
    </row>
    <row r="5696" spans="1:24" x14ac:dyDescent="0.3">
      <c r="A5696">
        <v>5695</v>
      </c>
      <c r="B5696" t="s">
        <v>8432</v>
      </c>
      <c r="C5696" s="1">
        <v>42348</v>
      </c>
      <c r="D5696" s="1">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542.93999999999994</v>
      </c>
      <c r="S5696">
        <v>3</v>
      </c>
      <c r="T5696">
        <v>0</v>
      </c>
      <c r="U5696">
        <v>0</v>
      </c>
      <c r="V5696">
        <v>-401.77559999999994</v>
      </c>
      <c r="W5696">
        <v>141.1644</v>
      </c>
      <c r="X5696">
        <v>6</v>
      </c>
    </row>
    <row r="5697" spans="1:24" x14ac:dyDescent="0.3">
      <c r="A5697">
        <v>5696</v>
      </c>
      <c r="B5697" t="s">
        <v>8433</v>
      </c>
      <c r="C5697" s="1">
        <v>42495</v>
      </c>
      <c r="D5697" s="1">
        <v>42497</v>
      </c>
      <c r="E5697" t="s">
        <v>21</v>
      </c>
      <c r="F5697" t="s">
        <v>7265</v>
      </c>
      <c r="G5697" t="s">
        <v>7266</v>
      </c>
      <c r="H5697" t="s">
        <v>24</v>
      </c>
      <c r="I5697" t="s">
        <v>25</v>
      </c>
      <c r="J5697" t="s">
        <v>125</v>
      </c>
      <c r="K5697" t="s">
        <v>41</v>
      </c>
      <c r="L5697">
        <v>94109</v>
      </c>
      <c r="M5697" t="s">
        <v>42</v>
      </c>
      <c r="N5697" t="s">
        <v>3813</v>
      </c>
      <c r="O5697" t="s">
        <v>30</v>
      </c>
      <c r="P5697" t="s">
        <v>54</v>
      </c>
      <c r="Q5697" t="s">
        <v>3814</v>
      </c>
      <c r="R5697">
        <v>71.088000000000008</v>
      </c>
      <c r="S5697">
        <v>2</v>
      </c>
      <c r="T5697">
        <v>0.2</v>
      </c>
      <c r="U5697">
        <v>-14.217600000000003</v>
      </c>
      <c r="V5697">
        <v>-58.647600000000011</v>
      </c>
      <c r="W5697">
        <v>-1.7772000000000041</v>
      </c>
      <c r="X5697">
        <v>2</v>
      </c>
    </row>
    <row r="5698" spans="1:24" x14ac:dyDescent="0.3">
      <c r="A5698">
        <v>5697</v>
      </c>
      <c r="B5698" t="s">
        <v>8434</v>
      </c>
      <c r="C5698" s="1">
        <v>43022</v>
      </c>
      <c r="D5698" s="1">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27.395999999999997</v>
      </c>
      <c r="S5698">
        <v>9</v>
      </c>
      <c r="T5698">
        <v>0.8</v>
      </c>
      <c r="U5698">
        <v>-21.916799999999999</v>
      </c>
      <c r="V5698">
        <v>-47.943000000000019</v>
      </c>
      <c r="W5698">
        <v>-42.46380000000002</v>
      </c>
      <c r="X5698">
        <v>4</v>
      </c>
    </row>
    <row r="5699" spans="1:24" x14ac:dyDescent="0.3">
      <c r="A5699">
        <v>5698</v>
      </c>
      <c r="B5699" t="s">
        <v>8434</v>
      </c>
      <c r="C5699" s="1">
        <v>43022</v>
      </c>
      <c r="D5699" s="1">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13.455999999999998</v>
      </c>
      <c r="S5699">
        <v>1</v>
      </c>
      <c r="T5699">
        <v>0.8</v>
      </c>
      <c r="U5699">
        <v>-10.764799999999999</v>
      </c>
      <c r="V5699">
        <v>-26.239200000000007</v>
      </c>
      <c r="W5699">
        <v>-23.548000000000009</v>
      </c>
      <c r="X5699">
        <v>4</v>
      </c>
    </row>
    <row r="5700" spans="1:24" x14ac:dyDescent="0.3">
      <c r="A5700">
        <v>5699</v>
      </c>
      <c r="B5700" t="s">
        <v>8435</v>
      </c>
      <c r="C5700" s="1">
        <v>42679</v>
      </c>
      <c r="D5700" s="1">
        <v>42679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11.840000000000002</v>
      </c>
      <c r="S5700">
        <v>1</v>
      </c>
      <c r="T5700">
        <v>0.2</v>
      </c>
      <c r="U5700">
        <v>-2.3680000000000003</v>
      </c>
      <c r="V5700">
        <v>-5.0320000000000018</v>
      </c>
      <c r="W5700">
        <v>4.4399999999999995</v>
      </c>
      <c r="X5700">
        <v>0</v>
      </c>
    </row>
    <row r="5701" spans="1:24" x14ac:dyDescent="0.3">
      <c r="A5701">
        <v>5700</v>
      </c>
      <c r="B5701" t="s">
        <v>8436</v>
      </c>
      <c r="C5701" s="1">
        <v>43042</v>
      </c>
      <c r="D5701" s="1">
        <v>43047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0</v>
      </c>
      <c r="V5701">
        <v>-18.2988</v>
      </c>
      <c r="W5701">
        <v>17.581200000000003</v>
      </c>
      <c r="X5701">
        <v>5</v>
      </c>
    </row>
    <row r="5702" spans="1:24" x14ac:dyDescent="0.3">
      <c r="A5702">
        <v>5701</v>
      </c>
      <c r="B5702" t="s">
        <v>8437</v>
      </c>
      <c r="C5702" s="1">
        <v>42698</v>
      </c>
      <c r="D5702" s="1">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-8.1504000000000012</v>
      </c>
      <c r="V5702">
        <v>-17.319600000000008</v>
      </c>
      <c r="W5702">
        <v>15.281999999999998</v>
      </c>
      <c r="X5702">
        <v>2</v>
      </c>
    </row>
    <row r="5703" spans="1:24" x14ac:dyDescent="0.3">
      <c r="A5703">
        <v>5702</v>
      </c>
      <c r="B5703" t="s">
        <v>8437</v>
      </c>
      <c r="C5703" s="1">
        <v>42698</v>
      </c>
      <c r="D5703" s="1">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139.96000000000004</v>
      </c>
      <c r="S5703">
        <v>5</v>
      </c>
      <c r="T5703">
        <v>0.2</v>
      </c>
      <c r="U5703">
        <v>-27.992000000000008</v>
      </c>
      <c r="V5703">
        <v>-134.71150000000003</v>
      </c>
      <c r="W5703">
        <v>-22.743500000000004</v>
      </c>
      <c r="X5703">
        <v>2</v>
      </c>
    </row>
    <row r="5704" spans="1:24" x14ac:dyDescent="0.3">
      <c r="A5704">
        <v>5703</v>
      </c>
      <c r="B5704" t="s">
        <v>8438</v>
      </c>
      <c r="C5704" s="1">
        <v>41987</v>
      </c>
      <c r="D5704" s="1">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-0.52480000000000004</v>
      </c>
      <c r="V5704">
        <v>-1.8040000000000007</v>
      </c>
      <c r="W5704">
        <v>0.29519999999999957</v>
      </c>
      <c r="X5704">
        <v>7</v>
      </c>
    </row>
    <row r="5705" spans="1:24" x14ac:dyDescent="0.3">
      <c r="A5705">
        <v>5704</v>
      </c>
      <c r="B5705" t="s">
        <v>8438</v>
      </c>
      <c r="C5705" s="1">
        <v>41987</v>
      </c>
      <c r="D5705" s="1">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-54.612000000000002</v>
      </c>
      <c r="V5705">
        <v>-134.25450000000004</v>
      </c>
      <c r="W5705">
        <v>-52.336500000000029</v>
      </c>
      <c r="X5705">
        <v>7</v>
      </c>
    </row>
    <row r="5706" spans="1:24" x14ac:dyDescent="0.3">
      <c r="A5706">
        <v>5705</v>
      </c>
      <c r="B5706" t="s">
        <v>8438</v>
      </c>
      <c r="C5706" s="1">
        <v>41987</v>
      </c>
      <c r="D5706" s="1">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-52.792000000000002</v>
      </c>
      <c r="V5706">
        <v>-168.27449999999999</v>
      </c>
      <c r="W5706">
        <v>42.893499999999975</v>
      </c>
      <c r="X5706">
        <v>7</v>
      </c>
    </row>
    <row r="5707" spans="1:24" x14ac:dyDescent="0.3">
      <c r="A5707">
        <v>5706</v>
      </c>
      <c r="B5707" t="s">
        <v>8439</v>
      </c>
      <c r="C5707" s="1">
        <v>41946</v>
      </c>
      <c r="D5707" s="1">
        <v>41951</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0</v>
      </c>
      <c r="V5707">
        <v>-8.264400000000002</v>
      </c>
      <c r="W5707">
        <v>3.3755999999999986</v>
      </c>
      <c r="X5707">
        <v>5</v>
      </c>
    </row>
    <row r="5708" spans="1:24" x14ac:dyDescent="0.3">
      <c r="A5708">
        <v>5707</v>
      </c>
      <c r="B5708" t="s">
        <v>8440</v>
      </c>
      <c r="C5708" s="1">
        <v>43000</v>
      </c>
      <c r="D5708" s="1">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-8.0352000000000015</v>
      </c>
      <c r="V5708">
        <v>-17.577000000000002</v>
      </c>
      <c r="W5708">
        <v>14.563799999999997</v>
      </c>
      <c r="X5708">
        <v>3</v>
      </c>
    </row>
    <row r="5709" spans="1:24" x14ac:dyDescent="0.3">
      <c r="A5709">
        <v>5708</v>
      </c>
      <c r="B5709" t="s">
        <v>8441</v>
      </c>
      <c r="C5709" s="1">
        <v>42132</v>
      </c>
      <c r="D5709" s="1">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0</v>
      </c>
      <c r="V5709">
        <v>-49.252799999999993</v>
      </c>
      <c r="W5709">
        <v>30.187200000000001</v>
      </c>
      <c r="X5709">
        <v>7</v>
      </c>
    </row>
    <row r="5710" spans="1:24" x14ac:dyDescent="0.3">
      <c r="A5710">
        <v>5709</v>
      </c>
      <c r="B5710" t="s">
        <v>8441</v>
      </c>
      <c r="C5710" s="1">
        <v>42132</v>
      </c>
      <c r="D5710" s="1">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0</v>
      </c>
      <c r="V5710">
        <v>-350.77139999999997</v>
      </c>
      <c r="W5710">
        <v>7.158600000000007</v>
      </c>
      <c r="X5710">
        <v>7</v>
      </c>
    </row>
    <row r="5711" spans="1:24" x14ac:dyDescent="0.3">
      <c r="A5711">
        <v>5710</v>
      </c>
      <c r="B5711" t="s">
        <v>8441</v>
      </c>
      <c r="C5711" s="1">
        <v>42132</v>
      </c>
      <c r="D5711" s="1">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127.76400000000001</v>
      </c>
      <c r="S5711">
        <v>2</v>
      </c>
      <c r="T5711">
        <v>0.1</v>
      </c>
      <c r="U5711">
        <v>-12.776400000000002</v>
      </c>
      <c r="V5711">
        <v>-93.693600000000004</v>
      </c>
      <c r="W5711">
        <v>21.294000000000008</v>
      </c>
      <c r="X5711">
        <v>7</v>
      </c>
    </row>
    <row r="5712" spans="1:24" x14ac:dyDescent="0.3">
      <c r="A5712">
        <v>5711</v>
      </c>
      <c r="B5712" t="s">
        <v>8441</v>
      </c>
      <c r="C5712" s="1">
        <v>42132</v>
      </c>
      <c r="D5712" s="1">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-559.98879999999997</v>
      </c>
      <c r="V5712">
        <v>-1224.9755</v>
      </c>
      <c r="W5712">
        <v>1014.9797</v>
      </c>
      <c r="X5712">
        <v>7</v>
      </c>
    </row>
    <row r="5713" spans="1:24" x14ac:dyDescent="0.3">
      <c r="A5713">
        <v>5712</v>
      </c>
      <c r="B5713" t="s">
        <v>8441</v>
      </c>
      <c r="C5713" s="1">
        <v>42132</v>
      </c>
      <c r="D5713" s="1">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0</v>
      </c>
      <c r="V5713">
        <v>-10.1088</v>
      </c>
      <c r="W5713">
        <v>9.3312000000000008</v>
      </c>
      <c r="X5713">
        <v>7</v>
      </c>
    </row>
    <row r="5714" spans="1:24" x14ac:dyDescent="0.3">
      <c r="A5714">
        <v>5713</v>
      </c>
      <c r="B5714" t="s">
        <v>8442</v>
      </c>
      <c r="C5714" s="1">
        <v>42947</v>
      </c>
      <c r="D5714" s="1">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-7.3584000000000005</v>
      </c>
      <c r="V5714">
        <v>-25.294500000000003</v>
      </c>
      <c r="W5714">
        <v>4.1390999999999991</v>
      </c>
      <c r="X5714">
        <v>0</v>
      </c>
    </row>
    <row r="5715" spans="1:24" x14ac:dyDescent="0.3">
      <c r="A5715">
        <v>5714</v>
      </c>
      <c r="B5715" t="s">
        <v>8443</v>
      </c>
      <c r="C5715" s="1">
        <v>41699</v>
      </c>
      <c r="D5715" s="1">
        <v>41703</v>
      </c>
      <c r="E5715" t="s">
        <v>48</v>
      </c>
      <c r="F5715" t="s">
        <v>3050</v>
      </c>
      <c r="G5715" t="s">
        <v>3051</v>
      </c>
      <c r="H5715" t="s">
        <v>100</v>
      </c>
      <c r="I5715" t="s">
        <v>25</v>
      </c>
      <c r="J5715" t="s">
        <v>264</v>
      </c>
      <c r="K5715" t="s">
        <v>265</v>
      </c>
      <c r="L5715">
        <v>10035</v>
      </c>
      <c r="M5715" t="s">
        <v>146</v>
      </c>
      <c r="N5715" t="s">
        <v>3393</v>
      </c>
      <c r="O5715" t="s">
        <v>69</v>
      </c>
      <c r="P5715" t="s">
        <v>70</v>
      </c>
      <c r="Q5715" t="s">
        <v>3394</v>
      </c>
      <c r="R5715">
        <v>5.9399999999999995</v>
      </c>
      <c r="S5715">
        <v>3</v>
      </c>
      <c r="T5715">
        <v>0</v>
      </c>
      <c r="U5715">
        <v>0</v>
      </c>
      <c r="V5715">
        <v>-4.3361999999999998</v>
      </c>
      <c r="W5715">
        <v>1.6037999999999999</v>
      </c>
      <c r="X5715">
        <v>4</v>
      </c>
    </row>
    <row r="5716" spans="1:24" x14ac:dyDescent="0.3">
      <c r="A5716">
        <v>5715</v>
      </c>
      <c r="B5716" t="s">
        <v>8444</v>
      </c>
      <c r="C5716" s="1">
        <v>43003</v>
      </c>
      <c r="D5716" s="1">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177.54999999999998</v>
      </c>
      <c r="S5716">
        <v>5</v>
      </c>
      <c r="T5716">
        <v>0</v>
      </c>
      <c r="U5716">
        <v>0</v>
      </c>
      <c r="V5716">
        <v>-129.61149999999998</v>
      </c>
      <c r="W5716">
        <v>47.938500000000005</v>
      </c>
      <c r="X5716">
        <v>4</v>
      </c>
    </row>
    <row r="5717" spans="1:24" x14ac:dyDescent="0.3">
      <c r="A5717">
        <v>5716</v>
      </c>
      <c r="B5717" t="s">
        <v>8445</v>
      </c>
      <c r="C5717" s="1">
        <v>42286</v>
      </c>
      <c r="D5717" s="1">
        <v>42289</v>
      </c>
      <c r="E5717" t="s">
        <v>21</v>
      </c>
      <c r="F5717" t="s">
        <v>2609</v>
      </c>
      <c r="G5717" t="s">
        <v>2610</v>
      </c>
      <c r="H5717" t="s">
        <v>39</v>
      </c>
      <c r="I5717" t="s">
        <v>25</v>
      </c>
      <c r="J5717" t="s">
        <v>8394</v>
      </c>
      <c r="K5717" t="s">
        <v>236</v>
      </c>
      <c r="L5717">
        <v>48104</v>
      </c>
      <c r="M5717" t="s">
        <v>103</v>
      </c>
      <c r="N5717" t="s">
        <v>2709</v>
      </c>
      <c r="O5717" t="s">
        <v>69</v>
      </c>
      <c r="P5717" t="s">
        <v>159</v>
      </c>
      <c r="Q5717" t="s">
        <v>2710</v>
      </c>
      <c r="R5717">
        <v>619.94999999999993</v>
      </c>
      <c r="S5717">
        <v>5</v>
      </c>
      <c r="T5717">
        <v>0</v>
      </c>
      <c r="U5717">
        <v>0</v>
      </c>
      <c r="V5717">
        <v>-508.35899999999998</v>
      </c>
      <c r="W5717">
        <v>111.59099999999995</v>
      </c>
      <c r="X5717">
        <v>3</v>
      </c>
    </row>
    <row r="5718" spans="1:24" x14ac:dyDescent="0.3">
      <c r="A5718">
        <v>5717</v>
      </c>
      <c r="B5718" t="s">
        <v>8445</v>
      </c>
      <c r="C5718" s="1">
        <v>42286</v>
      </c>
      <c r="D5718" s="1">
        <v>42289</v>
      </c>
      <c r="E5718" t="s">
        <v>21</v>
      </c>
      <c r="F5718" t="s">
        <v>2609</v>
      </c>
      <c r="G5718" t="s">
        <v>2610</v>
      </c>
      <c r="H5718" t="s">
        <v>39</v>
      </c>
      <c r="I5718" t="s">
        <v>25</v>
      </c>
      <c r="J5718" t="s">
        <v>8394</v>
      </c>
      <c r="K5718" t="s">
        <v>236</v>
      </c>
      <c r="L5718">
        <v>48104</v>
      </c>
      <c r="M5718" t="s">
        <v>103</v>
      </c>
      <c r="N5718" t="s">
        <v>526</v>
      </c>
      <c r="O5718" t="s">
        <v>69</v>
      </c>
      <c r="P5718" t="s">
        <v>70</v>
      </c>
      <c r="Q5718" t="s">
        <v>527</v>
      </c>
      <c r="R5718">
        <v>29.160000000000004</v>
      </c>
      <c r="S5718">
        <v>3</v>
      </c>
      <c r="T5718">
        <v>0</v>
      </c>
      <c r="U5718">
        <v>0</v>
      </c>
      <c r="V5718">
        <v>-20.703600000000005</v>
      </c>
      <c r="W5718">
        <v>8.4563999999999986</v>
      </c>
      <c r="X5718">
        <v>3</v>
      </c>
    </row>
    <row r="5719" spans="1:24" x14ac:dyDescent="0.3">
      <c r="A5719">
        <v>5718</v>
      </c>
      <c r="B5719" t="s">
        <v>8445</v>
      </c>
      <c r="C5719" s="1">
        <v>42286</v>
      </c>
      <c r="D5719" s="1">
        <v>42289</v>
      </c>
      <c r="E5719" t="s">
        <v>21</v>
      </c>
      <c r="F5719" t="s">
        <v>2609</v>
      </c>
      <c r="G5719" t="s">
        <v>2610</v>
      </c>
      <c r="H5719" t="s">
        <v>39</v>
      </c>
      <c r="I5719" t="s">
        <v>25</v>
      </c>
      <c r="J5719" t="s">
        <v>8394</v>
      </c>
      <c r="K5719" t="s">
        <v>236</v>
      </c>
      <c r="L5719">
        <v>48104</v>
      </c>
      <c r="M5719" t="s">
        <v>103</v>
      </c>
      <c r="N5719" t="s">
        <v>6109</v>
      </c>
      <c r="O5719" t="s">
        <v>44</v>
      </c>
      <c r="P5719" t="s">
        <v>171</v>
      </c>
      <c r="Q5719" t="s">
        <v>669</v>
      </c>
      <c r="R5719">
        <v>57.959999999999994</v>
      </c>
      <c r="S5719">
        <v>7</v>
      </c>
      <c r="T5719">
        <v>0</v>
      </c>
      <c r="U5719">
        <v>0</v>
      </c>
      <c r="V5719">
        <v>-30.718799999999998</v>
      </c>
      <c r="W5719">
        <v>27.241199999999996</v>
      </c>
      <c r="X5719">
        <v>3</v>
      </c>
    </row>
    <row r="5720" spans="1:24" x14ac:dyDescent="0.3">
      <c r="A5720">
        <v>5719</v>
      </c>
      <c r="B5720" t="s">
        <v>8445</v>
      </c>
      <c r="C5720" s="1">
        <v>42286</v>
      </c>
      <c r="D5720" s="1">
        <v>42289</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-2.9403000000000001</v>
      </c>
      <c r="V5720">
        <v>-21.235499999999998</v>
      </c>
      <c r="W5720">
        <v>5.2272000000000007</v>
      </c>
      <c r="X5720">
        <v>3</v>
      </c>
    </row>
    <row r="5721" spans="1:24" x14ac:dyDescent="0.3">
      <c r="A5721">
        <v>5720</v>
      </c>
      <c r="B5721" t="s">
        <v>8446</v>
      </c>
      <c r="C5721" s="1">
        <v>42823</v>
      </c>
      <c r="D5721" s="1">
        <v>42827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0</v>
      </c>
      <c r="V5721">
        <v>-60.236000000000004</v>
      </c>
      <c r="W5721">
        <v>21.164000000000005</v>
      </c>
      <c r="X5721">
        <v>4</v>
      </c>
    </row>
    <row r="5722" spans="1:24" x14ac:dyDescent="0.3">
      <c r="A5722">
        <v>5721</v>
      </c>
      <c r="B5722" t="s">
        <v>8447</v>
      </c>
      <c r="C5722" s="1">
        <v>42322</v>
      </c>
      <c r="D5722" s="1">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-1.7440000000000002</v>
      </c>
      <c r="V5722">
        <v>-4.6869999999999994</v>
      </c>
      <c r="W5722">
        <v>2.289000000000001</v>
      </c>
      <c r="X5722">
        <v>3</v>
      </c>
    </row>
    <row r="5723" spans="1:24" x14ac:dyDescent="0.3">
      <c r="A5723">
        <v>5722</v>
      </c>
      <c r="B5723" t="s">
        <v>8447</v>
      </c>
      <c r="C5723" s="1">
        <v>42322</v>
      </c>
      <c r="D5723" s="1">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91.176000000000016</v>
      </c>
      <c r="S5723">
        <v>3</v>
      </c>
      <c r="T5723">
        <v>0.2</v>
      </c>
      <c r="U5723">
        <v>-18.235200000000003</v>
      </c>
      <c r="V5723">
        <v>-68.382000000000019</v>
      </c>
      <c r="W5723">
        <v>4.5587999999999944</v>
      </c>
      <c r="X5723">
        <v>3</v>
      </c>
    </row>
    <row r="5724" spans="1:24" x14ac:dyDescent="0.3">
      <c r="A5724">
        <v>5723</v>
      </c>
      <c r="B5724" t="s">
        <v>8447</v>
      </c>
      <c r="C5724" s="1">
        <v>42322</v>
      </c>
      <c r="D5724" s="1">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159.96800000000002</v>
      </c>
      <c r="S5724">
        <v>4</v>
      </c>
      <c r="T5724">
        <v>0.2</v>
      </c>
      <c r="U5724">
        <v>-31.993600000000004</v>
      </c>
      <c r="V5724">
        <v>-97.980400000000031</v>
      </c>
      <c r="W5724">
        <v>29.993999999999986</v>
      </c>
      <c r="X5724">
        <v>3</v>
      </c>
    </row>
    <row r="5725" spans="1:24" x14ac:dyDescent="0.3">
      <c r="A5725">
        <v>5724</v>
      </c>
      <c r="B5725" t="s">
        <v>8448</v>
      </c>
      <c r="C5725" s="1">
        <v>42639</v>
      </c>
      <c r="D5725" s="1">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0</v>
      </c>
      <c r="V5725">
        <v>-6.7392000000000003</v>
      </c>
      <c r="W5725">
        <v>6.2208000000000006</v>
      </c>
      <c r="X5725">
        <v>4</v>
      </c>
    </row>
    <row r="5726" spans="1:24" x14ac:dyDescent="0.3">
      <c r="A5726">
        <v>5725</v>
      </c>
      <c r="B5726" t="s">
        <v>8449</v>
      </c>
      <c r="C5726" s="1">
        <v>41904</v>
      </c>
      <c r="D5726" s="1">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-66.307200000000009</v>
      </c>
      <c r="V5726">
        <v>-348.11279999999999</v>
      </c>
      <c r="W5726">
        <v>-82.884</v>
      </c>
      <c r="X5726">
        <v>5</v>
      </c>
    </row>
    <row r="5727" spans="1:24" x14ac:dyDescent="0.3">
      <c r="A5727">
        <v>5726</v>
      </c>
      <c r="B5727" t="s">
        <v>8450</v>
      </c>
      <c r="C5727" s="1">
        <v>42272</v>
      </c>
      <c r="D5727" s="1">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0</v>
      </c>
      <c r="V5727">
        <v>-503.94959999999992</v>
      </c>
      <c r="W5727">
        <v>395.96040000000005</v>
      </c>
      <c r="X5727">
        <v>2</v>
      </c>
    </row>
    <row r="5728" spans="1:24" x14ac:dyDescent="0.3">
      <c r="A5728">
        <v>5727</v>
      </c>
      <c r="B5728" t="s">
        <v>8451</v>
      </c>
      <c r="C5728" s="1">
        <v>42128</v>
      </c>
      <c r="D5728" s="1">
        <v>42132</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-189.26880000000003</v>
      </c>
      <c r="V5728">
        <v>-638.7822000000001</v>
      </c>
      <c r="W5728">
        <v>118.29299999999989</v>
      </c>
      <c r="X5728">
        <v>4</v>
      </c>
    </row>
    <row r="5729" spans="1:24" x14ac:dyDescent="0.3">
      <c r="A5729">
        <v>5728</v>
      </c>
      <c r="B5729" t="s">
        <v>8452</v>
      </c>
      <c r="C5729" s="1">
        <v>43077</v>
      </c>
      <c r="D5729" s="1">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178.10999999999999</v>
      </c>
      <c r="S5729">
        <v>3</v>
      </c>
      <c r="T5729">
        <v>0</v>
      </c>
      <c r="U5729">
        <v>0</v>
      </c>
      <c r="V5729">
        <v>-146.05019999999999</v>
      </c>
      <c r="W5729">
        <v>32.059799999999996</v>
      </c>
      <c r="X5729">
        <v>5</v>
      </c>
    </row>
    <row r="5730" spans="1:24" x14ac:dyDescent="0.3">
      <c r="A5730">
        <v>5729</v>
      </c>
      <c r="B5730" t="s">
        <v>8452</v>
      </c>
      <c r="C5730" s="1">
        <v>43077</v>
      </c>
      <c r="D5730" s="1">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0</v>
      </c>
      <c r="V5730">
        <v>-784.61999999999989</v>
      </c>
      <c r="W5730">
        <v>305.13000000000011</v>
      </c>
      <c r="X5730">
        <v>5</v>
      </c>
    </row>
    <row r="5731" spans="1:24" x14ac:dyDescent="0.3">
      <c r="A5731">
        <v>5730</v>
      </c>
      <c r="B5731" t="s">
        <v>8452</v>
      </c>
      <c r="C5731" s="1">
        <v>43077</v>
      </c>
      <c r="D5731" s="1">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0</v>
      </c>
      <c r="V5731">
        <v>-32.9724</v>
      </c>
      <c r="W5731">
        <v>28.087600000000002</v>
      </c>
      <c r="X5731">
        <v>5</v>
      </c>
    </row>
    <row r="5732" spans="1:24" x14ac:dyDescent="0.3">
      <c r="A5732">
        <v>5731</v>
      </c>
      <c r="B5732" t="s">
        <v>8452</v>
      </c>
      <c r="C5732" s="1">
        <v>43077</v>
      </c>
      <c r="D5732" s="1">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0</v>
      </c>
      <c r="V5732">
        <v>-418.52720000000005</v>
      </c>
      <c r="W5732">
        <v>41.392799999999966</v>
      </c>
      <c r="X5732">
        <v>5</v>
      </c>
    </row>
    <row r="5733" spans="1:24" x14ac:dyDescent="0.3">
      <c r="A5733">
        <v>5732</v>
      </c>
      <c r="B5733" t="s">
        <v>8452</v>
      </c>
      <c r="C5733" s="1">
        <v>43077</v>
      </c>
      <c r="D5733" s="1">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0</v>
      </c>
      <c r="V5733">
        <v>-14.860800000000001</v>
      </c>
      <c r="W5733">
        <v>12.659199999999998</v>
      </c>
      <c r="X5733">
        <v>5</v>
      </c>
    </row>
    <row r="5734" spans="1:24" x14ac:dyDescent="0.3">
      <c r="A5734">
        <v>5733</v>
      </c>
      <c r="B5734" t="s">
        <v>8453</v>
      </c>
      <c r="C5734" s="1">
        <v>42915</v>
      </c>
      <c r="D5734" s="1">
        <v>42918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0</v>
      </c>
      <c r="V5734">
        <v>-453.56220000000008</v>
      </c>
      <c r="W5734">
        <v>185.25779999999997</v>
      </c>
      <c r="X5734">
        <v>3</v>
      </c>
    </row>
    <row r="5735" spans="1:24" x14ac:dyDescent="0.3">
      <c r="A5735">
        <v>5734</v>
      </c>
      <c r="B5735" t="s">
        <v>8453</v>
      </c>
      <c r="C5735" s="1">
        <v>42915</v>
      </c>
      <c r="D5735" s="1">
        <v>42918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0</v>
      </c>
      <c r="V5735">
        <v>-22.710599999999999</v>
      </c>
      <c r="W5735">
        <v>7.9794000000000018</v>
      </c>
      <c r="X5735">
        <v>3</v>
      </c>
    </row>
    <row r="5736" spans="1:24" x14ac:dyDescent="0.3">
      <c r="A5736">
        <v>5735</v>
      </c>
      <c r="B5736" t="s">
        <v>8453</v>
      </c>
      <c r="C5736" s="1">
        <v>42915</v>
      </c>
      <c r="D5736" s="1">
        <v>42918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0</v>
      </c>
      <c r="V5736">
        <v>-16.605600000000003</v>
      </c>
      <c r="W5736">
        <v>8.5543999999999976</v>
      </c>
      <c r="X5736">
        <v>3</v>
      </c>
    </row>
    <row r="5737" spans="1:24" x14ac:dyDescent="0.3">
      <c r="A5737">
        <v>5736</v>
      </c>
      <c r="B5737" t="s">
        <v>8455</v>
      </c>
      <c r="C5737" s="1">
        <v>41819</v>
      </c>
      <c r="D5737" s="1">
        <v>41823</v>
      </c>
      <c r="E5737" t="s">
        <v>48</v>
      </c>
      <c r="F5737" t="s">
        <v>5287</v>
      </c>
      <c r="G5737" t="s">
        <v>5288</v>
      </c>
      <c r="H5737" t="s">
        <v>24</v>
      </c>
      <c r="I5737" t="s">
        <v>25</v>
      </c>
      <c r="J5737" t="s">
        <v>264</v>
      </c>
      <c r="K5737" t="s">
        <v>265</v>
      </c>
      <c r="L5737">
        <v>10024</v>
      </c>
      <c r="M5737" t="s">
        <v>146</v>
      </c>
      <c r="N5737" t="s">
        <v>6143</v>
      </c>
      <c r="O5737" t="s">
        <v>44</v>
      </c>
      <c r="P5737" t="s">
        <v>73</v>
      </c>
      <c r="Q5737" t="s">
        <v>6144</v>
      </c>
      <c r="R5737">
        <v>13.919999999999998</v>
      </c>
      <c r="S5737">
        <v>3</v>
      </c>
      <c r="T5737">
        <v>0.2</v>
      </c>
      <c r="U5737">
        <v>-2.7839999999999998</v>
      </c>
      <c r="V5737">
        <v>-6.2639999999999985</v>
      </c>
      <c r="W5737">
        <v>4.8720000000000008</v>
      </c>
      <c r="X5737">
        <v>4</v>
      </c>
    </row>
    <row r="5738" spans="1:24" x14ac:dyDescent="0.3">
      <c r="A5738">
        <v>5737</v>
      </c>
      <c r="B5738" t="s">
        <v>8456</v>
      </c>
      <c r="C5738" s="1">
        <v>41659</v>
      </c>
      <c r="D5738" s="1">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0</v>
      </c>
      <c r="V5738">
        <v>-10.0672</v>
      </c>
      <c r="W5738">
        <v>9.2927999999999997</v>
      </c>
      <c r="X5738">
        <v>5</v>
      </c>
    </row>
    <row r="5739" spans="1:24" x14ac:dyDescent="0.3">
      <c r="A5739">
        <v>5738</v>
      </c>
      <c r="B5739" t="s">
        <v>8456</v>
      </c>
      <c r="C5739" s="1">
        <v>41659</v>
      </c>
      <c r="D5739" s="1">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0</v>
      </c>
      <c r="V5739">
        <v>-13.510000000000002</v>
      </c>
      <c r="W5739">
        <v>5.7899999999999991</v>
      </c>
      <c r="X5739">
        <v>5</v>
      </c>
    </row>
    <row r="5740" spans="1:24" x14ac:dyDescent="0.3">
      <c r="A5740">
        <v>5739</v>
      </c>
      <c r="B5740" t="s">
        <v>8457</v>
      </c>
      <c r="C5740" s="1">
        <v>42735</v>
      </c>
      <c r="D5740" s="1">
        <v>42741</v>
      </c>
      <c r="E5740" t="s">
        <v>48</v>
      </c>
      <c r="F5740" t="s">
        <v>6125</v>
      </c>
      <c r="G5740" t="s">
        <v>6126</v>
      </c>
      <c r="H5740" t="s">
        <v>24</v>
      </c>
      <c r="I5740" t="s">
        <v>25</v>
      </c>
      <c r="J5740" t="s">
        <v>125</v>
      </c>
      <c r="K5740" t="s">
        <v>41</v>
      </c>
      <c r="L5740">
        <v>94109</v>
      </c>
      <c r="M5740" t="s">
        <v>42</v>
      </c>
      <c r="N5740" t="s">
        <v>5787</v>
      </c>
      <c r="O5740" t="s">
        <v>44</v>
      </c>
      <c r="P5740" t="s">
        <v>73</v>
      </c>
      <c r="Q5740" t="s">
        <v>5788</v>
      </c>
      <c r="R5740">
        <v>38.376000000000005</v>
      </c>
      <c r="S5740">
        <v>3</v>
      </c>
      <c r="T5740">
        <v>0.2</v>
      </c>
      <c r="U5740">
        <v>-7.6752000000000011</v>
      </c>
      <c r="V5740">
        <v>-17.269200000000005</v>
      </c>
      <c r="W5740">
        <v>13.4316</v>
      </c>
      <c r="X5740">
        <v>6</v>
      </c>
    </row>
    <row r="5741" spans="1:24" x14ac:dyDescent="0.3">
      <c r="A5741">
        <v>5740</v>
      </c>
      <c r="B5741" t="s">
        <v>8458</v>
      </c>
      <c r="C5741" s="1">
        <v>42822</v>
      </c>
      <c r="D5741" s="1">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0</v>
      </c>
      <c r="V5741">
        <v>-6.6096000000000004</v>
      </c>
      <c r="W5741">
        <v>6.3504000000000005</v>
      </c>
      <c r="X5741">
        <v>3</v>
      </c>
    </row>
    <row r="5742" spans="1:24" x14ac:dyDescent="0.3">
      <c r="A5742">
        <v>5741</v>
      </c>
      <c r="B5742" t="s">
        <v>8458</v>
      </c>
      <c r="C5742" s="1">
        <v>42822</v>
      </c>
      <c r="D5742" s="1">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0</v>
      </c>
      <c r="V5742">
        <v>-16.4176</v>
      </c>
      <c r="W5742">
        <v>10.0624</v>
      </c>
      <c r="X5742">
        <v>3</v>
      </c>
    </row>
    <row r="5743" spans="1:24" x14ac:dyDescent="0.3">
      <c r="A5743">
        <v>5742</v>
      </c>
      <c r="B5743" t="s">
        <v>8458</v>
      </c>
      <c r="C5743" s="1">
        <v>42822</v>
      </c>
      <c r="D5743" s="1">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-106.54400000000001</v>
      </c>
      <c r="V5743">
        <v>-372.90400000000005</v>
      </c>
      <c r="W5743">
        <v>53.271999999999991</v>
      </c>
      <c r="X5743">
        <v>3</v>
      </c>
    </row>
    <row r="5744" spans="1:24" x14ac:dyDescent="0.3">
      <c r="A5744">
        <v>5743</v>
      </c>
      <c r="B5744" t="s">
        <v>8458</v>
      </c>
      <c r="C5744" s="1">
        <v>42822</v>
      </c>
      <c r="D5744" s="1">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0</v>
      </c>
      <c r="V5744">
        <v>-13.894399999999999</v>
      </c>
      <c r="W5744">
        <v>12.8256</v>
      </c>
      <c r="X5744">
        <v>3</v>
      </c>
    </row>
    <row r="5745" spans="1:24" x14ac:dyDescent="0.3">
      <c r="A5745">
        <v>5744</v>
      </c>
      <c r="B5745" t="s">
        <v>8458</v>
      </c>
      <c r="C5745" s="1">
        <v>42822</v>
      </c>
      <c r="D5745" s="1">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0</v>
      </c>
      <c r="V5745">
        <v>-10.4208</v>
      </c>
      <c r="W5745">
        <v>9.6191999999999993</v>
      </c>
      <c r="X5745">
        <v>3</v>
      </c>
    </row>
    <row r="5746" spans="1:24" x14ac:dyDescent="0.3">
      <c r="A5746">
        <v>5745</v>
      </c>
      <c r="B5746" t="s">
        <v>8458</v>
      </c>
      <c r="C5746" s="1">
        <v>42822</v>
      </c>
      <c r="D5746" s="1">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0</v>
      </c>
      <c r="V5746">
        <v>-787.52520000000004</v>
      </c>
      <c r="W5746">
        <v>7.9547999999999632</v>
      </c>
      <c r="X5746">
        <v>3</v>
      </c>
    </row>
    <row r="5747" spans="1:24" x14ac:dyDescent="0.3">
      <c r="A5747">
        <v>5746</v>
      </c>
      <c r="B5747" t="s">
        <v>8458</v>
      </c>
      <c r="C5747" s="1">
        <v>42822</v>
      </c>
      <c r="D5747" s="1">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21.560000000000002</v>
      </c>
      <c r="S5747">
        <v>7</v>
      </c>
      <c r="T5747">
        <v>0</v>
      </c>
      <c r="U5747">
        <v>0</v>
      </c>
      <c r="V5747">
        <v>-14.660800000000004</v>
      </c>
      <c r="W5747">
        <v>6.8991999999999987</v>
      </c>
      <c r="X5747">
        <v>3</v>
      </c>
    </row>
    <row r="5748" spans="1:24" x14ac:dyDescent="0.3">
      <c r="A5748">
        <v>5747</v>
      </c>
      <c r="B5748" t="s">
        <v>8459</v>
      </c>
      <c r="C5748" s="1">
        <v>42712</v>
      </c>
      <c r="D5748" s="1">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249.58400000000003</v>
      </c>
      <c r="S5748">
        <v>2</v>
      </c>
      <c r="T5748">
        <v>0.2</v>
      </c>
      <c r="U5748">
        <v>-49.916800000000009</v>
      </c>
      <c r="V5748">
        <v>-168.46920000000006</v>
      </c>
      <c r="W5748">
        <v>31.197999999999986</v>
      </c>
      <c r="X5748">
        <v>4</v>
      </c>
    </row>
    <row r="5749" spans="1:24" x14ac:dyDescent="0.3">
      <c r="A5749">
        <v>5748</v>
      </c>
      <c r="B5749" t="s">
        <v>8459</v>
      </c>
      <c r="C5749" s="1">
        <v>42712</v>
      </c>
      <c r="D5749" s="1">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-13.622399999999999</v>
      </c>
      <c r="V5749">
        <v>-36.610199999999999</v>
      </c>
      <c r="W5749">
        <v>17.879399999999997</v>
      </c>
      <c r="X5749">
        <v>4</v>
      </c>
    </row>
    <row r="5750" spans="1:24" x14ac:dyDescent="0.3">
      <c r="A5750">
        <v>5749</v>
      </c>
      <c r="B5750" t="s">
        <v>8459</v>
      </c>
      <c r="C5750" s="1">
        <v>42712</v>
      </c>
      <c r="D5750" s="1">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16.560000000000002</v>
      </c>
      <c r="S5750">
        <v>3</v>
      </c>
      <c r="T5750">
        <v>0.2</v>
      </c>
      <c r="U5750">
        <v>-3.3120000000000007</v>
      </c>
      <c r="V5750">
        <v>-15.732000000000003</v>
      </c>
      <c r="W5750">
        <v>-2.4840000000000018</v>
      </c>
      <c r="X5750">
        <v>4</v>
      </c>
    </row>
    <row r="5751" spans="1:24" x14ac:dyDescent="0.3">
      <c r="A5751">
        <v>5750</v>
      </c>
      <c r="B5751" t="s">
        <v>8460</v>
      </c>
      <c r="C5751" s="1">
        <v>43057</v>
      </c>
      <c r="D5751" s="1">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0</v>
      </c>
      <c r="V5751">
        <v>-38.224499999999999</v>
      </c>
      <c r="W5751">
        <v>36.725500000000004</v>
      </c>
      <c r="X5751">
        <v>4</v>
      </c>
    </row>
    <row r="5752" spans="1:24" x14ac:dyDescent="0.3">
      <c r="A5752">
        <v>5751</v>
      </c>
      <c r="B5752" t="s">
        <v>8461</v>
      </c>
      <c r="C5752" s="1">
        <v>41789</v>
      </c>
      <c r="D5752" s="1">
        <v>41795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-177.72749999999999</v>
      </c>
      <c r="V5752">
        <v>-362.56410000000005</v>
      </c>
      <c r="W5752">
        <v>-184.83660000000003</v>
      </c>
      <c r="X5752">
        <v>6</v>
      </c>
    </row>
    <row r="5753" spans="1:24" x14ac:dyDescent="0.3">
      <c r="A5753">
        <v>5752</v>
      </c>
      <c r="B5753" t="s">
        <v>8463</v>
      </c>
      <c r="C5753" s="1">
        <v>42391</v>
      </c>
      <c r="D5753" s="1">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44.400000000000006</v>
      </c>
      <c r="S5753">
        <v>3</v>
      </c>
      <c r="T5753">
        <v>0</v>
      </c>
      <c r="U5753">
        <v>0</v>
      </c>
      <c r="V5753">
        <v>-22.200000000000003</v>
      </c>
      <c r="W5753">
        <v>22.200000000000003</v>
      </c>
      <c r="X5753">
        <v>6</v>
      </c>
    </row>
    <row r="5754" spans="1:24" x14ac:dyDescent="0.3">
      <c r="A5754">
        <v>5753</v>
      </c>
      <c r="B5754" t="s">
        <v>8463</v>
      </c>
      <c r="C5754" s="1">
        <v>42391</v>
      </c>
      <c r="D5754" s="1">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0</v>
      </c>
      <c r="V5754">
        <v>-11.151</v>
      </c>
      <c r="W5754">
        <v>9.4989999999999988</v>
      </c>
      <c r="X5754">
        <v>6</v>
      </c>
    </row>
    <row r="5755" spans="1:24" x14ac:dyDescent="0.3">
      <c r="A5755">
        <v>5754</v>
      </c>
      <c r="B5755" t="s">
        <v>8466</v>
      </c>
      <c r="C5755" s="1">
        <v>42403</v>
      </c>
      <c r="D5755" s="1">
        <v>42410</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0</v>
      </c>
      <c r="V5755">
        <v>-641.13599999999997</v>
      </c>
      <c r="W5755">
        <v>225.26400000000001</v>
      </c>
      <c r="X5755">
        <v>7</v>
      </c>
    </row>
    <row r="5756" spans="1:24" x14ac:dyDescent="0.3">
      <c r="A5756">
        <v>5755</v>
      </c>
      <c r="B5756" t="s">
        <v>8467</v>
      </c>
      <c r="C5756" s="1">
        <v>42092</v>
      </c>
      <c r="D5756" s="1">
        <v>42097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0</v>
      </c>
      <c r="V5756">
        <v>-4.1143999999999998</v>
      </c>
      <c r="W5756">
        <v>1.4455999999999998</v>
      </c>
      <c r="X5756">
        <v>5</v>
      </c>
    </row>
    <row r="5757" spans="1:24" x14ac:dyDescent="0.3">
      <c r="A5757">
        <v>5756</v>
      </c>
      <c r="B5757" t="s">
        <v>8468</v>
      </c>
      <c r="C5757" s="1">
        <v>41926</v>
      </c>
      <c r="D5757" s="1">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3.1599999999999993</v>
      </c>
      <c r="S5757">
        <v>4</v>
      </c>
      <c r="T5757">
        <v>0.8</v>
      </c>
      <c r="U5757">
        <v>-2.5279999999999996</v>
      </c>
      <c r="V5757">
        <v>-9.1639999999999997</v>
      </c>
      <c r="W5757">
        <v>-8.532</v>
      </c>
      <c r="X5757">
        <v>4</v>
      </c>
    </row>
    <row r="5758" spans="1:24" x14ac:dyDescent="0.3">
      <c r="A5758">
        <v>5757</v>
      </c>
      <c r="B5758" t="s">
        <v>8468</v>
      </c>
      <c r="C5758" s="1">
        <v>41926</v>
      </c>
      <c r="D5758" s="1">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-399.99200000000002</v>
      </c>
      <c r="V5758">
        <v>-974.98050000000012</v>
      </c>
      <c r="W5758">
        <v>624.98749999999995</v>
      </c>
      <c r="X5758">
        <v>4</v>
      </c>
    </row>
    <row r="5759" spans="1:24" x14ac:dyDescent="0.3">
      <c r="A5759">
        <v>5758</v>
      </c>
      <c r="B5759" t="s">
        <v>8469</v>
      </c>
      <c r="C5759" s="1">
        <v>42227</v>
      </c>
      <c r="D5759" s="1">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-9.2304000000000013</v>
      </c>
      <c r="V5759">
        <v>-24.806699999999996</v>
      </c>
      <c r="W5759">
        <v>12.114900000000002</v>
      </c>
      <c r="X5759">
        <v>5</v>
      </c>
    </row>
    <row r="5760" spans="1:24" x14ac:dyDescent="0.3">
      <c r="A5760">
        <v>5759</v>
      </c>
      <c r="B5760" t="s">
        <v>8472</v>
      </c>
      <c r="C5760" s="1">
        <v>42330</v>
      </c>
      <c r="D5760" s="1">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-16.4925</v>
      </c>
      <c r="V5760">
        <v>-18.471600000000002</v>
      </c>
      <c r="W5760">
        <v>-1.9791000000000025</v>
      </c>
      <c r="X5760">
        <v>1</v>
      </c>
    </row>
    <row r="5761" spans="1:24" x14ac:dyDescent="0.3">
      <c r="A5761">
        <v>5760</v>
      </c>
      <c r="B5761" t="s">
        <v>8473</v>
      </c>
      <c r="C5761" s="1">
        <v>42734</v>
      </c>
      <c r="D5761" s="1">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0</v>
      </c>
      <c r="V5761">
        <v>-356.17680000000001</v>
      </c>
      <c r="W5761">
        <v>125.14319999999998</v>
      </c>
      <c r="X5761">
        <v>0</v>
      </c>
    </row>
    <row r="5762" spans="1:24" x14ac:dyDescent="0.3">
      <c r="A5762">
        <v>5761</v>
      </c>
      <c r="B5762" t="s">
        <v>8473</v>
      </c>
      <c r="C5762" s="1">
        <v>42734</v>
      </c>
      <c r="D5762" s="1">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-1.2768000000000002</v>
      </c>
      <c r="V5762">
        <v>-2.9526000000000003</v>
      </c>
      <c r="W5762">
        <v>2.1546000000000003</v>
      </c>
      <c r="X5762">
        <v>0</v>
      </c>
    </row>
    <row r="5763" spans="1:24" x14ac:dyDescent="0.3">
      <c r="A5763">
        <v>5762</v>
      </c>
      <c r="B5763" t="s">
        <v>8474</v>
      </c>
      <c r="C5763" s="1">
        <v>42959</v>
      </c>
      <c r="D5763" s="1">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542.93999999999994</v>
      </c>
      <c r="S5763">
        <v>3</v>
      </c>
      <c r="T5763">
        <v>0</v>
      </c>
      <c r="U5763">
        <v>0</v>
      </c>
      <c r="V5763">
        <v>-390.91679999999997</v>
      </c>
      <c r="W5763">
        <v>152.02319999999997</v>
      </c>
      <c r="X5763">
        <v>3</v>
      </c>
    </row>
    <row r="5764" spans="1:24" x14ac:dyDescent="0.3">
      <c r="A5764">
        <v>5763</v>
      </c>
      <c r="B5764" t="s">
        <v>8474</v>
      </c>
      <c r="C5764" s="1">
        <v>42959</v>
      </c>
      <c r="D5764" s="1">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0</v>
      </c>
      <c r="V5764">
        <v>-35.148800000000001</v>
      </c>
      <c r="W5764">
        <v>19.7712</v>
      </c>
      <c r="X5764">
        <v>3</v>
      </c>
    </row>
    <row r="5765" spans="1:24" x14ac:dyDescent="0.3">
      <c r="A5765">
        <v>5764</v>
      </c>
      <c r="B5765" t="s">
        <v>8476</v>
      </c>
      <c r="C5765" s="1">
        <v>42311</v>
      </c>
      <c r="D5765" s="1">
        <v>42313</v>
      </c>
      <c r="E5765" t="s">
        <v>186</v>
      </c>
      <c r="F5765" t="s">
        <v>792</v>
      </c>
      <c r="G5765" t="s">
        <v>793</v>
      </c>
      <c r="H5765" t="s">
        <v>39</v>
      </c>
      <c r="I5765" t="s">
        <v>25</v>
      </c>
      <c r="J5765" t="s">
        <v>1174</v>
      </c>
      <c r="K5765" t="s">
        <v>265</v>
      </c>
      <c r="L5765">
        <v>11561</v>
      </c>
      <c r="M5765" t="s">
        <v>146</v>
      </c>
      <c r="N5765" t="s">
        <v>6909</v>
      </c>
      <c r="O5765" t="s">
        <v>30</v>
      </c>
      <c r="P5765" t="s">
        <v>34</v>
      </c>
      <c r="Q5765" t="s">
        <v>6910</v>
      </c>
      <c r="R5765">
        <v>1448.8200000000002</v>
      </c>
      <c r="S5765">
        <v>10</v>
      </c>
      <c r="T5765">
        <v>0.1</v>
      </c>
      <c r="U5765">
        <v>-144.88200000000003</v>
      </c>
      <c r="V5765">
        <v>-1094.6640000000002</v>
      </c>
      <c r="W5765">
        <v>209.27399999999992</v>
      </c>
      <c r="X5765">
        <v>2</v>
      </c>
    </row>
    <row r="5766" spans="1:24" x14ac:dyDescent="0.3">
      <c r="A5766">
        <v>5765</v>
      </c>
      <c r="B5766" t="s">
        <v>8477</v>
      </c>
      <c r="C5766" s="1">
        <v>42257</v>
      </c>
      <c r="D5766" s="1">
        <v>42259</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0</v>
      </c>
      <c r="V5766">
        <v>-336.18600000000004</v>
      </c>
      <c r="W5766">
        <v>17.693999999999988</v>
      </c>
      <c r="X5766">
        <v>2</v>
      </c>
    </row>
    <row r="5767" spans="1:24" x14ac:dyDescent="0.3">
      <c r="A5767">
        <v>5766</v>
      </c>
      <c r="B5767" t="s">
        <v>8478</v>
      </c>
      <c r="C5767" s="1">
        <v>41951</v>
      </c>
      <c r="D5767" s="1">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-66.71520000000001</v>
      </c>
      <c r="V5767">
        <v>-241.84260000000006</v>
      </c>
      <c r="W5767">
        <v>25.018199999999993</v>
      </c>
      <c r="X5767">
        <v>6</v>
      </c>
    </row>
    <row r="5768" spans="1:24" x14ac:dyDescent="0.3">
      <c r="A5768">
        <v>5767</v>
      </c>
      <c r="B5768" t="s">
        <v>8480</v>
      </c>
      <c r="C5768" s="1">
        <v>42651</v>
      </c>
      <c r="D5768" s="1">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60.144000000000005</v>
      </c>
      <c r="S5768">
        <v>6</v>
      </c>
      <c r="T5768">
        <v>0.2</v>
      </c>
      <c r="U5768">
        <v>-12.028800000000002</v>
      </c>
      <c r="V5768">
        <v>-27.816600000000008</v>
      </c>
      <c r="W5768">
        <v>20.298599999999993</v>
      </c>
      <c r="X5768">
        <v>7</v>
      </c>
    </row>
    <row r="5769" spans="1:24" x14ac:dyDescent="0.3">
      <c r="A5769">
        <v>5768</v>
      </c>
      <c r="B5769" t="s">
        <v>8481</v>
      </c>
      <c r="C5769" s="1">
        <v>42986</v>
      </c>
      <c r="D5769" s="1">
        <v>42990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-17.040000000000003</v>
      </c>
      <c r="V5769">
        <v>-47.924999999999997</v>
      </c>
      <c r="W5769">
        <v>20.234999999999996</v>
      </c>
      <c r="X5769">
        <v>4</v>
      </c>
    </row>
    <row r="5770" spans="1:24" x14ac:dyDescent="0.3">
      <c r="A5770">
        <v>5769</v>
      </c>
      <c r="B5770" t="s">
        <v>8482</v>
      </c>
      <c r="C5770" s="1">
        <v>42060</v>
      </c>
      <c r="D5770" s="1">
        <v>42064</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0</v>
      </c>
      <c r="V5770">
        <v>-1.6379999999999999</v>
      </c>
      <c r="W5770">
        <v>1.512</v>
      </c>
      <c r="X5770">
        <v>4</v>
      </c>
    </row>
    <row r="5771" spans="1:24" x14ac:dyDescent="0.3">
      <c r="A5771">
        <v>5770</v>
      </c>
      <c r="B5771" t="s">
        <v>8482</v>
      </c>
      <c r="C5771" s="1">
        <v>42060</v>
      </c>
      <c r="D5771" s="1">
        <v>42064</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0</v>
      </c>
      <c r="V5771">
        <v>-12.496</v>
      </c>
      <c r="W5771">
        <v>10.223999999999998</v>
      </c>
      <c r="X5771">
        <v>4</v>
      </c>
    </row>
    <row r="5772" spans="1:24" x14ac:dyDescent="0.3">
      <c r="A5772">
        <v>5771</v>
      </c>
      <c r="B5772" t="s">
        <v>8483</v>
      </c>
      <c r="C5772" s="1">
        <v>42271</v>
      </c>
      <c r="D5772" s="1">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0</v>
      </c>
      <c r="V5772">
        <v>-10.2879</v>
      </c>
      <c r="W5772">
        <v>4.6220999999999997</v>
      </c>
      <c r="X5772">
        <v>4</v>
      </c>
    </row>
    <row r="5773" spans="1:24" x14ac:dyDescent="0.3">
      <c r="A5773">
        <v>5772</v>
      </c>
      <c r="B5773" t="s">
        <v>8483</v>
      </c>
      <c r="C5773" s="1">
        <v>42271</v>
      </c>
      <c r="D5773" s="1">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0</v>
      </c>
      <c r="V5773">
        <v>-822.26520000000005</v>
      </c>
      <c r="W5773">
        <v>335.85479999999984</v>
      </c>
      <c r="X5773">
        <v>4</v>
      </c>
    </row>
    <row r="5774" spans="1:24" x14ac:dyDescent="0.3">
      <c r="A5774">
        <v>5773</v>
      </c>
      <c r="B5774" t="s">
        <v>8484</v>
      </c>
      <c r="C5774" s="1">
        <v>42334</v>
      </c>
      <c r="D5774" s="1">
        <v>42339</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0</v>
      </c>
      <c r="V5774">
        <v>-365.9939</v>
      </c>
      <c r="W5774">
        <v>233.99610000000001</v>
      </c>
      <c r="X5774">
        <v>5</v>
      </c>
    </row>
    <row r="5775" spans="1:24" x14ac:dyDescent="0.3">
      <c r="A5775">
        <v>5774</v>
      </c>
      <c r="B5775" t="s">
        <v>8485</v>
      </c>
      <c r="C5775" s="1">
        <v>42613</v>
      </c>
      <c r="D5775" s="1">
        <v>42619</v>
      </c>
      <c r="E5775" t="s">
        <v>48</v>
      </c>
      <c r="F5775" t="s">
        <v>2000</v>
      </c>
      <c r="G5775" t="s">
        <v>2001</v>
      </c>
      <c r="H5775" t="s">
        <v>24</v>
      </c>
      <c r="I5775" t="s">
        <v>25</v>
      </c>
      <c r="J5775" t="s">
        <v>8050</v>
      </c>
      <c r="K5775" t="s">
        <v>102</v>
      </c>
      <c r="L5775">
        <v>76706</v>
      </c>
      <c r="M5775" t="s">
        <v>103</v>
      </c>
      <c r="N5775" t="s">
        <v>1412</v>
      </c>
      <c r="O5775" t="s">
        <v>44</v>
      </c>
      <c r="P5775" t="s">
        <v>57</v>
      </c>
      <c r="Q5775" t="s">
        <v>1413</v>
      </c>
      <c r="R5775">
        <v>23.968000000000004</v>
      </c>
      <c r="S5775">
        <v>2</v>
      </c>
      <c r="T5775">
        <v>0.2</v>
      </c>
      <c r="U5775">
        <v>-4.7936000000000005</v>
      </c>
      <c r="V5775">
        <v>-16.777600000000003</v>
      </c>
      <c r="W5775">
        <v>2.3967999999999989</v>
      </c>
      <c r="X5775">
        <v>6</v>
      </c>
    </row>
    <row r="5776" spans="1:24" x14ac:dyDescent="0.3">
      <c r="A5776">
        <v>5775</v>
      </c>
      <c r="B5776" t="s">
        <v>8486</v>
      </c>
      <c r="C5776" s="1">
        <v>42472</v>
      </c>
      <c r="D5776" s="1">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638.28800000000012</v>
      </c>
      <c r="S5776">
        <v>7</v>
      </c>
      <c r="T5776">
        <v>0.2</v>
      </c>
      <c r="U5776">
        <v>-127.65760000000003</v>
      </c>
      <c r="V5776">
        <v>-542.54480000000012</v>
      </c>
      <c r="W5776">
        <v>-31.914400000000015</v>
      </c>
      <c r="X5776">
        <v>4</v>
      </c>
    </row>
    <row r="5777" spans="1:24" x14ac:dyDescent="0.3">
      <c r="A5777">
        <v>5776</v>
      </c>
      <c r="B5777" t="s">
        <v>8486</v>
      </c>
      <c r="C5777" s="1">
        <v>42472</v>
      </c>
      <c r="D5777" s="1">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13.208000000000002</v>
      </c>
      <c r="S5777">
        <v>1</v>
      </c>
      <c r="T5777">
        <v>0.2</v>
      </c>
      <c r="U5777">
        <v>-2.6416000000000004</v>
      </c>
      <c r="V5777">
        <v>-5.9436000000000009</v>
      </c>
      <c r="W5777">
        <v>4.6228000000000007</v>
      </c>
      <c r="X5777">
        <v>4</v>
      </c>
    </row>
    <row r="5778" spans="1:24" x14ac:dyDescent="0.3">
      <c r="A5778">
        <v>5777</v>
      </c>
      <c r="B5778" t="s">
        <v>8487</v>
      </c>
      <c r="C5778" s="1">
        <v>42708</v>
      </c>
      <c r="D5778" s="1">
        <v>42712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-3.1056000000000004</v>
      </c>
      <c r="V5778">
        <v>-6.5993999999999993</v>
      </c>
      <c r="W5778">
        <v>5.8230000000000004</v>
      </c>
      <c r="X5778">
        <v>4</v>
      </c>
    </row>
    <row r="5779" spans="1:24" x14ac:dyDescent="0.3">
      <c r="A5779">
        <v>5778</v>
      </c>
      <c r="B5779" t="s">
        <v>8488</v>
      </c>
      <c r="C5779" s="1">
        <v>42708</v>
      </c>
      <c r="D5779" s="1">
        <v>42713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0</v>
      </c>
      <c r="V5779">
        <v>-54.521999999999998</v>
      </c>
      <c r="W5779">
        <v>50.327999999999996</v>
      </c>
      <c r="X5779">
        <v>5</v>
      </c>
    </row>
    <row r="5780" spans="1:24" x14ac:dyDescent="0.3">
      <c r="A5780">
        <v>5779</v>
      </c>
      <c r="B5780" t="s">
        <v>8489</v>
      </c>
      <c r="C5780" s="1">
        <v>41954</v>
      </c>
      <c r="D5780" s="1">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0</v>
      </c>
      <c r="V5780">
        <v>-22.555199999999999</v>
      </c>
      <c r="W5780">
        <v>7.9248000000000012</v>
      </c>
      <c r="X5780">
        <v>7</v>
      </c>
    </row>
    <row r="5781" spans="1:24" x14ac:dyDescent="0.3">
      <c r="A5781">
        <v>5780</v>
      </c>
      <c r="B5781" t="s">
        <v>8489</v>
      </c>
      <c r="C5781" s="1">
        <v>41954</v>
      </c>
      <c r="D5781" s="1">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112.64800000000001</v>
      </c>
      <c r="S5781">
        <v>1</v>
      </c>
      <c r="T5781">
        <v>0.2</v>
      </c>
      <c r="U5781">
        <v>-22.529600000000002</v>
      </c>
      <c r="V5781">
        <v>-78.853600000000014</v>
      </c>
      <c r="W5781">
        <v>11.264799999999997</v>
      </c>
      <c r="X5781">
        <v>7</v>
      </c>
    </row>
    <row r="5782" spans="1:24" x14ac:dyDescent="0.3">
      <c r="A5782">
        <v>5781</v>
      </c>
      <c r="B5782" t="s">
        <v>8490</v>
      </c>
      <c r="C5782" s="1">
        <v>42096</v>
      </c>
      <c r="D5782" s="1">
        <v>42103</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-14.395200000000001</v>
      </c>
      <c r="V5782">
        <v>-33.288899999999998</v>
      </c>
      <c r="W5782">
        <v>24.291899999999998</v>
      </c>
      <c r="X5782">
        <v>7</v>
      </c>
    </row>
    <row r="5783" spans="1:24" x14ac:dyDescent="0.3">
      <c r="A5783">
        <v>5782</v>
      </c>
      <c r="B5783" t="s">
        <v>8493</v>
      </c>
      <c r="C5783" s="1">
        <v>42350</v>
      </c>
      <c r="D5783" s="1">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v>
      </c>
      <c r="V5783">
        <v>-1.6133</v>
      </c>
      <c r="W5783">
        <v>0.59670000000000001</v>
      </c>
      <c r="X5783">
        <v>4</v>
      </c>
    </row>
    <row r="5784" spans="1:24" x14ac:dyDescent="0.3">
      <c r="A5784">
        <v>5783</v>
      </c>
      <c r="B5784" t="s">
        <v>8493</v>
      </c>
      <c r="C5784" s="1">
        <v>42350</v>
      </c>
      <c r="D5784" s="1">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0</v>
      </c>
      <c r="V5784">
        <v>-8.0703999999999994</v>
      </c>
      <c r="W5784">
        <v>7.4496000000000002</v>
      </c>
      <c r="X5784">
        <v>4</v>
      </c>
    </row>
    <row r="5785" spans="1:24" x14ac:dyDescent="0.3">
      <c r="A5785">
        <v>5784</v>
      </c>
      <c r="B5785" t="s">
        <v>8493</v>
      </c>
      <c r="C5785" s="1">
        <v>42350</v>
      </c>
      <c r="D5785" s="1">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0</v>
      </c>
      <c r="V5785">
        <v>-20.042000000000002</v>
      </c>
      <c r="W5785">
        <v>16.397999999999996</v>
      </c>
      <c r="X5785">
        <v>4</v>
      </c>
    </row>
    <row r="5786" spans="1:24" x14ac:dyDescent="0.3">
      <c r="A5786">
        <v>5785</v>
      </c>
      <c r="B5786" t="s">
        <v>8495</v>
      </c>
      <c r="C5786" s="1">
        <v>43010</v>
      </c>
      <c r="D5786" s="1">
        <v>43016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-152.4348</v>
      </c>
      <c r="V5786">
        <v>-450.04560000000004</v>
      </c>
      <c r="W5786">
        <v>-384.71640000000002</v>
      </c>
      <c r="X5786">
        <v>6</v>
      </c>
    </row>
    <row r="5787" spans="1:24" x14ac:dyDescent="0.3">
      <c r="A5787">
        <v>5786</v>
      </c>
      <c r="B5787" t="s">
        <v>8495</v>
      </c>
      <c r="C5787" s="1">
        <v>43010</v>
      </c>
      <c r="D5787" s="1">
        <v>43016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-7.8144000000000009</v>
      </c>
      <c r="V5787">
        <v>-26.862000000000005</v>
      </c>
      <c r="W5787">
        <v>4.3955999999999982</v>
      </c>
      <c r="X5787">
        <v>6</v>
      </c>
    </row>
    <row r="5788" spans="1:24" x14ac:dyDescent="0.3">
      <c r="A5788">
        <v>5787</v>
      </c>
      <c r="B5788" t="s">
        <v>8495</v>
      </c>
      <c r="C5788" s="1">
        <v>43010</v>
      </c>
      <c r="D5788" s="1">
        <v>43016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-15.8466</v>
      </c>
      <c r="V5788">
        <v>-23.392600000000002</v>
      </c>
      <c r="W5788">
        <v>-16.601199999999999</v>
      </c>
      <c r="X5788">
        <v>6</v>
      </c>
    </row>
    <row r="5789" spans="1:24" x14ac:dyDescent="0.3">
      <c r="A5789">
        <v>5788</v>
      </c>
      <c r="B5789" t="s">
        <v>8495</v>
      </c>
      <c r="C5789" s="1">
        <v>43010</v>
      </c>
      <c r="D5789" s="1">
        <v>43016</v>
      </c>
      <c r="E5789" t="s">
        <v>48</v>
      </c>
      <c r="F5789" t="s">
        <v>8315</v>
      </c>
      <c r="G5789" t="s">
        <v>8316</v>
      </c>
      <c r="H5789" t="s">
        <v>24</v>
      </c>
      <c r="I5789" t="s">
        <v>25</v>
      </c>
      <c r="J5789" t="s">
        <v>316</v>
      </c>
      <c r="K5789" t="s">
        <v>418</v>
      </c>
      <c r="L5789">
        <v>97477</v>
      </c>
      <c r="M5789" t="s">
        <v>42</v>
      </c>
      <c r="N5789" t="s">
        <v>5724</v>
      </c>
      <c r="O5789" t="s">
        <v>44</v>
      </c>
      <c r="P5789" t="s">
        <v>66</v>
      </c>
      <c r="Q5789" t="s">
        <v>5725</v>
      </c>
      <c r="R5789">
        <v>95.143999999999991</v>
      </c>
      <c r="S5789">
        <v>7</v>
      </c>
      <c r="T5789">
        <v>0.2</v>
      </c>
      <c r="U5789">
        <v>-19.0288</v>
      </c>
      <c r="V5789">
        <v>-65.411500000000004</v>
      </c>
      <c r="W5789">
        <v>10.703699999999987</v>
      </c>
      <c r="X5789">
        <v>6</v>
      </c>
    </row>
    <row r="5790" spans="1:24" x14ac:dyDescent="0.3">
      <c r="A5790">
        <v>5789</v>
      </c>
      <c r="B5790" t="s">
        <v>8496</v>
      </c>
      <c r="C5790" s="1">
        <v>42835</v>
      </c>
      <c r="D5790" s="1">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12.320000000000002</v>
      </c>
      <c r="S5790">
        <v>5</v>
      </c>
      <c r="T5790">
        <v>0.2</v>
      </c>
      <c r="U5790">
        <v>-2.4640000000000004</v>
      </c>
      <c r="V5790">
        <v>-8.0080000000000027</v>
      </c>
      <c r="W5790">
        <v>1.8479999999999985</v>
      </c>
      <c r="X5790">
        <v>4</v>
      </c>
    </row>
    <row r="5791" spans="1:24" x14ac:dyDescent="0.3">
      <c r="A5791">
        <v>5790</v>
      </c>
      <c r="B5791" t="s">
        <v>8496</v>
      </c>
      <c r="C5791" s="1">
        <v>42835</v>
      </c>
      <c r="D5791" s="1">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4.4190000000000005</v>
      </c>
      <c r="S5791">
        <v>3</v>
      </c>
      <c r="T5791">
        <v>0.7</v>
      </c>
      <c r="U5791">
        <v>-3.0933000000000002</v>
      </c>
      <c r="V5791">
        <v>-4.4190000000000005</v>
      </c>
      <c r="W5791">
        <v>-3.0933000000000002</v>
      </c>
      <c r="X5791">
        <v>4</v>
      </c>
    </row>
    <row r="5792" spans="1:24" x14ac:dyDescent="0.3">
      <c r="A5792">
        <v>5791</v>
      </c>
      <c r="B5792" t="s">
        <v>8499</v>
      </c>
      <c r="C5792" s="1">
        <v>43007</v>
      </c>
      <c r="D5792" s="1">
        <v>43010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0</v>
      </c>
      <c r="V5792">
        <v>-18.2</v>
      </c>
      <c r="W5792">
        <v>16.8</v>
      </c>
      <c r="X5792">
        <v>3</v>
      </c>
    </row>
    <row r="5793" spans="1:24" x14ac:dyDescent="0.3">
      <c r="A5793">
        <v>5792</v>
      </c>
      <c r="B5793" t="s">
        <v>8499</v>
      </c>
      <c r="C5793" s="1">
        <v>43007</v>
      </c>
      <c r="D5793" s="1">
        <v>43010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-14.556800000000003</v>
      </c>
      <c r="V5793">
        <v>-58.227200000000003</v>
      </c>
      <c r="W5793">
        <v>0</v>
      </c>
      <c r="X5793">
        <v>3</v>
      </c>
    </row>
    <row r="5794" spans="1:24" x14ac:dyDescent="0.3">
      <c r="A5794">
        <v>5793</v>
      </c>
      <c r="B5794" t="s">
        <v>8499</v>
      </c>
      <c r="C5794" s="1">
        <v>43007</v>
      </c>
      <c r="D5794" s="1">
        <v>43010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0</v>
      </c>
      <c r="V5794">
        <v>-72.401600000000002</v>
      </c>
      <c r="W5794">
        <v>25.438400000000001</v>
      </c>
      <c r="X5794">
        <v>3</v>
      </c>
    </row>
    <row r="5795" spans="1:24" x14ac:dyDescent="0.3">
      <c r="A5795">
        <v>5794</v>
      </c>
      <c r="B5795" t="s">
        <v>8499</v>
      </c>
      <c r="C5795" s="1">
        <v>43007</v>
      </c>
      <c r="D5795" s="1">
        <v>43010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0</v>
      </c>
      <c r="V5795">
        <v>-36.225000000000001</v>
      </c>
      <c r="W5795">
        <v>15.524999999999999</v>
      </c>
      <c r="X5795">
        <v>3</v>
      </c>
    </row>
    <row r="5796" spans="1:24" x14ac:dyDescent="0.3">
      <c r="A5796">
        <v>5795</v>
      </c>
      <c r="B5796" t="s">
        <v>8499</v>
      </c>
      <c r="C5796" s="1">
        <v>43007</v>
      </c>
      <c r="D5796" s="1">
        <v>43010</v>
      </c>
      <c r="E5796" t="s">
        <v>186</v>
      </c>
      <c r="F5796" t="s">
        <v>2571</v>
      </c>
      <c r="G5796" t="s">
        <v>2572</v>
      </c>
      <c r="H5796" t="s">
        <v>24</v>
      </c>
      <c r="I5796" t="s">
        <v>25</v>
      </c>
      <c r="J5796" t="s">
        <v>5960</v>
      </c>
      <c r="K5796" t="s">
        <v>41</v>
      </c>
      <c r="L5796">
        <v>93309</v>
      </c>
      <c r="M5796" t="s">
        <v>42</v>
      </c>
      <c r="N5796" t="s">
        <v>2755</v>
      </c>
      <c r="O5796" t="s">
        <v>44</v>
      </c>
      <c r="P5796" t="s">
        <v>73</v>
      </c>
      <c r="Q5796" t="s">
        <v>2756</v>
      </c>
      <c r="R5796">
        <v>46.672000000000004</v>
      </c>
      <c r="S5796">
        <v>2</v>
      </c>
      <c r="T5796">
        <v>0.2</v>
      </c>
      <c r="U5796">
        <v>-9.3344000000000005</v>
      </c>
      <c r="V5796">
        <v>-21.002400000000002</v>
      </c>
      <c r="W5796">
        <v>16.3352</v>
      </c>
      <c r="X5796">
        <v>3</v>
      </c>
    </row>
    <row r="5797" spans="1:24" x14ac:dyDescent="0.3">
      <c r="A5797">
        <v>5796</v>
      </c>
      <c r="B5797" t="s">
        <v>8500</v>
      </c>
      <c r="C5797" s="1">
        <v>41911</v>
      </c>
      <c r="D5797" s="1">
        <v>41915</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0</v>
      </c>
      <c r="V5797">
        <v>-1032.6995999999999</v>
      </c>
      <c r="W5797">
        <v>362.84040000000005</v>
      </c>
      <c r="X5797">
        <v>4</v>
      </c>
    </row>
    <row r="5798" spans="1:24" x14ac:dyDescent="0.3">
      <c r="A5798">
        <v>5797</v>
      </c>
      <c r="B5798" t="s">
        <v>8500</v>
      </c>
      <c r="C5798" s="1">
        <v>41911</v>
      </c>
      <c r="D5798" s="1">
        <v>41915</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0</v>
      </c>
      <c r="V5798">
        <v>-80.978400000000008</v>
      </c>
      <c r="W5798">
        <v>36.381599999999992</v>
      </c>
      <c r="X5798">
        <v>4</v>
      </c>
    </row>
    <row r="5799" spans="1:24" x14ac:dyDescent="0.3">
      <c r="A5799">
        <v>5798</v>
      </c>
      <c r="B5799" t="s">
        <v>8500</v>
      </c>
      <c r="C5799" s="1">
        <v>41911</v>
      </c>
      <c r="D5799" s="1">
        <v>41915</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0</v>
      </c>
      <c r="V5799">
        <v>-10.206</v>
      </c>
      <c r="W5799">
        <v>8.6939999999999991</v>
      </c>
      <c r="X5799">
        <v>4</v>
      </c>
    </row>
    <row r="5800" spans="1:24" x14ac:dyDescent="0.3">
      <c r="A5800">
        <v>5799</v>
      </c>
      <c r="B5800" t="s">
        <v>8500</v>
      </c>
      <c r="C5800" s="1">
        <v>41911</v>
      </c>
      <c r="D5800" s="1">
        <v>41915</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0</v>
      </c>
      <c r="V5800">
        <v>-39.535199999999996</v>
      </c>
      <c r="W5800">
        <v>37.9848</v>
      </c>
      <c r="X5800">
        <v>4</v>
      </c>
    </row>
    <row r="5801" spans="1:24" x14ac:dyDescent="0.3">
      <c r="A5801">
        <v>5800</v>
      </c>
      <c r="B5801" t="s">
        <v>8501</v>
      </c>
      <c r="C5801" s="1">
        <v>41871</v>
      </c>
      <c r="D5801" s="1">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-126.41159999999999</v>
      </c>
      <c r="V5801">
        <v>-300.98000000000013</v>
      </c>
      <c r="W5801">
        <v>-6.0196000000000538</v>
      </c>
      <c r="X5801">
        <v>5</v>
      </c>
    </row>
    <row r="5802" spans="1:24" x14ac:dyDescent="0.3">
      <c r="A5802">
        <v>5801</v>
      </c>
      <c r="B5802" t="s">
        <v>8502</v>
      </c>
      <c r="C5802" s="1">
        <v>41831</v>
      </c>
      <c r="D5802" s="1">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575.96800000000007</v>
      </c>
      <c r="S5802">
        <v>4</v>
      </c>
      <c r="T5802">
        <v>0.2</v>
      </c>
      <c r="U5802">
        <v>-115.19360000000002</v>
      </c>
      <c r="V5802">
        <v>-417.57680000000005</v>
      </c>
      <c r="W5802">
        <v>43.197600000000023</v>
      </c>
      <c r="X5802">
        <v>3</v>
      </c>
    </row>
    <row r="5803" spans="1:24" x14ac:dyDescent="0.3">
      <c r="A5803">
        <v>5802</v>
      </c>
      <c r="B5803" t="s">
        <v>8502</v>
      </c>
      <c r="C5803" s="1">
        <v>41831</v>
      </c>
      <c r="D5803" s="1">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10.368000000000002</v>
      </c>
      <c r="S5803">
        <v>2</v>
      </c>
      <c r="T5803">
        <v>0.2</v>
      </c>
      <c r="U5803">
        <v>-2.0736000000000003</v>
      </c>
      <c r="V5803">
        <v>-4.6656000000000013</v>
      </c>
      <c r="W5803">
        <v>3.6288</v>
      </c>
      <c r="X5803">
        <v>3</v>
      </c>
    </row>
    <row r="5804" spans="1:24" x14ac:dyDescent="0.3">
      <c r="A5804">
        <v>5803</v>
      </c>
      <c r="B5804" t="s">
        <v>8503</v>
      </c>
      <c r="C5804" s="1">
        <v>42085</v>
      </c>
      <c r="D5804" s="1">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15.984000000000002</v>
      </c>
      <c r="S5804">
        <v>2</v>
      </c>
      <c r="T5804">
        <v>0.2</v>
      </c>
      <c r="U5804">
        <v>-3.1968000000000005</v>
      </c>
      <c r="V5804">
        <v>-11.588400000000002</v>
      </c>
      <c r="W5804">
        <v>1.1988000000000003</v>
      </c>
      <c r="X5804">
        <v>2</v>
      </c>
    </row>
    <row r="5805" spans="1:24" x14ac:dyDescent="0.3">
      <c r="A5805">
        <v>5804</v>
      </c>
      <c r="B5805" t="s">
        <v>8504</v>
      </c>
      <c r="C5805" s="1">
        <v>42867</v>
      </c>
      <c r="D5805" s="1">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10.272000000000002</v>
      </c>
      <c r="S5805">
        <v>3</v>
      </c>
      <c r="T5805">
        <v>0.2</v>
      </c>
      <c r="U5805">
        <v>-2.0544000000000007</v>
      </c>
      <c r="V5805">
        <v>-7.0620000000000029</v>
      </c>
      <c r="W5805">
        <v>1.1555999999999984</v>
      </c>
      <c r="X5805">
        <v>7</v>
      </c>
    </row>
    <row r="5806" spans="1:24" x14ac:dyDescent="0.3">
      <c r="A5806">
        <v>5805</v>
      </c>
      <c r="B5806" t="s">
        <v>8505</v>
      </c>
      <c r="C5806" s="1">
        <v>43052</v>
      </c>
      <c r="D5806" s="1">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-12.358400000000001</v>
      </c>
      <c r="V5806">
        <v>-43.254399999999997</v>
      </c>
      <c r="W5806">
        <v>6.1792000000000016</v>
      </c>
      <c r="X5806">
        <v>6</v>
      </c>
    </row>
    <row r="5807" spans="1:24" x14ac:dyDescent="0.3">
      <c r="A5807">
        <v>5806</v>
      </c>
      <c r="B5807" t="s">
        <v>8505</v>
      </c>
      <c r="C5807" s="1">
        <v>43052</v>
      </c>
      <c r="D5807" s="1">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205.99919999999997</v>
      </c>
      <c r="S5807">
        <v>3</v>
      </c>
      <c r="T5807">
        <v>0.32</v>
      </c>
      <c r="U5807">
        <v>-65.919743999999994</v>
      </c>
      <c r="V5807">
        <v>-167.34405600000002</v>
      </c>
      <c r="W5807">
        <v>-27.264600000000016</v>
      </c>
      <c r="X5807">
        <v>6</v>
      </c>
    </row>
    <row r="5808" spans="1:24" x14ac:dyDescent="0.3">
      <c r="A5808">
        <v>5807</v>
      </c>
      <c r="B5808" t="s">
        <v>8506</v>
      </c>
      <c r="C5808" s="1">
        <v>42617</v>
      </c>
      <c r="D5808" s="1">
        <v>42620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-2.4384000000000001</v>
      </c>
      <c r="V5808">
        <v>-5.6388000000000007</v>
      </c>
      <c r="W5808">
        <v>4.1147999999999998</v>
      </c>
      <c r="X5808">
        <v>3</v>
      </c>
    </row>
    <row r="5809" spans="1:24" x14ac:dyDescent="0.3">
      <c r="A5809">
        <v>5808</v>
      </c>
      <c r="B5809" t="s">
        <v>8506</v>
      </c>
      <c r="C5809" s="1">
        <v>42617</v>
      </c>
      <c r="D5809" s="1">
        <v>42620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-17.433600000000002</v>
      </c>
      <c r="V5809">
        <v>-61.017600000000002</v>
      </c>
      <c r="W5809">
        <v>8.7168000000000063</v>
      </c>
      <c r="X5809">
        <v>3</v>
      </c>
    </row>
    <row r="5810" spans="1:24" x14ac:dyDescent="0.3">
      <c r="A5810">
        <v>5809</v>
      </c>
      <c r="B5810" t="s">
        <v>8506</v>
      </c>
      <c r="C5810" s="1">
        <v>42617</v>
      </c>
      <c r="D5810" s="1">
        <v>42620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-6.3488000000000007</v>
      </c>
      <c r="V5810">
        <v>-17.062399999999997</v>
      </c>
      <c r="W5810">
        <v>8.3328000000000024</v>
      </c>
      <c r="X5810">
        <v>3</v>
      </c>
    </row>
    <row r="5811" spans="1:24" x14ac:dyDescent="0.3">
      <c r="A5811">
        <v>5810</v>
      </c>
      <c r="B5811" t="s">
        <v>8507</v>
      </c>
      <c r="C5811" s="1">
        <v>42406</v>
      </c>
      <c r="D5811" s="1">
        <v>42411</v>
      </c>
      <c r="E5811" t="s">
        <v>48</v>
      </c>
      <c r="F5811" t="s">
        <v>1808</v>
      </c>
      <c r="G5811" t="s">
        <v>1809</v>
      </c>
      <c r="H5811" t="s">
        <v>39</v>
      </c>
      <c r="I5811" t="s">
        <v>25</v>
      </c>
      <c r="J5811" t="s">
        <v>6250</v>
      </c>
      <c r="K5811" t="s">
        <v>333</v>
      </c>
      <c r="L5811">
        <v>37421</v>
      </c>
      <c r="M5811" t="s">
        <v>28</v>
      </c>
      <c r="N5811" t="s">
        <v>1861</v>
      </c>
      <c r="O5811" t="s">
        <v>30</v>
      </c>
      <c r="P5811" t="s">
        <v>63</v>
      </c>
      <c r="Q5811" t="s">
        <v>1862</v>
      </c>
      <c r="R5811">
        <v>132.22400000000002</v>
      </c>
      <c r="S5811">
        <v>4</v>
      </c>
      <c r="T5811">
        <v>0.2</v>
      </c>
      <c r="U5811">
        <v>-26.444800000000004</v>
      </c>
      <c r="V5811">
        <v>-123.96000000000001</v>
      </c>
      <c r="W5811">
        <v>-18.180799999999998</v>
      </c>
      <c r="X5811">
        <v>5</v>
      </c>
    </row>
    <row r="5812" spans="1:24" x14ac:dyDescent="0.3">
      <c r="A5812">
        <v>5811</v>
      </c>
      <c r="B5812" t="s">
        <v>8508</v>
      </c>
      <c r="C5812" s="1">
        <v>42085</v>
      </c>
      <c r="D5812" s="1">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0</v>
      </c>
      <c r="V5812">
        <v>-56.980800000000002</v>
      </c>
      <c r="W5812">
        <v>48.539199999999994</v>
      </c>
      <c r="X5812">
        <v>4</v>
      </c>
    </row>
    <row r="5813" spans="1:24" x14ac:dyDescent="0.3">
      <c r="A5813">
        <v>5812</v>
      </c>
      <c r="B5813" t="s">
        <v>8508</v>
      </c>
      <c r="C5813" s="1">
        <v>42085</v>
      </c>
      <c r="D5813" s="1">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0</v>
      </c>
      <c r="V5813">
        <v>-76.326800000000006</v>
      </c>
      <c r="W5813">
        <v>15.633199999999988</v>
      </c>
      <c r="X5813">
        <v>4</v>
      </c>
    </row>
    <row r="5814" spans="1:24" x14ac:dyDescent="0.3">
      <c r="A5814">
        <v>5813</v>
      </c>
      <c r="B5814" t="s">
        <v>8508</v>
      </c>
      <c r="C5814" s="1">
        <v>42085</v>
      </c>
      <c r="D5814" s="1">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-297.59520000000003</v>
      </c>
      <c r="V5814">
        <v>-1004.3838000000003</v>
      </c>
      <c r="W5814">
        <v>185.99699999999984</v>
      </c>
      <c r="X5814">
        <v>4</v>
      </c>
    </row>
    <row r="5815" spans="1:24" x14ac:dyDescent="0.3">
      <c r="A5815">
        <v>5814</v>
      </c>
      <c r="B5815" t="s">
        <v>8511</v>
      </c>
      <c r="C5815" s="1">
        <v>42187</v>
      </c>
      <c r="D5815" s="1">
        <v>42188</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0</v>
      </c>
      <c r="V5815">
        <v>-10.1088</v>
      </c>
      <c r="W5815">
        <v>9.3312000000000008</v>
      </c>
      <c r="X5815">
        <v>1</v>
      </c>
    </row>
    <row r="5816" spans="1:24" x14ac:dyDescent="0.3">
      <c r="A5816">
        <v>5815</v>
      </c>
      <c r="B5816" t="s">
        <v>8512</v>
      </c>
      <c r="C5816" s="1">
        <v>42170</v>
      </c>
      <c r="D5816" s="1">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-2.3344</v>
      </c>
      <c r="V5816">
        <v>-10.0671</v>
      </c>
      <c r="W5816">
        <v>-0.7295000000000007</v>
      </c>
      <c r="X5816">
        <v>2</v>
      </c>
    </row>
    <row r="5817" spans="1:24" x14ac:dyDescent="0.3">
      <c r="A5817">
        <v>5816</v>
      </c>
      <c r="B5817" t="s">
        <v>8513</v>
      </c>
      <c r="C5817" s="1">
        <v>41969</v>
      </c>
      <c r="D5817" s="1">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0</v>
      </c>
      <c r="V5817">
        <v>-201.57119999999998</v>
      </c>
      <c r="W5817">
        <v>78.388800000000003</v>
      </c>
      <c r="X5817">
        <v>0</v>
      </c>
    </row>
    <row r="5818" spans="1:24" x14ac:dyDescent="0.3">
      <c r="A5818">
        <v>5817</v>
      </c>
      <c r="B5818" t="s">
        <v>8513</v>
      </c>
      <c r="C5818" s="1">
        <v>41969</v>
      </c>
      <c r="D5818" s="1">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-2.5824000000000003</v>
      </c>
      <c r="V5818">
        <v>-5.6490000000000009</v>
      </c>
      <c r="W5818">
        <v>4.6806000000000001</v>
      </c>
      <c r="X5818">
        <v>0</v>
      </c>
    </row>
    <row r="5819" spans="1:24" x14ac:dyDescent="0.3">
      <c r="A5819">
        <v>5818</v>
      </c>
      <c r="B5819" t="s">
        <v>8513</v>
      </c>
      <c r="C5819" s="1">
        <v>41969</v>
      </c>
      <c r="D5819" s="1">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-3.4176000000000002</v>
      </c>
      <c r="V5819">
        <v>-7.9032000000000018</v>
      </c>
      <c r="W5819">
        <v>5.767199999999999</v>
      </c>
      <c r="X5819">
        <v>0</v>
      </c>
    </row>
    <row r="5820" spans="1:24" x14ac:dyDescent="0.3">
      <c r="A5820">
        <v>5819</v>
      </c>
      <c r="B5820" t="s">
        <v>8513</v>
      </c>
      <c r="C5820" s="1">
        <v>41969</v>
      </c>
      <c r="D5820" s="1">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93.149999999999991</v>
      </c>
      <c r="S5820">
        <v>9</v>
      </c>
      <c r="T5820">
        <v>0</v>
      </c>
      <c r="U5820">
        <v>0</v>
      </c>
      <c r="V5820">
        <v>-48.437999999999988</v>
      </c>
      <c r="W5820">
        <v>44.712000000000003</v>
      </c>
      <c r="X5820">
        <v>0</v>
      </c>
    </row>
    <row r="5821" spans="1:24" x14ac:dyDescent="0.3">
      <c r="A5821">
        <v>5820</v>
      </c>
      <c r="B5821" t="s">
        <v>8513</v>
      </c>
      <c r="C5821" s="1">
        <v>41969</v>
      </c>
      <c r="D5821" s="1">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0</v>
      </c>
      <c r="V5821">
        <v>-5.8751999999999995</v>
      </c>
      <c r="W5821">
        <v>5.6448</v>
      </c>
      <c r="X5821">
        <v>0</v>
      </c>
    </row>
    <row r="5822" spans="1:24" x14ac:dyDescent="0.3">
      <c r="A5822">
        <v>5821</v>
      </c>
      <c r="B5822" t="s">
        <v>8515</v>
      </c>
      <c r="C5822" s="1">
        <v>42867</v>
      </c>
      <c r="D5822" s="1">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0</v>
      </c>
      <c r="V5822">
        <v>-233.8476</v>
      </c>
      <c r="W5822">
        <v>4.7724000000000046</v>
      </c>
      <c r="X5822">
        <v>6</v>
      </c>
    </row>
    <row r="5823" spans="1:24" x14ac:dyDescent="0.3">
      <c r="A5823">
        <v>5822</v>
      </c>
      <c r="B5823" t="s">
        <v>8515</v>
      </c>
      <c r="C5823" s="1">
        <v>42867</v>
      </c>
      <c r="D5823" s="1">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0</v>
      </c>
      <c r="V5823">
        <v>-5.6720999999999995</v>
      </c>
      <c r="W5823">
        <v>2.0979000000000001</v>
      </c>
      <c r="X5823">
        <v>6</v>
      </c>
    </row>
    <row r="5824" spans="1:24" x14ac:dyDescent="0.3">
      <c r="A5824">
        <v>5823</v>
      </c>
      <c r="B5824" t="s">
        <v>8515</v>
      </c>
      <c r="C5824" s="1">
        <v>42867</v>
      </c>
      <c r="D5824" s="1">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-57.096000000000004</v>
      </c>
      <c r="V5824">
        <v>-239.08950000000004</v>
      </c>
      <c r="W5824">
        <v>-10.705500000000043</v>
      </c>
      <c r="X5824">
        <v>6</v>
      </c>
    </row>
    <row r="5825" spans="1:24" x14ac:dyDescent="0.3">
      <c r="A5825">
        <v>5824</v>
      </c>
      <c r="B5825" t="s">
        <v>8515</v>
      </c>
      <c r="C5825" s="1">
        <v>42867</v>
      </c>
      <c r="D5825" s="1">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19.168000000000003</v>
      </c>
      <c r="S5825">
        <v>4</v>
      </c>
      <c r="T5825">
        <v>0.2</v>
      </c>
      <c r="U5825">
        <v>-3.8336000000000006</v>
      </c>
      <c r="V5825">
        <v>-8.8652000000000015</v>
      </c>
      <c r="W5825">
        <v>6.4691999999999998</v>
      </c>
      <c r="X5825">
        <v>6</v>
      </c>
    </row>
    <row r="5826" spans="1:24" x14ac:dyDescent="0.3">
      <c r="A5826">
        <v>5825</v>
      </c>
      <c r="B5826" t="s">
        <v>8516</v>
      </c>
      <c r="C5826" s="1">
        <v>41761</v>
      </c>
      <c r="D5826" s="1">
        <v>41761</v>
      </c>
      <c r="E5826" t="s">
        <v>1291</v>
      </c>
      <c r="F5826" t="s">
        <v>2019</v>
      </c>
      <c r="G5826" t="s">
        <v>2020</v>
      </c>
      <c r="H5826" t="s">
        <v>24</v>
      </c>
      <c r="I5826" t="s">
        <v>25</v>
      </c>
      <c r="J5826" t="s">
        <v>495</v>
      </c>
      <c r="K5826" t="s">
        <v>496</v>
      </c>
      <c r="L5826">
        <v>43229</v>
      </c>
      <c r="M5826" t="s">
        <v>146</v>
      </c>
      <c r="N5826" t="s">
        <v>3626</v>
      </c>
      <c r="O5826" t="s">
        <v>44</v>
      </c>
      <c r="P5826" t="s">
        <v>76</v>
      </c>
      <c r="Q5826" t="s">
        <v>3627</v>
      </c>
      <c r="R5826">
        <v>26.136000000000003</v>
      </c>
      <c r="S5826">
        <v>3</v>
      </c>
      <c r="T5826">
        <v>0.2</v>
      </c>
      <c r="U5826">
        <v>-5.2272000000000007</v>
      </c>
      <c r="V5826">
        <v>-18.948600000000003</v>
      </c>
      <c r="W5826">
        <v>1.9602000000000004</v>
      </c>
      <c r="X5826">
        <v>0</v>
      </c>
    </row>
    <row r="5827" spans="1:24" x14ac:dyDescent="0.3">
      <c r="A5827">
        <v>5826</v>
      </c>
      <c r="B5827" t="s">
        <v>8517</v>
      </c>
      <c r="C5827" s="1">
        <v>42981</v>
      </c>
      <c r="D5827" s="1">
        <v>42984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0</v>
      </c>
      <c r="V5827">
        <v>-218.08799999999999</v>
      </c>
      <c r="W5827">
        <v>201.31199999999998</v>
      </c>
      <c r="X5827">
        <v>3</v>
      </c>
    </row>
    <row r="5828" spans="1:24" x14ac:dyDescent="0.3">
      <c r="A5828">
        <v>5827</v>
      </c>
      <c r="B5828" t="s">
        <v>8517</v>
      </c>
      <c r="C5828" s="1">
        <v>42981</v>
      </c>
      <c r="D5828" s="1">
        <v>42984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-9.0800999999999998</v>
      </c>
      <c r="V5828">
        <v>-67.596299999999999</v>
      </c>
      <c r="W5828">
        <v>14.124599999999999</v>
      </c>
      <c r="X5828">
        <v>3</v>
      </c>
    </row>
    <row r="5829" spans="1:24" x14ac:dyDescent="0.3">
      <c r="A5829">
        <v>5828</v>
      </c>
      <c r="B5829" t="s">
        <v>8517</v>
      </c>
      <c r="C5829" s="1">
        <v>42981</v>
      </c>
      <c r="D5829" s="1">
        <v>42984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-18.176400000000001</v>
      </c>
      <c r="V5829">
        <v>-171.66600000000003</v>
      </c>
      <c r="W5829">
        <v>-8.0784000000000198</v>
      </c>
      <c r="X5829">
        <v>3</v>
      </c>
    </row>
    <row r="5830" spans="1:24" x14ac:dyDescent="0.3">
      <c r="A5830">
        <v>5829</v>
      </c>
      <c r="B5830" t="s">
        <v>8517</v>
      </c>
      <c r="C5830" s="1">
        <v>42981</v>
      </c>
      <c r="D5830" s="1">
        <v>42984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0</v>
      </c>
      <c r="V5830">
        <v>-3.3359999999999999</v>
      </c>
      <c r="W5830">
        <v>2.2239999999999998</v>
      </c>
      <c r="X5830">
        <v>3</v>
      </c>
    </row>
    <row r="5831" spans="1:24" x14ac:dyDescent="0.3">
      <c r="A5831">
        <v>5830</v>
      </c>
      <c r="B5831" t="s">
        <v>8518</v>
      </c>
      <c r="C5831" s="1">
        <v>42707</v>
      </c>
      <c r="D5831" s="1">
        <v>42711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0</v>
      </c>
      <c r="V5831">
        <v>-477.20720000000006</v>
      </c>
      <c r="W5831">
        <v>104.75279999999998</v>
      </c>
      <c r="X5831">
        <v>4</v>
      </c>
    </row>
    <row r="5832" spans="1:24" x14ac:dyDescent="0.3">
      <c r="A5832">
        <v>5831</v>
      </c>
      <c r="B5832" t="s">
        <v>8518</v>
      </c>
      <c r="C5832" s="1">
        <v>42707</v>
      </c>
      <c r="D5832" s="1">
        <v>42711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0</v>
      </c>
      <c r="V5832">
        <v>-21.885400000000001</v>
      </c>
      <c r="W5832">
        <v>8.0945999999999998</v>
      </c>
      <c r="X5832">
        <v>4</v>
      </c>
    </row>
    <row r="5833" spans="1:24" x14ac:dyDescent="0.3">
      <c r="A5833">
        <v>5832</v>
      </c>
      <c r="B5833" t="s">
        <v>8519</v>
      </c>
      <c r="C5833" s="1">
        <v>42203</v>
      </c>
      <c r="D5833" s="1">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0</v>
      </c>
      <c r="V5833">
        <v>-343.17360000000002</v>
      </c>
      <c r="W5833">
        <v>176.78640000000001</v>
      </c>
      <c r="X5833">
        <v>4</v>
      </c>
    </row>
    <row r="5834" spans="1:24" x14ac:dyDescent="0.3">
      <c r="A5834">
        <v>5833</v>
      </c>
      <c r="B5834" t="s">
        <v>8520</v>
      </c>
      <c r="C5834" s="1">
        <v>42572</v>
      </c>
      <c r="D5834" s="1">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-1.2528000000000001</v>
      </c>
      <c r="V5834">
        <v>-2.9754000000000005</v>
      </c>
      <c r="W5834">
        <v>2.0358000000000001</v>
      </c>
      <c r="X5834">
        <v>5</v>
      </c>
    </row>
    <row r="5835" spans="1:24" x14ac:dyDescent="0.3">
      <c r="A5835">
        <v>5834</v>
      </c>
      <c r="B5835" t="s">
        <v>8520</v>
      </c>
      <c r="C5835" s="1">
        <v>42572</v>
      </c>
      <c r="D5835" s="1">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-72.784000000000006</v>
      </c>
      <c r="V5835">
        <v>-291.13600000000002</v>
      </c>
      <c r="W5835">
        <v>0</v>
      </c>
      <c r="X5835">
        <v>5</v>
      </c>
    </row>
    <row r="5836" spans="1:24" x14ac:dyDescent="0.3">
      <c r="A5836">
        <v>5835</v>
      </c>
      <c r="B5836" t="s">
        <v>8521</v>
      </c>
      <c r="C5836" s="1">
        <v>42164</v>
      </c>
      <c r="D5836" s="1">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-44.94</v>
      </c>
      <c r="V5836">
        <v>-62.059999999999988</v>
      </c>
      <c r="W5836">
        <v>-42.799999999999983</v>
      </c>
      <c r="X5836">
        <v>7</v>
      </c>
    </row>
    <row r="5837" spans="1:24" x14ac:dyDescent="0.3">
      <c r="A5837">
        <v>5836</v>
      </c>
      <c r="B5837" t="s">
        <v>8521</v>
      </c>
      <c r="C5837" s="1">
        <v>42164</v>
      </c>
      <c r="D5837" s="1">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-26.964000000000002</v>
      </c>
      <c r="V5837">
        <v>-38.519999999999996</v>
      </c>
      <c r="W5837">
        <v>-26.963999999999999</v>
      </c>
      <c r="X5837">
        <v>7</v>
      </c>
    </row>
    <row r="5838" spans="1:24" x14ac:dyDescent="0.3">
      <c r="A5838">
        <v>5837</v>
      </c>
      <c r="B5838" t="s">
        <v>8521</v>
      </c>
      <c r="C5838" s="1">
        <v>42164</v>
      </c>
      <c r="D5838" s="1">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-14.52</v>
      </c>
      <c r="V5838">
        <v>-66.247499999999988</v>
      </c>
      <c r="W5838">
        <v>-8.1674999999999933</v>
      </c>
      <c r="X5838">
        <v>7</v>
      </c>
    </row>
    <row r="5839" spans="1:24" x14ac:dyDescent="0.3">
      <c r="A5839">
        <v>5838</v>
      </c>
      <c r="B5839" t="s">
        <v>8522</v>
      </c>
      <c r="C5839" s="1">
        <v>43066</v>
      </c>
      <c r="D5839" s="1">
        <v>43072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-11.5136</v>
      </c>
      <c r="V5839">
        <v>-40.297600000000003</v>
      </c>
      <c r="W5839">
        <v>5.7568000000000019</v>
      </c>
      <c r="X5839">
        <v>6</v>
      </c>
    </row>
    <row r="5840" spans="1:24" x14ac:dyDescent="0.3">
      <c r="A5840">
        <v>5839</v>
      </c>
      <c r="B5840" t="s">
        <v>8527</v>
      </c>
      <c r="C5840" s="1">
        <v>42090</v>
      </c>
      <c r="D5840" s="1">
        <v>42097</v>
      </c>
      <c r="E5840" t="s">
        <v>48</v>
      </c>
      <c r="F5840" t="s">
        <v>5254</v>
      </c>
      <c r="G5840" t="s">
        <v>5255</v>
      </c>
      <c r="H5840" t="s">
        <v>24</v>
      </c>
      <c r="I5840" t="s">
        <v>25</v>
      </c>
      <c r="J5840" t="s">
        <v>93</v>
      </c>
      <c r="K5840" t="s">
        <v>94</v>
      </c>
      <c r="L5840">
        <v>98115</v>
      </c>
      <c r="M5840" t="s">
        <v>42</v>
      </c>
      <c r="N5840" t="s">
        <v>8528</v>
      </c>
      <c r="O5840" t="s">
        <v>44</v>
      </c>
      <c r="P5840" t="s">
        <v>57</v>
      </c>
      <c r="Q5840" t="s">
        <v>8529</v>
      </c>
      <c r="R5840">
        <v>83.699999999999989</v>
      </c>
      <c r="S5840">
        <v>5</v>
      </c>
      <c r="T5840">
        <v>0</v>
      </c>
      <c r="U5840">
        <v>0</v>
      </c>
      <c r="V5840">
        <v>-80.35199999999999</v>
      </c>
      <c r="W5840">
        <v>3.3479999999999954</v>
      </c>
      <c r="X5840">
        <v>7</v>
      </c>
    </row>
    <row r="5841" spans="1:24" x14ac:dyDescent="0.3">
      <c r="A5841">
        <v>5840</v>
      </c>
      <c r="B5841" t="s">
        <v>8530</v>
      </c>
      <c r="C5841" s="1">
        <v>42269</v>
      </c>
      <c r="D5841" s="1">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32.400000000000006</v>
      </c>
      <c r="S5841">
        <v>5</v>
      </c>
      <c r="T5841">
        <v>0</v>
      </c>
      <c r="U5841">
        <v>0</v>
      </c>
      <c r="V5841">
        <v>-16.848000000000006</v>
      </c>
      <c r="W5841">
        <v>15.552000000000001</v>
      </c>
      <c r="X5841">
        <v>4</v>
      </c>
    </row>
    <row r="5842" spans="1:24" x14ac:dyDescent="0.3">
      <c r="A5842">
        <v>5841</v>
      </c>
      <c r="B5842" t="s">
        <v>8530</v>
      </c>
      <c r="C5842" s="1">
        <v>42269</v>
      </c>
      <c r="D5842" s="1">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0</v>
      </c>
      <c r="V5842">
        <v>-36.944600000000001</v>
      </c>
      <c r="W5842">
        <v>11.035399999999996</v>
      </c>
      <c r="X5842">
        <v>4</v>
      </c>
    </row>
    <row r="5843" spans="1:24" x14ac:dyDescent="0.3">
      <c r="A5843">
        <v>5842</v>
      </c>
      <c r="B5843" t="s">
        <v>8531</v>
      </c>
      <c r="C5843" s="1">
        <v>42325</v>
      </c>
      <c r="D5843" s="1">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415.96800000000007</v>
      </c>
      <c r="S5843">
        <v>4</v>
      </c>
      <c r="T5843">
        <v>0.2</v>
      </c>
      <c r="U5843">
        <v>-83.193600000000018</v>
      </c>
      <c r="V5843">
        <v>-280.77840000000009</v>
      </c>
      <c r="W5843">
        <v>51.995999999999981</v>
      </c>
      <c r="X5843">
        <v>4</v>
      </c>
    </row>
    <row r="5844" spans="1:24" x14ac:dyDescent="0.3">
      <c r="A5844">
        <v>5843</v>
      </c>
      <c r="B5844" t="s">
        <v>8531</v>
      </c>
      <c r="C5844" s="1">
        <v>42325</v>
      </c>
      <c r="D5844" s="1">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0</v>
      </c>
      <c r="V5844">
        <v>-298.80199999999996</v>
      </c>
      <c r="W5844">
        <v>6.097999999999999</v>
      </c>
      <c r="X5844">
        <v>4</v>
      </c>
    </row>
    <row r="5845" spans="1:24" x14ac:dyDescent="0.3">
      <c r="A5845">
        <v>5844</v>
      </c>
      <c r="B5845" t="s">
        <v>8531</v>
      </c>
      <c r="C5845" s="1">
        <v>42325</v>
      </c>
      <c r="D5845" s="1">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0</v>
      </c>
      <c r="V5845">
        <v>-51.814399999999999</v>
      </c>
      <c r="W5845">
        <v>29.145599999999995</v>
      </c>
      <c r="X5845">
        <v>4</v>
      </c>
    </row>
    <row r="5846" spans="1:24" x14ac:dyDescent="0.3">
      <c r="A5846">
        <v>5845</v>
      </c>
      <c r="B5846" t="s">
        <v>8531</v>
      </c>
      <c r="C5846" s="1">
        <v>42325</v>
      </c>
      <c r="D5846" s="1">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0</v>
      </c>
      <c r="V5846">
        <v>-722.8053000000001</v>
      </c>
      <c r="W5846">
        <v>54.404699999999963</v>
      </c>
      <c r="X5846">
        <v>4</v>
      </c>
    </row>
    <row r="5847" spans="1:24" x14ac:dyDescent="0.3">
      <c r="A5847">
        <v>5846</v>
      </c>
      <c r="B5847" t="s">
        <v>8531</v>
      </c>
      <c r="C5847" s="1">
        <v>42325</v>
      </c>
      <c r="D5847" s="1">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32.400000000000006</v>
      </c>
      <c r="S5847">
        <v>5</v>
      </c>
      <c r="T5847">
        <v>0</v>
      </c>
      <c r="U5847">
        <v>0</v>
      </c>
      <c r="V5847">
        <v>-16.848000000000006</v>
      </c>
      <c r="W5847">
        <v>15.552000000000001</v>
      </c>
      <c r="X5847">
        <v>4</v>
      </c>
    </row>
    <row r="5848" spans="1:24" x14ac:dyDescent="0.3">
      <c r="A5848">
        <v>5847</v>
      </c>
      <c r="B5848" t="s">
        <v>8531</v>
      </c>
      <c r="C5848" s="1">
        <v>42325</v>
      </c>
      <c r="D5848" s="1">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225.56799999999998</v>
      </c>
      <c r="S5848">
        <v>2</v>
      </c>
      <c r="T5848">
        <v>0.2</v>
      </c>
      <c r="U5848">
        <v>-45.113599999999998</v>
      </c>
      <c r="V5848">
        <v>-177.63480000000001</v>
      </c>
      <c r="W5848">
        <v>2.8195999999999799</v>
      </c>
      <c r="X5848">
        <v>4</v>
      </c>
    </row>
    <row r="5849" spans="1:24" x14ac:dyDescent="0.3">
      <c r="A5849">
        <v>5848</v>
      </c>
      <c r="B5849" t="s">
        <v>8531</v>
      </c>
      <c r="C5849" s="1">
        <v>42325</v>
      </c>
      <c r="D5849" s="1">
        <v>42329</v>
      </c>
      <c r="E5849" t="s">
        <v>48</v>
      </c>
      <c r="F5849" t="s">
        <v>5045</v>
      </c>
      <c r="G5849" t="s">
        <v>5046</v>
      </c>
      <c r="H5849" t="s">
        <v>24</v>
      </c>
      <c r="I5849" t="s">
        <v>25</v>
      </c>
      <c r="J5849" t="s">
        <v>948</v>
      </c>
      <c r="K5849" t="s">
        <v>41</v>
      </c>
      <c r="L5849">
        <v>92105</v>
      </c>
      <c r="M5849" t="s">
        <v>42</v>
      </c>
      <c r="N5849" t="s">
        <v>4488</v>
      </c>
      <c r="O5849" t="s">
        <v>30</v>
      </c>
      <c r="P5849" t="s">
        <v>63</v>
      </c>
      <c r="Q5849" t="s">
        <v>4489</v>
      </c>
      <c r="R5849">
        <v>36.599999999999994</v>
      </c>
      <c r="S5849">
        <v>3</v>
      </c>
      <c r="T5849">
        <v>0</v>
      </c>
      <c r="U5849">
        <v>0</v>
      </c>
      <c r="V5849">
        <v>-21.227999999999994</v>
      </c>
      <c r="W5849">
        <v>15.372000000000002</v>
      </c>
      <c r="X5849">
        <v>4</v>
      </c>
    </row>
    <row r="5850" spans="1:24" x14ac:dyDescent="0.3">
      <c r="A5850">
        <v>5849</v>
      </c>
      <c r="B5850" t="s">
        <v>8534</v>
      </c>
      <c r="C5850" s="1">
        <v>42318</v>
      </c>
      <c r="D5850" s="1">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0</v>
      </c>
      <c r="V5850">
        <v>-536.73</v>
      </c>
      <c r="W5850">
        <v>178.90999999999997</v>
      </c>
      <c r="X5850">
        <v>4</v>
      </c>
    </row>
    <row r="5851" spans="1:24" x14ac:dyDescent="0.3">
      <c r="A5851">
        <v>5850</v>
      </c>
      <c r="B5851" t="s">
        <v>8534</v>
      </c>
      <c r="C5851" s="1">
        <v>42318</v>
      </c>
      <c r="D5851" s="1">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0</v>
      </c>
      <c r="V5851">
        <v>-652.31820000000005</v>
      </c>
      <c r="W5851">
        <v>143.19179999999994</v>
      </c>
      <c r="X5851">
        <v>4</v>
      </c>
    </row>
    <row r="5852" spans="1:24" x14ac:dyDescent="0.3">
      <c r="A5852">
        <v>5851</v>
      </c>
      <c r="B5852" t="s">
        <v>8534</v>
      </c>
      <c r="C5852" s="1">
        <v>42318</v>
      </c>
      <c r="D5852" s="1">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0</v>
      </c>
      <c r="V5852">
        <v>-274.995</v>
      </c>
      <c r="W5852">
        <v>274.995</v>
      </c>
      <c r="X5852">
        <v>4</v>
      </c>
    </row>
    <row r="5853" spans="1:24" x14ac:dyDescent="0.3">
      <c r="A5853">
        <v>5852</v>
      </c>
      <c r="B5853" t="s">
        <v>8534</v>
      </c>
      <c r="C5853" s="1">
        <v>42318</v>
      </c>
      <c r="D5853" s="1">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0</v>
      </c>
      <c r="V5853">
        <v>-40.370400000000004</v>
      </c>
      <c r="W5853">
        <v>34.389600000000002</v>
      </c>
      <c r="X5853">
        <v>4</v>
      </c>
    </row>
    <row r="5854" spans="1:24" x14ac:dyDescent="0.3">
      <c r="A5854">
        <v>5853</v>
      </c>
      <c r="B5854" t="s">
        <v>8534</v>
      </c>
      <c r="C5854" s="1">
        <v>42318</v>
      </c>
      <c r="D5854" s="1">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0</v>
      </c>
      <c r="V5854">
        <v>-16.363199999999999</v>
      </c>
      <c r="W5854">
        <v>12.856800000000002</v>
      </c>
      <c r="X5854">
        <v>4</v>
      </c>
    </row>
    <row r="5855" spans="1:24" x14ac:dyDescent="0.3">
      <c r="A5855">
        <v>5854</v>
      </c>
      <c r="B5855" t="s">
        <v>8535</v>
      </c>
      <c r="C5855" s="1">
        <v>41892</v>
      </c>
      <c r="D5855" s="1">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0</v>
      </c>
      <c r="V5855">
        <v>-4.9164000000000003</v>
      </c>
      <c r="W5855">
        <v>4.7236000000000002</v>
      </c>
      <c r="X5855">
        <v>4</v>
      </c>
    </row>
    <row r="5856" spans="1:24" x14ac:dyDescent="0.3">
      <c r="A5856">
        <v>5855</v>
      </c>
      <c r="B5856" t="s">
        <v>8536</v>
      </c>
      <c r="C5856" s="1">
        <v>42221</v>
      </c>
      <c r="D5856" s="1">
        <v>42227</v>
      </c>
      <c r="E5856" t="s">
        <v>48</v>
      </c>
      <c r="F5856" t="s">
        <v>6644</v>
      </c>
      <c r="G5856" t="s">
        <v>6645</v>
      </c>
      <c r="H5856" t="s">
        <v>39</v>
      </c>
      <c r="I5856" t="s">
        <v>25</v>
      </c>
      <c r="J5856" t="s">
        <v>815</v>
      </c>
      <c r="K5856" t="s">
        <v>102</v>
      </c>
      <c r="L5856">
        <v>75220</v>
      </c>
      <c r="M5856" t="s">
        <v>103</v>
      </c>
      <c r="N5856" t="s">
        <v>4810</v>
      </c>
      <c r="O5856" t="s">
        <v>44</v>
      </c>
      <c r="P5856" t="s">
        <v>57</v>
      </c>
      <c r="Q5856" t="s">
        <v>4811</v>
      </c>
      <c r="R5856">
        <v>33.488000000000007</v>
      </c>
      <c r="S5856">
        <v>7</v>
      </c>
      <c r="T5856">
        <v>0.2</v>
      </c>
      <c r="U5856">
        <v>-6.6976000000000013</v>
      </c>
      <c r="V5856">
        <v>-28.04620000000001</v>
      </c>
      <c r="W5856">
        <v>-1.2558000000000051</v>
      </c>
      <c r="X5856">
        <v>6</v>
      </c>
    </row>
    <row r="5857" spans="1:24" x14ac:dyDescent="0.3">
      <c r="A5857">
        <v>5856</v>
      </c>
      <c r="B5857" t="s">
        <v>8536</v>
      </c>
      <c r="C5857" s="1">
        <v>42221</v>
      </c>
      <c r="D5857" s="1">
        <v>42227</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-4.6079999999999997</v>
      </c>
      <c r="V5857">
        <v>-23.327999999999996</v>
      </c>
      <c r="W5857">
        <v>-4.895999999999999</v>
      </c>
      <c r="X5857">
        <v>6</v>
      </c>
    </row>
    <row r="5858" spans="1:24" x14ac:dyDescent="0.3">
      <c r="A5858">
        <v>5857</v>
      </c>
      <c r="B5858" t="s">
        <v>8536</v>
      </c>
      <c r="C5858" s="1">
        <v>42221</v>
      </c>
      <c r="D5858" s="1">
        <v>42227</v>
      </c>
      <c r="E5858" t="s">
        <v>48</v>
      </c>
      <c r="F5858" t="s">
        <v>6644</v>
      </c>
      <c r="G5858" t="s">
        <v>6645</v>
      </c>
      <c r="H5858" t="s">
        <v>39</v>
      </c>
      <c r="I5858" t="s">
        <v>25</v>
      </c>
      <c r="J5858" t="s">
        <v>815</v>
      </c>
      <c r="K5858" t="s">
        <v>102</v>
      </c>
      <c r="L5858">
        <v>75220</v>
      </c>
      <c r="M5858" t="s">
        <v>103</v>
      </c>
      <c r="N5858" t="s">
        <v>5223</v>
      </c>
      <c r="O5858" t="s">
        <v>44</v>
      </c>
      <c r="P5858" t="s">
        <v>73</v>
      </c>
      <c r="Q5858" t="s">
        <v>5224</v>
      </c>
      <c r="R5858">
        <v>1.3619999999999997</v>
      </c>
      <c r="S5858">
        <v>1</v>
      </c>
      <c r="T5858">
        <v>0.8</v>
      </c>
      <c r="U5858">
        <v>-1.0895999999999997</v>
      </c>
      <c r="V5858">
        <v>-2.4516000000000009</v>
      </c>
      <c r="W5858">
        <v>-2.1792000000000007</v>
      </c>
      <c r="X5858">
        <v>6</v>
      </c>
    </row>
    <row r="5859" spans="1:24" x14ac:dyDescent="0.3">
      <c r="A5859">
        <v>5858</v>
      </c>
      <c r="B5859" t="s">
        <v>8536</v>
      </c>
      <c r="C5859" s="1">
        <v>42221</v>
      </c>
      <c r="D5859" s="1">
        <v>42227</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-8.8559999999999999</v>
      </c>
      <c r="V5859">
        <v>-17.343000000000004</v>
      </c>
      <c r="W5859">
        <v>-11.439000000000004</v>
      </c>
      <c r="X5859">
        <v>6</v>
      </c>
    </row>
    <row r="5860" spans="1:24" x14ac:dyDescent="0.3">
      <c r="A5860">
        <v>5859</v>
      </c>
      <c r="B5860" t="s">
        <v>8537</v>
      </c>
      <c r="C5860" s="1">
        <v>42981</v>
      </c>
      <c r="D5860" s="1">
        <v>42985</v>
      </c>
      <c r="E5860" t="s">
        <v>21</v>
      </c>
      <c r="F5860" t="s">
        <v>2488</v>
      </c>
      <c r="G5860" t="s">
        <v>2489</v>
      </c>
      <c r="H5860" t="s">
        <v>24</v>
      </c>
      <c r="I5860" t="s">
        <v>25</v>
      </c>
      <c r="J5860" t="s">
        <v>85</v>
      </c>
      <c r="K5860" t="s">
        <v>41</v>
      </c>
      <c r="L5860">
        <v>94521</v>
      </c>
      <c r="M5860" t="s">
        <v>42</v>
      </c>
      <c r="N5860" t="s">
        <v>7058</v>
      </c>
      <c r="O5860" t="s">
        <v>30</v>
      </c>
      <c r="P5860" t="s">
        <v>31</v>
      </c>
      <c r="Q5860" t="s">
        <v>7059</v>
      </c>
      <c r="R5860">
        <v>239.66599999999997</v>
      </c>
      <c r="S5860">
        <v>2</v>
      </c>
      <c r="T5860">
        <v>0.15</v>
      </c>
      <c r="U5860">
        <v>-35.949899999999992</v>
      </c>
      <c r="V5860">
        <v>-189.61809999999997</v>
      </c>
      <c r="W5860">
        <v>14.097999999999999</v>
      </c>
      <c r="X5860">
        <v>4</v>
      </c>
    </row>
    <row r="5861" spans="1:24" x14ac:dyDescent="0.3">
      <c r="A5861">
        <v>5860</v>
      </c>
      <c r="B5861" t="s">
        <v>8538</v>
      </c>
      <c r="C5861" s="1">
        <v>42309</v>
      </c>
      <c r="D5861" s="1">
        <v>42316</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0</v>
      </c>
      <c r="V5861">
        <v>-256.666</v>
      </c>
      <c r="W5861">
        <v>45.293999999999983</v>
      </c>
      <c r="X5861">
        <v>7</v>
      </c>
    </row>
    <row r="5862" spans="1:24" x14ac:dyDescent="0.3">
      <c r="A5862">
        <v>5861</v>
      </c>
      <c r="B5862" t="s">
        <v>8540</v>
      </c>
      <c r="C5862" s="1">
        <v>42123</v>
      </c>
      <c r="D5862" s="1">
        <v>42128</v>
      </c>
      <c r="E5862" t="s">
        <v>21</v>
      </c>
      <c r="F5862" t="s">
        <v>721</v>
      </c>
      <c r="G5862" t="s">
        <v>722</v>
      </c>
      <c r="H5862" t="s">
        <v>100</v>
      </c>
      <c r="I5862" t="s">
        <v>25</v>
      </c>
      <c r="J5862" t="s">
        <v>144</v>
      </c>
      <c r="K5862" t="s">
        <v>145</v>
      </c>
      <c r="L5862">
        <v>19120</v>
      </c>
      <c r="M5862" t="s">
        <v>146</v>
      </c>
      <c r="N5862" t="s">
        <v>4186</v>
      </c>
      <c r="O5862" t="s">
        <v>44</v>
      </c>
      <c r="P5862" t="s">
        <v>88</v>
      </c>
      <c r="Q5862" t="s">
        <v>4187</v>
      </c>
      <c r="R5862">
        <v>7.9680000000000009</v>
      </c>
      <c r="S5862">
        <v>2</v>
      </c>
      <c r="T5862">
        <v>0.2</v>
      </c>
      <c r="U5862">
        <v>-1.5936000000000003</v>
      </c>
      <c r="V5862">
        <v>-3.4859999999999998</v>
      </c>
      <c r="W5862">
        <v>2.8884000000000007</v>
      </c>
      <c r="X5862">
        <v>5</v>
      </c>
    </row>
    <row r="5863" spans="1:24" x14ac:dyDescent="0.3">
      <c r="A5863">
        <v>5862</v>
      </c>
      <c r="B5863" t="s">
        <v>8541</v>
      </c>
      <c r="C5863" s="1">
        <v>42491</v>
      </c>
      <c r="D5863" s="1">
        <v>42494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0</v>
      </c>
      <c r="V5863">
        <v>-56.059200000000004</v>
      </c>
      <c r="W5863">
        <v>53.860799999999998</v>
      </c>
      <c r="X5863">
        <v>3</v>
      </c>
    </row>
    <row r="5864" spans="1:24" x14ac:dyDescent="0.3">
      <c r="A5864">
        <v>5863</v>
      </c>
      <c r="B5864" t="s">
        <v>8541</v>
      </c>
      <c r="C5864" s="1">
        <v>42491</v>
      </c>
      <c r="D5864" s="1">
        <v>42494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0</v>
      </c>
      <c r="V5864">
        <v>-10.1088</v>
      </c>
      <c r="W5864">
        <v>9.3312000000000008</v>
      </c>
      <c r="X5864">
        <v>3</v>
      </c>
    </row>
    <row r="5865" spans="1:24" x14ac:dyDescent="0.3">
      <c r="A5865">
        <v>5864</v>
      </c>
      <c r="B5865" t="s">
        <v>8541</v>
      </c>
      <c r="C5865" s="1">
        <v>42491</v>
      </c>
      <c r="D5865" s="1">
        <v>42494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0</v>
      </c>
      <c r="V5865">
        <v>-6.8075999999999999</v>
      </c>
      <c r="W5865">
        <v>4.3524000000000003</v>
      </c>
      <c r="X5865">
        <v>3</v>
      </c>
    </row>
    <row r="5866" spans="1:24" x14ac:dyDescent="0.3">
      <c r="A5866">
        <v>5865</v>
      </c>
      <c r="B5866" t="s">
        <v>8544</v>
      </c>
      <c r="C5866" s="1">
        <v>41856</v>
      </c>
      <c r="D5866" s="1">
        <v>41858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0</v>
      </c>
      <c r="V5866">
        <v>-57.218399999999995</v>
      </c>
      <c r="W5866">
        <v>22.251600000000003</v>
      </c>
      <c r="X5866">
        <v>2</v>
      </c>
    </row>
    <row r="5867" spans="1:24" x14ac:dyDescent="0.3">
      <c r="A5867">
        <v>5866</v>
      </c>
      <c r="B5867" t="s">
        <v>8544</v>
      </c>
      <c r="C5867" s="1">
        <v>41856</v>
      </c>
      <c r="D5867" s="1">
        <v>41858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0</v>
      </c>
      <c r="V5867">
        <v>-2.5535999999999994</v>
      </c>
      <c r="W5867">
        <v>2.0064000000000002</v>
      </c>
      <c r="X5867">
        <v>2</v>
      </c>
    </row>
    <row r="5868" spans="1:24" x14ac:dyDescent="0.3">
      <c r="A5868">
        <v>5867</v>
      </c>
      <c r="B5868" t="s">
        <v>8544</v>
      </c>
      <c r="C5868" s="1">
        <v>41856</v>
      </c>
      <c r="D5868" s="1">
        <v>41858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0</v>
      </c>
      <c r="V5868">
        <v>-838.67899999999986</v>
      </c>
      <c r="W5868">
        <v>294.67100000000005</v>
      </c>
      <c r="X5868">
        <v>2</v>
      </c>
    </row>
    <row r="5869" spans="1:24" x14ac:dyDescent="0.3">
      <c r="A5869">
        <v>5868</v>
      </c>
      <c r="B5869" t="s">
        <v>8545</v>
      </c>
      <c r="C5869" s="1">
        <v>42373</v>
      </c>
      <c r="D5869" s="1">
        <v>42377</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-0.93440000000000001</v>
      </c>
      <c r="V5869">
        <v>-3.1536</v>
      </c>
      <c r="W5869">
        <v>0.58399999999999985</v>
      </c>
      <c r="X5869">
        <v>4</v>
      </c>
    </row>
    <row r="5870" spans="1:24" x14ac:dyDescent="0.3">
      <c r="A5870">
        <v>5869</v>
      </c>
      <c r="B5870" t="s">
        <v>8545</v>
      </c>
      <c r="C5870" s="1">
        <v>42373</v>
      </c>
      <c r="D5870" s="1">
        <v>42377</v>
      </c>
      <c r="E5870" t="s">
        <v>48</v>
      </c>
      <c r="F5870" t="s">
        <v>1132</v>
      </c>
      <c r="G5870" t="s">
        <v>1133</v>
      </c>
      <c r="H5870" t="s">
        <v>39</v>
      </c>
      <c r="I5870" t="s">
        <v>25</v>
      </c>
      <c r="J5870" t="s">
        <v>144</v>
      </c>
      <c r="K5870" t="s">
        <v>145</v>
      </c>
      <c r="L5870">
        <v>19143</v>
      </c>
      <c r="M5870" t="s">
        <v>146</v>
      </c>
      <c r="N5870" t="s">
        <v>3574</v>
      </c>
      <c r="O5870" t="s">
        <v>44</v>
      </c>
      <c r="P5870" t="s">
        <v>73</v>
      </c>
      <c r="Q5870" t="s">
        <v>3575</v>
      </c>
      <c r="R5870">
        <v>104.58000000000001</v>
      </c>
      <c r="S5870">
        <v>6</v>
      </c>
      <c r="T5870">
        <v>0.7</v>
      </c>
      <c r="U5870">
        <v>-73.206000000000003</v>
      </c>
      <c r="V5870">
        <v>-111.55200000000004</v>
      </c>
      <c r="W5870">
        <v>-80.178000000000026</v>
      </c>
      <c r="X5870">
        <v>4</v>
      </c>
    </row>
    <row r="5871" spans="1:24" x14ac:dyDescent="0.3">
      <c r="A5871">
        <v>5870</v>
      </c>
      <c r="B5871" t="s">
        <v>8546</v>
      </c>
      <c r="C5871" s="1">
        <v>42681</v>
      </c>
      <c r="D5871" s="1">
        <v>42686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1603.1360000000002</v>
      </c>
      <c r="S5871">
        <v>4</v>
      </c>
      <c r="T5871">
        <v>0.2</v>
      </c>
      <c r="U5871">
        <v>-320.62720000000007</v>
      </c>
      <c r="V5871">
        <v>-1182.3128000000002</v>
      </c>
      <c r="W5871">
        <v>100.19599999999997</v>
      </c>
      <c r="X5871">
        <v>5</v>
      </c>
    </row>
    <row r="5872" spans="1:24" x14ac:dyDescent="0.3">
      <c r="A5872">
        <v>5871</v>
      </c>
      <c r="B5872" t="s">
        <v>8549</v>
      </c>
      <c r="C5872" s="1">
        <v>42535</v>
      </c>
      <c r="D5872" s="1">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1293.4879999999998</v>
      </c>
      <c r="S5872">
        <v>7</v>
      </c>
      <c r="T5872">
        <v>0.2</v>
      </c>
      <c r="U5872">
        <v>-258.69759999999997</v>
      </c>
      <c r="V5872">
        <v>-953.94739999999979</v>
      </c>
      <c r="W5872">
        <v>80.843000000000075</v>
      </c>
      <c r="X5872">
        <v>0</v>
      </c>
    </row>
    <row r="5873" spans="1:24" x14ac:dyDescent="0.3">
      <c r="A5873">
        <v>5872</v>
      </c>
      <c r="B5873" t="s">
        <v>8550</v>
      </c>
      <c r="C5873" s="1">
        <v>42637</v>
      </c>
      <c r="D5873" s="1">
        <v>42641</v>
      </c>
      <c r="E5873" t="s">
        <v>48</v>
      </c>
      <c r="F5873" t="s">
        <v>664</v>
      </c>
      <c r="G5873" t="s">
        <v>665</v>
      </c>
      <c r="H5873" t="s">
        <v>24</v>
      </c>
      <c r="I5873" t="s">
        <v>25</v>
      </c>
      <c r="J5873" t="s">
        <v>536</v>
      </c>
      <c r="K5873" t="s">
        <v>252</v>
      </c>
      <c r="L5873">
        <v>47401</v>
      </c>
      <c r="M5873" t="s">
        <v>103</v>
      </c>
      <c r="N5873" t="s">
        <v>458</v>
      </c>
      <c r="O5873" t="s">
        <v>30</v>
      </c>
      <c r="P5873" t="s">
        <v>63</v>
      </c>
      <c r="Q5873" t="s">
        <v>459</v>
      </c>
      <c r="R5873">
        <v>127.94999999999999</v>
      </c>
      <c r="S5873">
        <v>3</v>
      </c>
      <c r="T5873">
        <v>0</v>
      </c>
      <c r="U5873">
        <v>0</v>
      </c>
      <c r="V5873">
        <v>-106.1985</v>
      </c>
      <c r="W5873">
        <v>21.751499999999986</v>
      </c>
      <c r="X5873">
        <v>4</v>
      </c>
    </row>
    <row r="5874" spans="1:24" x14ac:dyDescent="0.3">
      <c r="A5874">
        <v>5873</v>
      </c>
      <c r="B5874" t="s">
        <v>8551</v>
      </c>
      <c r="C5874" s="1">
        <v>42824</v>
      </c>
      <c r="D5874" s="1">
        <v>42828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0</v>
      </c>
      <c r="V5874">
        <v>-43.027199999999993</v>
      </c>
      <c r="W5874">
        <v>16.732800000000005</v>
      </c>
      <c r="X5874">
        <v>4</v>
      </c>
    </row>
    <row r="5875" spans="1:24" x14ac:dyDescent="0.3">
      <c r="A5875">
        <v>5874</v>
      </c>
      <c r="B5875" t="s">
        <v>8552</v>
      </c>
      <c r="C5875" s="1">
        <v>42890</v>
      </c>
      <c r="D5875" s="1">
        <v>42890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0</v>
      </c>
      <c r="V5875">
        <v>-54.04</v>
      </c>
      <c r="W5875">
        <v>54.04</v>
      </c>
      <c r="X5875">
        <v>0</v>
      </c>
    </row>
    <row r="5876" spans="1:24" x14ac:dyDescent="0.3">
      <c r="A5876">
        <v>5875</v>
      </c>
      <c r="B5876" t="s">
        <v>8552</v>
      </c>
      <c r="C5876" s="1">
        <v>42890</v>
      </c>
      <c r="D5876" s="1">
        <v>42890</v>
      </c>
      <c r="E5876" t="s">
        <v>1291</v>
      </c>
      <c r="F5876" t="s">
        <v>3164</v>
      </c>
      <c r="G5876" t="s">
        <v>3165</v>
      </c>
      <c r="H5876" t="s">
        <v>100</v>
      </c>
      <c r="I5876" t="s">
        <v>25</v>
      </c>
      <c r="J5876" t="s">
        <v>3271</v>
      </c>
      <c r="K5876" t="s">
        <v>1710</v>
      </c>
      <c r="L5876">
        <v>72401</v>
      </c>
      <c r="M5876" t="s">
        <v>28</v>
      </c>
      <c r="N5876" t="s">
        <v>5377</v>
      </c>
      <c r="O5876" t="s">
        <v>44</v>
      </c>
      <c r="P5876" t="s">
        <v>73</v>
      </c>
      <c r="Q5876" t="s">
        <v>5378</v>
      </c>
      <c r="R5876">
        <v>9.5400000000000009</v>
      </c>
      <c r="S5876">
        <v>3</v>
      </c>
      <c r="T5876">
        <v>0</v>
      </c>
      <c r="U5876">
        <v>0</v>
      </c>
      <c r="V5876">
        <v>-5.1516000000000011</v>
      </c>
      <c r="W5876">
        <v>4.3883999999999999</v>
      </c>
      <c r="X5876">
        <v>0</v>
      </c>
    </row>
    <row r="5877" spans="1:24" x14ac:dyDescent="0.3">
      <c r="A5877">
        <v>5876</v>
      </c>
      <c r="B5877" t="s">
        <v>8553</v>
      </c>
      <c r="C5877" s="1">
        <v>42101</v>
      </c>
      <c r="D5877" s="1">
        <v>42103</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-2.3472000000000004</v>
      </c>
      <c r="V5877">
        <v>-8.3619000000000003</v>
      </c>
      <c r="W5877">
        <v>1.0268999999999999</v>
      </c>
      <c r="X5877">
        <v>2</v>
      </c>
    </row>
    <row r="5878" spans="1:24" x14ac:dyDescent="0.3">
      <c r="A5878">
        <v>5877</v>
      </c>
      <c r="B5878" t="s">
        <v>8554</v>
      </c>
      <c r="C5878" s="1">
        <v>41780</v>
      </c>
      <c r="D5878" s="1">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447.85999999999996</v>
      </c>
      <c r="S5878">
        <v>7</v>
      </c>
      <c r="T5878">
        <v>0</v>
      </c>
      <c r="U5878">
        <v>0</v>
      </c>
      <c r="V5878">
        <v>-228.40859999999995</v>
      </c>
      <c r="W5878">
        <v>219.45140000000001</v>
      </c>
      <c r="X5878">
        <v>5</v>
      </c>
    </row>
    <row r="5879" spans="1:24" x14ac:dyDescent="0.3">
      <c r="A5879">
        <v>5878</v>
      </c>
      <c r="B5879" t="s">
        <v>8554</v>
      </c>
      <c r="C5879" s="1">
        <v>41780</v>
      </c>
      <c r="D5879" s="1">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0</v>
      </c>
      <c r="V5879">
        <v>-9.1494</v>
      </c>
      <c r="W5879">
        <v>8.7906000000000013</v>
      </c>
      <c r="X5879">
        <v>5</v>
      </c>
    </row>
    <row r="5880" spans="1:24" x14ac:dyDescent="0.3">
      <c r="A5880">
        <v>5879</v>
      </c>
      <c r="B5880" t="s">
        <v>8554</v>
      </c>
      <c r="C5880" s="1">
        <v>41780</v>
      </c>
      <c r="D5880" s="1">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0</v>
      </c>
      <c r="V5880">
        <v>-177.03360000000001</v>
      </c>
      <c r="W5880">
        <v>68.846399999999988</v>
      </c>
      <c r="X5880">
        <v>5</v>
      </c>
    </row>
    <row r="5881" spans="1:24" x14ac:dyDescent="0.3">
      <c r="A5881">
        <v>5880</v>
      </c>
      <c r="B5881" t="s">
        <v>8555</v>
      </c>
      <c r="C5881" s="1">
        <v>42618</v>
      </c>
      <c r="D5881" s="1">
        <v>42624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0</v>
      </c>
      <c r="V5881">
        <v>-99.923200000000008</v>
      </c>
      <c r="W5881">
        <v>92.236799999999988</v>
      </c>
      <c r="X5881">
        <v>6</v>
      </c>
    </row>
    <row r="5882" spans="1:24" x14ac:dyDescent="0.3">
      <c r="A5882">
        <v>5881</v>
      </c>
      <c r="B5882" t="s">
        <v>8556</v>
      </c>
      <c r="C5882" s="1">
        <v>42631</v>
      </c>
      <c r="D5882" s="1">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801.5680000000001</v>
      </c>
      <c r="S5882">
        <v>2</v>
      </c>
      <c r="T5882">
        <v>0.2</v>
      </c>
      <c r="U5882">
        <v>-160.31360000000004</v>
      </c>
      <c r="V5882">
        <v>-591.15640000000008</v>
      </c>
      <c r="W5882">
        <v>50.097999999999985</v>
      </c>
      <c r="X5882">
        <v>4</v>
      </c>
    </row>
    <row r="5883" spans="1:24" x14ac:dyDescent="0.3">
      <c r="A5883">
        <v>5882</v>
      </c>
      <c r="B5883" t="s">
        <v>8556</v>
      </c>
      <c r="C5883" s="1">
        <v>42631</v>
      </c>
      <c r="D5883" s="1">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0</v>
      </c>
      <c r="V5883">
        <v>-188.14410000000001</v>
      </c>
      <c r="W5883">
        <v>180.76590000000002</v>
      </c>
      <c r="X5883">
        <v>4</v>
      </c>
    </row>
    <row r="5884" spans="1:24" x14ac:dyDescent="0.3">
      <c r="A5884">
        <v>5883</v>
      </c>
      <c r="B5884" t="s">
        <v>8556</v>
      </c>
      <c r="C5884" s="1">
        <v>42631</v>
      </c>
      <c r="D5884" s="1">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-177.10560000000001</v>
      </c>
      <c r="V5884">
        <v>-808.04430000000013</v>
      </c>
      <c r="W5884">
        <v>-99.621900000000068</v>
      </c>
      <c r="X5884">
        <v>4</v>
      </c>
    </row>
    <row r="5885" spans="1:24" x14ac:dyDescent="0.3">
      <c r="A5885">
        <v>5884</v>
      </c>
      <c r="B5885" t="s">
        <v>8557</v>
      </c>
      <c r="C5885" s="1">
        <v>42442</v>
      </c>
      <c r="D5885" s="1">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0</v>
      </c>
      <c r="V5885">
        <v>-20.927199999999999</v>
      </c>
      <c r="W5885">
        <v>7.352800000000002</v>
      </c>
      <c r="X5885">
        <v>2</v>
      </c>
    </row>
    <row r="5886" spans="1:24" x14ac:dyDescent="0.3">
      <c r="A5886">
        <v>5885</v>
      </c>
      <c r="B5886" t="s">
        <v>8557</v>
      </c>
      <c r="C5886" s="1">
        <v>42442</v>
      </c>
      <c r="D5886" s="1">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0</v>
      </c>
      <c r="V5886">
        <v>-4716.0864000000001</v>
      </c>
      <c r="W5886">
        <v>196.50359999999978</v>
      </c>
      <c r="X5886">
        <v>2</v>
      </c>
    </row>
    <row r="5887" spans="1:24" x14ac:dyDescent="0.3">
      <c r="A5887">
        <v>5886</v>
      </c>
      <c r="B5887" t="s">
        <v>8558</v>
      </c>
      <c r="C5887" s="1">
        <v>41928</v>
      </c>
      <c r="D5887" s="1">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14.352000000000002</v>
      </c>
      <c r="S5887">
        <v>3</v>
      </c>
      <c r="T5887">
        <v>0.2</v>
      </c>
      <c r="U5887">
        <v>-2.8704000000000005</v>
      </c>
      <c r="V5887">
        <v>-6.4584000000000028</v>
      </c>
      <c r="W5887">
        <v>5.0231999999999992</v>
      </c>
      <c r="X5887">
        <v>1</v>
      </c>
    </row>
    <row r="5888" spans="1:24" x14ac:dyDescent="0.3">
      <c r="A5888">
        <v>5887</v>
      </c>
      <c r="B5888" t="s">
        <v>8558</v>
      </c>
      <c r="C5888" s="1">
        <v>41928</v>
      </c>
      <c r="D5888" s="1">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0</v>
      </c>
      <c r="V5888">
        <v>-93.584399999999988</v>
      </c>
      <c r="W5888">
        <v>86.385600000000011</v>
      </c>
      <c r="X5888">
        <v>1</v>
      </c>
    </row>
    <row r="5889" spans="1:24" x14ac:dyDescent="0.3">
      <c r="A5889">
        <v>5888</v>
      </c>
      <c r="B5889" t="s">
        <v>8559</v>
      </c>
      <c r="C5889" s="1">
        <v>43016</v>
      </c>
      <c r="D5889" s="1">
        <v>43019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0</v>
      </c>
      <c r="V5889">
        <v>-31.642399999999999</v>
      </c>
      <c r="W5889">
        <v>11.117599999999999</v>
      </c>
      <c r="X5889">
        <v>3</v>
      </c>
    </row>
    <row r="5890" spans="1:24" x14ac:dyDescent="0.3">
      <c r="A5890">
        <v>5889</v>
      </c>
      <c r="B5890" t="s">
        <v>8562</v>
      </c>
      <c r="C5890" s="1">
        <v>42131</v>
      </c>
      <c r="D5890" s="1">
        <v>42136</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0</v>
      </c>
      <c r="V5890">
        <v>-24.667200000000001</v>
      </c>
      <c r="W5890">
        <v>21.012799999999999</v>
      </c>
      <c r="X5890">
        <v>5</v>
      </c>
    </row>
    <row r="5891" spans="1:24" x14ac:dyDescent="0.3">
      <c r="A5891">
        <v>5890</v>
      </c>
      <c r="B5891" t="s">
        <v>8566</v>
      </c>
      <c r="C5891" s="1">
        <v>42474</v>
      </c>
      <c r="D5891" s="1">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0</v>
      </c>
      <c r="V5891">
        <v>-13.2818</v>
      </c>
      <c r="W5891">
        <v>11.778199999999998</v>
      </c>
      <c r="X5891">
        <v>3</v>
      </c>
    </row>
    <row r="5892" spans="1:24" x14ac:dyDescent="0.3">
      <c r="A5892">
        <v>5891</v>
      </c>
      <c r="B5892" t="s">
        <v>8567</v>
      </c>
      <c r="C5892" s="1">
        <v>42695</v>
      </c>
      <c r="D5892" s="1">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-7.6864000000000008</v>
      </c>
      <c r="V5892">
        <v>-17.294400000000007</v>
      </c>
      <c r="W5892">
        <v>13.451199999999996</v>
      </c>
      <c r="X5892">
        <v>5</v>
      </c>
    </row>
    <row r="5893" spans="1:24" x14ac:dyDescent="0.3">
      <c r="A5893">
        <v>5892</v>
      </c>
      <c r="B5893" t="s">
        <v>8567</v>
      </c>
      <c r="C5893" s="1">
        <v>42695</v>
      </c>
      <c r="D5893" s="1">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-4.3136000000000001</v>
      </c>
      <c r="V5893">
        <v>-15.636800000000001</v>
      </c>
      <c r="W5893">
        <v>1.6175999999999986</v>
      </c>
      <c r="X5893">
        <v>5</v>
      </c>
    </row>
    <row r="5894" spans="1:24" x14ac:dyDescent="0.3">
      <c r="A5894">
        <v>5893</v>
      </c>
      <c r="B5894" t="s">
        <v>8567</v>
      </c>
      <c r="C5894" s="1">
        <v>42695</v>
      </c>
      <c r="D5894" s="1">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81.576000000000008</v>
      </c>
      <c r="S5894">
        <v>3</v>
      </c>
      <c r="T5894">
        <v>0.2</v>
      </c>
      <c r="U5894">
        <v>-16.315200000000001</v>
      </c>
      <c r="V5894">
        <v>-63.22140000000001</v>
      </c>
      <c r="W5894">
        <v>2.0393999999999934</v>
      </c>
      <c r="X5894">
        <v>5</v>
      </c>
    </row>
    <row r="5895" spans="1:24" x14ac:dyDescent="0.3">
      <c r="A5895">
        <v>5894</v>
      </c>
      <c r="B5895" t="s">
        <v>8568</v>
      </c>
      <c r="C5895" s="1">
        <v>42988</v>
      </c>
      <c r="D5895" s="1">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0</v>
      </c>
      <c r="V5895">
        <v>-1.4177999999999999</v>
      </c>
      <c r="W5895">
        <v>1.3621999999999999</v>
      </c>
      <c r="X5895">
        <v>4</v>
      </c>
    </row>
    <row r="5896" spans="1:24" x14ac:dyDescent="0.3">
      <c r="A5896">
        <v>5895</v>
      </c>
      <c r="B5896" t="s">
        <v>8569</v>
      </c>
      <c r="C5896" s="1">
        <v>42987</v>
      </c>
      <c r="D5896" s="1">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0</v>
      </c>
      <c r="V5896">
        <v>-75.901200000000003</v>
      </c>
      <c r="W5896">
        <v>23.968799999999998</v>
      </c>
      <c r="X5896">
        <v>5</v>
      </c>
    </row>
    <row r="5897" spans="1:24" x14ac:dyDescent="0.3">
      <c r="A5897">
        <v>5896</v>
      </c>
      <c r="B5897" t="s">
        <v>8570</v>
      </c>
      <c r="C5897" s="1">
        <v>41944</v>
      </c>
      <c r="D5897" s="1">
        <v>41951</v>
      </c>
      <c r="E5897" t="s">
        <v>48</v>
      </c>
      <c r="F5897" t="s">
        <v>4058</v>
      </c>
      <c r="G5897" t="s">
        <v>4059</v>
      </c>
      <c r="H5897" t="s">
        <v>100</v>
      </c>
      <c r="I5897" t="s">
        <v>25</v>
      </c>
      <c r="J5897" t="s">
        <v>40</v>
      </c>
      <c r="K5897" t="s">
        <v>41</v>
      </c>
      <c r="L5897">
        <v>90049</v>
      </c>
      <c r="M5897" t="s">
        <v>42</v>
      </c>
      <c r="N5897" t="s">
        <v>8464</v>
      </c>
      <c r="O5897" t="s">
        <v>44</v>
      </c>
      <c r="P5897" t="s">
        <v>45</v>
      </c>
      <c r="Q5897" t="s">
        <v>8465</v>
      </c>
      <c r="R5897">
        <v>44.400000000000006</v>
      </c>
      <c r="S5897">
        <v>3</v>
      </c>
      <c r="T5897">
        <v>0</v>
      </c>
      <c r="U5897">
        <v>0</v>
      </c>
      <c r="V5897">
        <v>-22.200000000000003</v>
      </c>
      <c r="W5897">
        <v>22.200000000000003</v>
      </c>
      <c r="X5897">
        <v>7</v>
      </c>
    </row>
    <row r="5898" spans="1:24" x14ac:dyDescent="0.3">
      <c r="A5898">
        <v>5897</v>
      </c>
      <c r="B5898" t="s">
        <v>8570</v>
      </c>
      <c r="C5898" s="1">
        <v>41944</v>
      </c>
      <c r="D5898" s="1">
        <v>41951</v>
      </c>
      <c r="E5898" t="s">
        <v>48</v>
      </c>
      <c r="F5898" t="s">
        <v>4058</v>
      </c>
      <c r="G5898" t="s">
        <v>4059</v>
      </c>
      <c r="H5898" t="s">
        <v>100</v>
      </c>
      <c r="I5898" t="s">
        <v>25</v>
      </c>
      <c r="J5898" t="s">
        <v>40</v>
      </c>
      <c r="K5898" t="s">
        <v>41</v>
      </c>
      <c r="L5898">
        <v>90049</v>
      </c>
      <c r="M5898" t="s">
        <v>42</v>
      </c>
      <c r="N5898" t="s">
        <v>4457</v>
      </c>
      <c r="O5898" t="s">
        <v>44</v>
      </c>
      <c r="P5898" t="s">
        <v>88</v>
      </c>
      <c r="Q5898" t="s">
        <v>184</v>
      </c>
      <c r="R5898">
        <v>21.400000000000002</v>
      </c>
      <c r="S5898">
        <v>5</v>
      </c>
      <c r="T5898">
        <v>0</v>
      </c>
      <c r="U5898">
        <v>0</v>
      </c>
      <c r="V5898">
        <v>-11.770000000000003</v>
      </c>
      <c r="W5898">
        <v>9.629999999999999</v>
      </c>
      <c r="X5898">
        <v>7</v>
      </c>
    </row>
    <row r="5899" spans="1:24" x14ac:dyDescent="0.3">
      <c r="A5899">
        <v>5898</v>
      </c>
      <c r="B5899" t="s">
        <v>8571</v>
      </c>
      <c r="C5899" s="1">
        <v>42463</v>
      </c>
      <c r="D5899" s="1">
        <v>42469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0</v>
      </c>
      <c r="V5899">
        <v>-49.072800000000008</v>
      </c>
      <c r="W5899">
        <v>22.047199999999997</v>
      </c>
      <c r="X5899">
        <v>6</v>
      </c>
    </row>
    <row r="5900" spans="1:24" x14ac:dyDescent="0.3">
      <c r="A5900">
        <v>5899</v>
      </c>
      <c r="B5900" t="s">
        <v>8571</v>
      </c>
      <c r="C5900" s="1">
        <v>42463</v>
      </c>
      <c r="D5900" s="1">
        <v>42469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0</v>
      </c>
      <c r="V5900">
        <v>-135.17919999999998</v>
      </c>
      <c r="W5900">
        <v>124.7808</v>
      </c>
      <c r="X5900">
        <v>6</v>
      </c>
    </row>
    <row r="5901" spans="1:24" x14ac:dyDescent="0.3">
      <c r="A5901">
        <v>5900</v>
      </c>
      <c r="B5901" t="s">
        <v>8572</v>
      </c>
      <c r="C5901" s="1">
        <v>42747</v>
      </c>
      <c r="D5901" s="1">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0</v>
      </c>
      <c r="V5901">
        <v>-4.8899999999999997</v>
      </c>
      <c r="W5901">
        <v>4.8899999999999997</v>
      </c>
      <c r="X5901">
        <v>4</v>
      </c>
    </row>
    <row r="5902" spans="1:24" x14ac:dyDescent="0.3">
      <c r="A5902">
        <v>5901</v>
      </c>
      <c r="B5902" t="s">
        <v>8573</v>
      </c>
      <c r="C5902" s="1">
        <v>42328</v>
      </c>
      <c r="D5902" s="1">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-4.8384</v>
      </c>
      <c r="V5902">
        <v>-11.793600000000001</v>
      </c>
      <c r="W5902">
        <v>7.5599999999999987</v>
      </c>
      <c r="X5902">
        <v>4</v>
      </c>
    </row>
    <row r="5903" spans="1:24" x14ac:dyDescent="0.3">
      <c r="A5903">
        <v>5902</v>
      </c>
      <c r="B5903" t="s">
        <v>8574</v>
      </c>
      <c r="C5903" s="1">
        <v>42701</v>
      </c>
      <c r="D5903" s="1">
        <v>42706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0</v>
      </c>
      <c r="V5903">
        <v>-21.145199999999999</v>
      </c>
      <c r="W5903">
        <v>10.4148</v>
      </c>
      <c r="X5903">
        <v>5</v>
      </c>
    </row>
    <row r="5904" spans="1:24" x14ac:dyDescent="0.3">
      <c r="A5904">
        <v>5903</v>
      </c>
      <c r="B5904" t="s">
        <v>8575</v>
      </c>
      <c r="C5904" s="1">
        <v>43045</v>
      </c>
      <c r="D5904" s="1">
        <v>43045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0</v>
      </c>
      <c r="V5904">
        <v>-31.7682</v>
      </c>
      <c r="W5904">
        <v>28.171799999999998</v>
      </c>
      <c r="X5904">
        <v>0</v>
      </c>
    </row>
    <row r="5905" spans="1:24" x14ac:dyDescent="0.3">
      <c r="A5905">
        <v>5904</v>
      </c>
      <c r="B5905" t="s">
        <v>8575</v>
      </c>
      <c r="C5905" s="1">
        <v>43045</v>
      </c>
      <c r="D5905" s="1">
        <v>43045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0</v>
      </c>
      <c r="V5905">
        <v>-23.133600000000001</v>
      </c>
      <c r="W5905">
        <v>22.226399999999998</v>
      </c>
      <c r="X5905">
        <v>0</v>
      </c>
    </row>
    <row r="5906" spans="1:24" x14ac:dyDescent="0.3">
      <c r="A5906">
        <v>5905</v>
      </c>
      <c r="B5906" t="s">
        <v>8575</v>
      </c>
      <c r="C5906" s="1">
        <v>43045</v>
      </c>
      <c r="D5906" s="1">
        <v>43045</v>
      </c>
      <c r="E5906" t="s">
        <v>1291</v>
      </c>
      <c r="F5906" t="s">
        <v>751</v>
      </c>
      <c r="G5906" t="s">
        <v>752</v>
      </c>
      <c r="H5906" t="s">
        <v>100</v>
      </c>
      <c r="I5906" t="s">
        <v>25</v>
      </c>
      <c r="J5906" t="s">
        <v>125</v>
      </c>
      <c r="K5906" t="s">
        <v>41</v>
      </c>
      <c r="L5906">
        <v>94122</v>
      </c>
      <c r="M5906" t="s">
        <v>42</v>
      </c>
      <c r="N5906" t="s">
        <v>7932</v>
      </c>
      <c r="O5906" t="s">
        <v>44</v>
      </c>
      <c r="P5906" t="s">
        <v>88</v>
      </c>
      <c r="Q5906" t="s">
        <v>7933</v>
      </c>
      <c r="R5906">
        <v>26.400000000000002</v>
      </c>
      <c r="S5906">
        <v>5</v>
      </c>
      <c r="T5906">
        <v>0</v>
      </c>
      <c r="U5906">
        <v>0</v>
      </c>
      <c r="V5906">
        <v>-13.728000000000002</v>
      </c>
      <c r="W5906">
        <v>12.672000000000001</v>
      </c>
      <c r="X5906">
        <v>0</v>
      </c>
    </row>
    <row r="5907" spans="1:24" x14ac:dyDescent="0.3">
      <c r="A5907">
        <v>5906</v>
      </c>
      <c r="B5907" t="s">
        <v>8575</v>
      </c>
      <c r="C5907" s="1">
        <v>43045</v>
      </c>
      <c r="D5907" s="1">
        <v>43045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0</v>
      </c>
      <c r="V5907">
        <v>-21.527999999999999</v>
      </c>
      <c r="W5907">
        <v>19.872</v>
      </c>
      <c r="X5907">
        <v>0</v>
      </c>
    </row>
    <row r="5908" spans="1:24" x14ac:dyDescent="0.3">
      <c r="A5908">
        <v>5907</v>
      </c>
      <c r="B5908" t="s">
        <v>8575</v>
      </c>
      <c r="C5908" s="1">
        <v>43045</v>
      </c>
      <c r="D5908" s="1">
        <v>43045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0</v>
      </c>
      <c r="V5908">
        <v>-15.933</v>
      </c>
      <c r="W5908">
        <v>1.0169999999999995</v>
      </c>
      <c r="X5908">
        <v>0</v>
      </c>
    </row>
    <row r="5909" spans="1:24" x14ac:dyDescent="0.3">
      <c r="A5909">
        <v>5908</v>
      </c>
      <c r="B5909" t="s">
        <v>8576</v>
      </c>
      <c r="C5909" s="1">
        <v>42706</v>
      </c>
      <c r="D5909" s="1">
        <v>42711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-4.9408000000000003</v>
      </c>
      <c r="V5909">
        <v>-10.499200000000002</v>
      </c>
      <c r="W5909">
        <v>9.2639999999999993</v>
      </c>
      <c r="X5909">
        <v>5</v>
      </c>
    </row>
    <row r="5910" spans="1:24" x14ac:dyDescent="0.3">
      <c r="A5910">
        <v>5909</v>
      </c>
      <c r="B5910" t="s">
        <v>8576</v>
      </c>
      <c r="C5910" s="1">
        <v>42706</v>
      </c>
      <c r="D5910" s="1">
        <v>42711</v>
      </c>
      <c r="E5910" t="s">
        <v>48</v>
      </c>
      <c r="F5910" t="s">
        <v>3946</v>
      </c>
      <c r="G5910" t="s">
        <v>3947</v>
      </c>
      <c r="H5910" t="s">
        <v>39</v>
      </c>
      <c r="I5910" t="s">
        <v>25</v>
      </c>
      <c r="J5910" t="s">
        <v>629</v>
      </c>
      <c r="K5910" t="s">
        <v>41</v>
      </c>
      <c r="L5910">
        <v>95123</v>
      </c>
      <c r="M5910" t="s">
        <v>42</v>
      </c>
      <c r="N5910" t="s">
        <v>3688</v>
      </c>
      <c r="O5910" t="s">
        <v>44</v>
      </c>
      <c r="P5910" t="s">
        <v>76</v>
      </c>
      <c r="Q5910" t="s">
        <v>3689</v>
      </c>
      <c r="R5910">
        <v>59.699999999999996</v>
      </c>
      <c r="S5910">
        <v>3</v>
      </c>
      <c r="T5910">
        <v>0</v>
      </c>
      <c r="U5910">
        <v>0</v>
      </c>
      <c r="V5910">
        <v>-32.835000000000001</v>
      </c>
      <c r="W5910">
        <v>26.864999999999995</v>
      </c>
      <c r="X5910">
        <v>5</v>
      </c>
    </row>
    <row r="5911" spans="1:24" x14ac:dyDescent="0.3">
      <c r="A5911">
        <v>5910</v>
      </c>
      <c r="B5911" t="s">
        <v>8576</v>
      </c>
      <c r="C5911" s="1">
        <v>42706</v>
      </c>
      <c r="D5911" s="1">
        <v>42711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0</v>
      </c>
      <c r="V5911">
        <v>-8.8571999999999989</v>
      </c>
      <c r="W5911">
        <v>5.6627999999999998</v>
      </c>
      <c r="X5911">
        <v>5</v>
      </c>
    </row>
    <row r="5912" spans="1:24" x14ac:dyDescent="0.3">
      <c r="A5912">
        <v>5911</v>
      </c>
      <c r="B5912" t="s">
        <v>8576</v>
      </c>
      <c r="C5912" s="1">
        <v>42706</v>
      </c>
      <c r="D5912" s="1">
        <v>42711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-20.8368</v>
      </c>
      <c r="V5912">
        <v>-49.487400000000001</v>
      </c>
      <c r="W5912">
        <v>33.8598</v>
      </c>
      <c r="X5912">
        <v>5</v>
      </c>
    </row>
    <row r="5913" spans="1:24" x14ac:dyDescent="0.3">
      <c r="A5913">
        <v>5912</v>
      </c>
      <c r="B5913" t="s">
        <v>8577</v>
      </c>
      <c r="C5913" s="1">
        <v>42721</v>
      </c>
      <c r="D5913" s="1">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0</v>
      </c>
      <c r="V5913">
        <v>-33.501599999999996</v>
      </c>
      <c r="W5913">
        <v>13.028400000000001</v>
      </c>
      <c r="X5913">
        <v>5</v>
      </c>
    </row>
    <row r="5914" spans="1:24" x14ac:dyDescent="0.3">
      <c r="A5914">
        <v>5913</v>
      </c>
      <c r="B5914" t="s">
        <v>8578</v>
      </c>
      <c r="C5914" s="1">
        <v>41875</v>
      </c>
      <c r="D5914" s="1">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0</v>
      </c>
      <c r="V5914">
        <v>-18.87</v>
      </c>
      <c r="W5914">
        <v>6.63</v>
      </c>
      <c r="X5914">
        <v>2</v>
      </c>
    </row>
    <row r="5915" spans="1:24" x14ac:dyDescent="0.3">
      <c r="A5915">
        <v>5914</v>
      </c>
      <c r="B5915" t="s">
        <v>8581</v>
      </c>
      <c r="C5915" s="1">
        <v>42264</v>
      </c>
      <c r="D5915" s="1">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0</v>
      </c>
      <c r="V5915">
        <v>-13.857000000000003</v>
      </c>
      <c r="W5915">
        <v>1.0429999999999984</v>
      </c>
      <c r="X5915">
        <v>6</v>
      </c>
    </row>
    <row r="5916" spans="1:24" x14ac:dyDescent="0.3">
      <c r="A5916">
        <v>5915</v>
      </c>
      <c r="B5916" t="s">
        <v>8581</v>
      </c>
      <c r="C5916" s="1">
        <v>42264</v>
      </c>
      <c r="D5916" s="1">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0</v>
      </c>
      <c r="V5916">
        <v>-46.4863</v>
      </c>
      <c r="W5916">
        <v>41.223699999999994</v>
      </c>
      <c r="X5916">
        <v>6</v>
      </c>
    </row>
    <row r="5917" spans="1:24" x14ac:dyDescent="0.3">
      <c r="A5917">
        <v>5916</v>
      </c>
      <c r="B5917" t="s">
        <v>8581</v>
      </c>
      <c r="C5917" s="1">
        <v>42264</v>
      </c>
      <c r="D5917" s="1">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-19.976400000000002</v>
      </c>
      <c r="V5917">
        <v>-170.9092</v>
      </c>
      <c r="W5917">
        <v>8.8783999999999956</v>
      </c>
      <c r="X5917">
        <v>6</v>
      </c>
    </row>
    <row r="5918" spans="1:24" x14ac:dyDescent="0.3">
      <c r="A5918">
        <v>5917</v>
      </c>
      <c r="B5918" t="s">
        <v>8581</v>
      </c>
      <c r="C5918" s="1">
        <v>42264</v>
      </c>
      <c r="D5918" s="1">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0</v>
      </c>
      <c r="V5918">
        <v>-67.165999999999997</v>
      </c>
      <c r="W5918">
        <v>27.433999999999997</v>
      </c>
      <c r="X5918">
        <v>6</v>
      </c>
    </row>
    <row r="5919" spans="1:24" x14ac:dyDescent="0.3">
      <c r="A5919">
        <v>5918</v>
      </c>
      <c r="B5919" t="s">
        <v>8581</v>
      </c>
      <c r="C5919" s="1">
        <v>42264</v>
      </c>
      <c r="D5919" s="1">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4228.7040000000006</v>
      </c>
      <c r="S5919">
        <v>6</v>
      </c>
      <c r="T5919">
        <v>0.2</v>
      </c>
      <c r="U5919">
        <v>-845.74080000000015</v>
      </c>
      <c r="V5919">
        <v>-3224.3868000000007</v>
      </c>
      <c r="W5919">
        <v>158.57639999999992</v>
      </c>
      <c r="X5919">
        <v>6</v>
      </c>
    </row>
    <row r="5920" spans="1:24" x14ac:dyDescent="0.3">
      <c r="A5920">
        <v>5919</v>
      </c>
      <c r="B5920" t="s">
        <v>8581</v>
      </c>
      <c r="C5920" s="1">
        <v>42264</v>
      </c>
      <c r="D5920" s="1">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2003.9200000000003</v>
      </c>
      <c r="S5920">
        <v>5</v>
      </c>
      <c r="T5920">
        <v>0.2</v>
      </c>
      <c r="U5920">
        <v>-400.78400000000011</v>
      </c>
      <c r="V5920">
        <v>-1628.1850000000004</v>
      </c>
      <c r="W5920">
        <v>-25.049000000000149</v>
      </c>
      <c r="X5920">
        <v>6</v>
      </c>
    </row>
    <row r="5921" spans="1:24" x14ac:dyDescent="0.3">
      <c r="A5921">
        <v>5920</v>
      </c>
      <c r="B5921" t="s">
        <v>8581</v>
      </c>
      <c r="C5921" s="1">
        <v>42264</v>
      </c>
      <c r="D5921" s="1">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209.96999999999997</v>
      </c>
      <c r="S5921">
        <v>3</v>
      </c>
      <c r="T5921">
        <v>0</v>
      </c>
      <c r="U5921">
        <v>0</v>
      </c>
      <c r="V5921">
        <v>-151.17839999999995</v>
      </c>
      <c r="W5921">
        <v>58.791600000000003</v>
      </c>
      <c r="X5921">
        <v>6</v>
      </c>
    </row>
    <row r="5922" spans="1:24" x14ac:dyDescent="0.3">
      <c r="A5922">
        <v>5921</v>
      </c>
      <c r="B5922" t="s">
        <v>8581</v>
      </c>
      <c r="C5922" s="1">
        <v>42264</v>
      </c>
      <c r="D5922" s="1">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0</v>
      </c>
      <c r="V5922">
        <v>-442.13300000000004</v>
      </c>
      <c r="W5922">
        <v>217.76699999999994</v>
      </c>
      <c r="X5922">
        <v>6</v>
      </c>
    </row>
    <row r="5923" spans="1:24" x14ac:dyDescent="0.3">
      <c r="A5923">
        <v>5922</v>
      </c>
      <c r="B5923" t="s">
        <v>8581</v>
      </c>
      <c r="C5923" s="1">
        <v>42264</v>
      </c>
      <c r="D5923" s="1">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0</v>
      </c>
      <c r="V5923">
        <v>-57.699199999999998</v>
      </c>
      <c r="W5923">
        <v>53.260799999999996</v>
      </c>
      <c r="X5923">
        <v>6</v>
      </c>
    </row>
    <row r="5924" spans="1:24" x14ac:dyDescent="0.3">
      <c r="A5924">
        <v>5923</v>
      </c>
      <c r="B5924" t="s">
        <v>8581</v>
      </c>
      <c r="C5924" s="1">
        <v>42264</v>
      </c>
      <c r="D5924" s="1">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0</v>
      </c>
      <c r="V5924">
        <v>-66.444000000000003</v>
      </c>
      <c r="W5924">
        <v>1.3559999999999945</v>
      </c>
      <c r="X5924">
        <v>6</v>
      </c>
    </row>
    <row r="5925" spans="1:24" x14ac:dyDescent="0.3">
      <c r="A5925">
        <v>5924</v>
      </c>
      <c r="B5925" t="s">
        <v>8582</v>
      </c>
      <c r="C5925" s="1">
        <v>42700</v>
      </c>
      <c r="D5925" s="1">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-125.2704</v>
      </c>
      <c r="V5925">
        <v>-307.95640000000003</v>
      </c>
      <c r="W5925">
        <v>-120.05080000000007</v>
      </c>
      <c r="X5925">
        <v>4</v>
      </c>
    </row>
    <row r="5926" spans="1:24" x14ac:dyDescent="0.3">
      <c r="A5926">
        <v>5925</v>
      </c>
      <c r="B5926" t="s">
        <v>8583</v>
      </c>
      <c r="C5926" s="1">
        <v>43058</v>
      </c>
      <c r="D5926" s="1">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22.959999999999997</v>
      </c>
      <c r="S5926">
        <v>7</v>
      </c>
      <c r="T5926">
        <v>0</v>
      </c>
      <c r="U5926">
        <v>0</v>
      </c>
      <c r="V5926">
        <v>-16.301600000000001</v>
      </c>
      <c r="W5926">
        <v>6.6583999999999968</v>
      </c>
      <c r="X5926">
        <v>3</v>
      </c>
    </row>
    <row r="5927" spans="1:24" x14ac:dyDescent="0.3">
      <c r="A5927">
        <v>5926</v>
      </c>
      <c r="B5927" t="s">
        <v>8584</v>
      </c>
      <c r="C5927" s="1">
        <v>42889</v>
      </c>
      <c r="D5927" s="1">
        <v>42894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0</v>
      </c>
      <c r="V5927">
        <v>-736.66499999999996</v>
      </c>
      <c r="W5927">
        <v>362.83500000000004</v>
      </c>
      <c r="X5927">
        <v>5</v>
      </c>
    </row>
    <row r="5928" spans="1:24" x14ac:dyDescent="0.3">
      <c r="A5928">
        <v>5927</v>
      </c>
      <c r="B5928" t="s">
        <v>8585</v>
      </c>
      <c r="C5928" s="1">
        <v>41737</v>
      </c>
      <c r="D5928" s="1">
        <v>41741</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0</v>
      </c>
      <c r="V5928">
        <v>-899.7808</v>
      </c>
      <c r="W5928">
        <v>316.13920000000007</v>
      </c>
      <c r="X5928">
        <v>4</v>
      </c>
    </row>
    <row r="5929" spans="1:24" x14ac:dyDescent="0.3">
      <c r="A5929">
        <v>5928</v>
      </c>
      <c r="B5929" t="s">
        <v>8586</v>
      </c>
      <c r="C5929" s="1">
        <v>41923</v>
      </c>
      <c r="D5929" s="1">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0</v>
      </c>
      <c r="V5929">
        <v>-3.8742999999999999</v>
      </c>
      <c r="W5929">
        <v>3.4356999999999998</v>
      </c>
      <c r="X5929">
        <v>4</v>
      </c>
    </row>
    <row r="5930" spans="1:24" x14ac:dyDescent="0.3">
      <c r="A5930">
        <v>5929</v>
      </c>
      <c r="B5930" t="s">
        <v>8586</v>
      </c>
      <c r="C5930" s="1">
        <v>41923</v>
      </c>
      <c r="D5930" s="1">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0</v>
      </c>
      <c r="V5930">
        <v>-4.9951999999999996</v>
      </c>
      <c r="W5930">
        <v>3.9248000000000003</v>
      </c>
      <c r="X5930">
        <v>4</v>
      </c>
    </row>
    <row r="5931" spans="1:24" x14ac:dyDescent="0.3">
      <c r="A5931">
        <v>5930</v>
      </c>
      <c r="B5931" t="s">
        <v>8587</v>
      </c>
      <c r="C5931" s="1">
        <v>42923</v>
      </c>
      <c r="D5931" s="1">
        <v>42925</v>
      </c>
      <c r="E5931" t="s">
        <v>186</v>
      </c>
      <c r="F5931" t="s">
        <v>1818</v>
      </c>
      <c r="G5931" t="s">
        <v>1819</v>
      </c>
      <c r="H5931" t="s">
        <v>24</v>
      </c>
      <c r="I5931" t="s">
        <v>25</v>
      </c>
      <c r="J5931" t="s">
        <v>144</v>
      </c>
      <c r="K5931" t="s">
        <v>145</v>
      </c>
      <c r="L5931">
        <v>19120</v>
      </c>
      <c r="M5931" t="s">
        <v>146</v>
      </c>
      <c r="N5931" t="s">
        <v>2613</v>
      </c>
      <c r="O5931" t="s">
        <v>30</v>
      </c>
      <c r="P5931" t="s">
        <v>31</v>
      </c>
      <c r="Q5931" t="s">
        <v>2614</v>
      </c>
      <c r="R5931">
        <v>87.210000000000008</v>
      </c>
      <c r="S5931">
        <v>3</v>
      </c>
      <c r="T5931">
        <v>0.5</v>
      </c>
      <c r="U5931">
        <v>-43.605000000000004</v>
      </c>
      <c r="V5931">
        <v>-88.954200000000014</v>
      </c>
      <c r="W5931">
        <v>-45.349200000000003</v>
      </c>
      <c r="X5931">
        <v>2</v>
      </c>
    </row>
    <row r="5932" spans="1:24" x14ac:dyDescent="0.3">
      <c r="A5932">
        <v>5931</v>
      </c>
      <c r="B5932" t="s">
        <v>8587</v>
      </c>
      <c r="C5932" s="1">
        <v>42923</v>
      </c>
      <c r="D5932" s="1">
        <v>42925</v>
      </c>
      <c r="E5932" t="s">
        <v>186</v>
      </c>
      <c r="F5932" t="s">
        <v>1818</v>
      </c>
      <c r="G5932" t="s">
        <v>1819</v>
      </c>
      <c r="H5932" t="s">
        <v>24</v>
      </c>
      <c r="I5932" t="s">
        <v>25</v>
      </c>
      <c r="J5932" t="s">
        <v>144</v>
      </c>
      <c r="K5932" t="s">
        <v>145</v>
      </c>
      <c r="L5932">
        <v>19120</v>
      </c>
      <c r="M5932" t="s">
        <v>146</v>
      </c>
      <c r="N5932" t="s">
        <v>1058</v>
      </c>
      <c r="O5932" t="s">
        <v>44</v>
      </c>
      <c r="P5932" t="s">
        <v>88</v>
      </c>
      <c r="Q5932" t="s">
        <v>1059</v>
      </c>
      <c r="R5932">
        <v>15.552000000000003</v>
      </c>
      <c r="S5932">
        <v>3</v>
      </c>
      <c r="T5932">
        <v>0.2</v>
      </c>
      <c r="U5932">
        <v>-3.1104000000000007</v>
      </c>
      <c r="V5932">
        <v>-6.9984000000000028</v>
      </c>
      <c r="W5932">
        <v>5.4432</v>
      </c>
      <c r="X5932">
        <v>2</v>
      </c>
    </row>
    <row r="5933" spans="1:24" x14ac:dyDescent="0.3">
      <c r="A5933">
        <v>5932</v>
      </c>
      <c r="B5933" t="s">
        <v>8587</v>
      </c>
      <c r="C5933" s="1">
        <v>42923</v>
      </c>
      <c r="D5933" s="1">
        <v>42925</v>
      </c>
      <c r="E5933" t="s">
        <v>186</v>
      </c>
      <c r="F5933" t="s">
        <v>1818</v>
      </c>
      <c r="G5933" t="s">
        <v>1819</v>
      </c>
      <c r="H5933" t="s">
        <v>24</v>
      </c>
      <c r="I5933" t="s">
        <v>25</v>
      </c>
      <c r="J5933" t="s">
        <v>144</v>
      </c>
      <c r="K5933" t="s">
        <v>145</v>
      </c>
      <c r="L5933">
        <v>19120</v>
      </c>
      <c r="M5933" t="s">
        <v>146</v>
      </c>
      <c r="N5933" t="s">
        <v>1679</v>
      </c>
      <c r="O5933" t="s">
        <v>69</v>
      </c>
      <c r="P5933" t="s">
        <v>70</v>
      </c>
      <c r="Q5933" t="s">
        <v>1680</v>
      </c>
      <c r="R5933">
        <v>683.98799999999994</v>
      </c>
      <c r="S5933">
        <v>2</v>
      </c>
      <c r="T5933">
        <v>0.4</v>
      </c>
      <c r="U5933">
        <v>-273.59519999999998</v>
      </c>
      <c r="V5933">
        <v>-524.39080000000013</v>
      </c>
      <c r="W5933">
        <v>-113.9980000000001</v>
      </c>
      <c r="X5933">
        <v>2</v>
      </c>
    </row>
    <row r="5934" spans="1:24" x14ac:dyDescent="0.3">
      <c r="A5934">
        <v>5933</v>
      </c>
      <c r="B5934" t="s">
        <v>8587</v>
      </c>
      <c r="C5934" s="1">
        <v>42923</v>
      </c>
      <c r="D5934" s="1">
        <v>42925</v>
      </c>
      <c r="E5934" t="s">
        <v>186</v>
      </c>
      <c r="F5934" t="s">
        <v>1818</v>
      </c>
      <c r="G5934" t="s">
        <v>1819</v>
      </c>
      <c r="H5934" t="s">
        <v>24</v>
      </c>
      <c r="I5934" t="s">
        <v>25</v>
      </c>
      <c r="J5934" t="s">
        <v>144</v>
      </c>
      <c r="K5934" t="s">
        <v>145</v>
      </c>
      <c r="L5934">
        <v>19120</v>
      </c>
      <c r="M5934" t="s">
        <v>146</v>
      </c>
      <c r="N5934" t="s">
        <v>5942</v>
      </c>
      <c r="O5934" t="s">
        <v>44</v>
      </c>
      <c r="P5934" t="s">
        <v>57</v>
      </c>
      <c r="Q5934" t="s">
        <v>5943</v>
      </c>
      <c r="R5934">
        <v>13.392000000000001</v>
      </c>
      <c r="S5934">
        <v>3</v>
      </c>
      <c r="T5934">
        <v>0.2</v>
      </c>
      <c r="U5934">
        <v>-2.6784000000000003</v>
      </c>
      <c r="V5934">
        <v>-9.7092000000000009</v>
      </c>
      <c r="W5934">
        <v>1.0044</v>
      </c>
      <c r="X5934">
        <v>2</v>
      </c>
    </row>
    <row r="5935" spans="1:24" x14ac:dyDescent="0.3">
      <c r="A5935">
        <v>5934</v>
      </c>
      <c r="B5935" t="s">
        <v>8587</v>
      </c>
      <c r="C5935" s="1">
        <v>42923</v>
      </c>
      <c r="D5935" s="1">
        <v>42925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16.776000000000003</v>
      </c>
      <c r="S5935">
        <v>3</v>
      </c>
      <c r="T5935">
        <v>0.2</v>
      </c>
      <c r="U5935">
        <v>-3.3552000000000008</v>
      </c>
      <c r="V5935">
        <v>-8.5977000000000032</v>
      </c>
      <c r="W5935">
        <v>4.8231000000000002</v>
      </c>
      <c r="X5935">
        <v>2</v>
      </c>
    </row>
    <row r="5936" spans="1:24" x14ac:dyDescent="0.3">
      <c r="A5936">
        <v>5935</v>
      </c>
      <c r="B5936" t="s">
        <v>8587</v>
      </c>
      <c r="C5936" s="1">
        <v>42923</v>
      </c>
      <c r="D5936" s="1">
        <v>42925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-105.584</v>
      </c>
      <c r="V5936">
        <v>-336.54899999999998</v>
      </c>
      <c r="W5936">
        <v>85.786999999999949</v>
      </c>
      <c r="X5936">
        <v>2</v>
      </c>
    </row>
    <row r="5937" spans="1:24" x14ac:dyDescent="0.3">
      <c r="A5937">
        <v>5936</v>
      </c>
      <c r="B5937" t="s">
        <v>8588</v>
      </c>
      <c r="C5937" s="1">
        <v>42555</v>
      </c>
      <c r="D5937" s="1">
        <v>42555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0</v>
      </c>
      <c r="V5937">
        <v>-16.763999999999999</v>
      </c>
      <c r="W5937">
        <v>8.6359999999999992</v>
      </c>
      <c r="X5937">
        <v>0</v>
      </c>
    </row>
    <row r="5938" spans="1:24" x14ac:dyDescent="0.3">
      <c r="A5938">
        <v>5937</v>
      </c>
      <c r="B5938" t="s">
        <v>8588</v>
      </c>
      <c r="C5938" s="1">
        <v>42555</v>
      </c>
      <c r="D5938" s="1">
        <v>42555</v>
      </c>
      <c r="E5938" t="s">
        <v>1291</v>
      </c>
      <c r="F5938" t="s">
        <v>438</v>
      </c>
      <c r="G5938" t="s">
        <v>439</v>
      </c>
      <c r="H5938" t="s">
        <v>100</v>
      </c>
      <c r="I5938" t="s">
        <v>25</v>
      </c>
      <c r="J5938" t="s">
        <v>93</v>
      </c>
      <c r="K5938" t="s">
        <v>94</v>
      </c>
      <c r="L5938">
        <v>98103</v>
      </c>
      <c r="M5938" t="s">
        <v>42</v>
      </c>
      <c r="N5938" t="s">
        <v>4788</v>
      </c>
      <c r="O5938" t="s">
        <v>69</v>
      </c>
      <c r="P5938" t="s">
        <v>70</v>
      </c>
      <c r="Q5938" t="s">
        <v>4789</v>
      </c>
      <c r="R5938">
        <v>177.48000000000002</v>
      </c>
      <c r="S5938">
        <v>3</v>
      </c>
      <c r="T5938">
        <v>0.2</v>
      </c>
      <c r="U5938">
        <v>-35.496000000000002</v>
      </c>
      <c r="V5938">
        <v>-122.01750000000003</v>
      </c>
      <c r="W5938">
        <v>19.966499999999982</v>
      </c>
      <c r="X5938">
        <v>0</v>
      </c>
    </row>
    <row r="5939" spans="1:24" x14ac:dyDescent="0.3">
      <c r="A5939">
        <v>5938</v>
      </c>
      <c r="B5939" t="s">
        <v>8588</v>
      </c>
      <c r="C5939" s="1">
        <v>42555</v>
      </c>
      <c r="D5939" s="1">
        <v>42555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-14.395200000000001</v>
      </c>
      <c r="V5939">
        <v>-48.583800000000011</v>
      </c>
      <c r="W5939">
        <v>8.9969999999999892</v>
      </c>
      <c r="X5939">
        <v>0</v>
      </c>
    </row>
    <row r="5940" spans="1:24" x14ac:dyDescent="0.3">
      <c r="A5940">
        <v>5939</v>
      </c>
      <c r="B5940" t="s">
        <v>8589</v>
      </c>
      <c r="C5940" s="1">
        <v>42874</v>
      </c>
      <c r="D5940" s="1">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-19.198400000000003</v>
      </c>
      <c r="V5940">
        <v>-67.194400000000002</v>
      </c>
      <c r="W5940">
        <v>9.5991999999999997</v>
      </c>
      <c r="X5940">
        <v>6</v>
      </c>
    </row>
    <row r="5941" spans="1:24" x14ac:dyDescent="0.3">
      <c r="A5941">
        <v>5940</v>
      </c>
      <c r="B5941" t="s">
        <v>8589</v>
      </c>
      <c r="C5941" s="1">
        <v>42874</v>
      </c>
      <c r="D5941" s="1">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13.216000000000001</v>
      </c>
      <c r="S5941">
        <v>4</v>
      </c>
      <c r="T5941">
        <v>0.2</v>
      </c>
      <c r="U5941">
        <v>-2.6432000000000002</v>
      </c>
      <c r="V5941">
        <v>-6.2776000000000014</v>
      </c>
      <c r="W5941">
        <v>4.2951999999999995</v>
      </c>
      <c r="X5941">
        <v>6</v>
      </c>
    </row>
    <row r="5942" spans="1:24" x14ac:dyDescent="0.3">
      <c r="A5942">
        <v>5941</v>
      </c>
      <c r="B5942" t="s">
        <v>8590</v>
      </c>
      <c r="C5942" s="1">
        <v>43020</v>
      </c>
      <c r="D5942" s="1">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435.84000000000003</v>
      </c>
      <c r="S5942">
        <v>12</v>
      </c>
      <c r="T5942">
        <v>0</v>
      </c>
      <c r="U5942">
        <v>0</v>
      </c>
      <c r="V5942">
        <v>-305.08800000000008</v>
      </c>
      <c r="W5942">
        <v>130.75199999999995</v>
      </c>
      <c r="X5942">
        <v>2</v>
      </c>
    </row>
    <row r="5943" spans="1:24" x14ac:dyDescent="0.3">
      <c r="A5943">
        <v>5942</v>
      </c>
      <c r="B5943" t="s">
        <v>8590</v>
      </c>
      <c r="C5943" s="1">
        <v>43020</v>
      </c>
      <c r="D5943" s="1">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0</v>
      </c>
      <c r="V5943">
        <v>-4.2923999999999998</v>
      </c>
      <c r="W5943">
        <v>1.5876000000000001</v>
      </c>
      <c r="X5943">
        <v>2</v>
      </c>
    </row>
    <row r="5944" spans="1:24" x14ac:dyDescent="0.3">
      <c r="A5944">
        <v>5943</v>
      </c>
      <c r="B5944" t="s">
        <v>8591</v>
      </c>
      <c r="C5944" s="1">
        <v>42588</v>
      </c>
      <c r="D5944" s="1">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-42.233600000000003</v>
      </c>
      <c r="V5944">
        <v>-150.4572</v>
      </c>
      <c r="W5944">
        <v>18.477200000000011</v>
      </c>
      <c r="X5944">
        <v>7</v>
      </c>
    </row>
    <row r="5945" spans="1:24" x14ac:dyDescent="0.3">
      <c r="A5945">
        <v>5944</v>
      </c>
      <c r="B5945" t="s">
        <v>8592</v>
      </c>
      <c r="C5945" s="1">
        <v>41876</v>
      </c>
      <c r="D5945" s="1">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0</v>
      </c>
      <c r="V5945">
        <v>-3.6423999999999999</v>
      </c>
      <c r="W5945">
        <v>2.6376000000000004</v>
      </c>
      <c r="X5945">
        <v>4</v>
      </c>
    </row>
    <row r="5946" spans="1:24" x14ac:dyDescent="0.3">
      <c r="A5946">
        <v>5945</v>
      </c>
      <c r="B5946" t="s">
        <v>8592</v>
      </c>
      <c r="C5946" s="1">
        <v>41876</v>
      </c>
      <c r="D5946" s="1">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0</v>
      </c>
      <c r="V5946">
        <v>-64.668000000000006</v>
      </c>
      <c r="W5946">
        <v>30.431999999999995</v>
      </c>
      <c r="X5946">
        <v>4</v>
      </c>
    </row>
    <row r="5947" spans="1:24" x14ac:dyDescent="0.3">
      <c r="A5947">
        <v>5946</v>
      </c>
      <c r="B5947" t="s">
        <v>8592</v>
      </c>
      <c r="C5947" s="1">
        <v>41876</v>
      </c>
      <c r="D5947" s="1">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0</v>
      </c>
      <c r="V5947">
        <v>-13.478400000000001</v>
      </c>
      <c r="W5947">
        <v>12.441600000000001</v>
      </c>
      <c r="X5947">
        <v>4</v>
      </c>
    </row>
    <row r="5948" spans="1:24" x14ac:dyDescent="0.3">
      <c r="A5948">
        <v>5947</v>
      </c>
      <c r="B5948" t="s">
        <v>8592</v>
      </c>
      <c r="C5948" s="1">
        <v>41876</v>
      </c>
      <c r="D5948" s="1">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0</v>
      </c>
      <c r="V5948">
        <v>-35.653199999999998</v>
      </c>
      <c r="W5948">
        <v>13.186800000000005</v>
      </c>
      <c r="X5948">
        <v>4</v>
      </c>
    </row>
    <row r="5949" spans="1:24" x14ac:dyDescent="0.3">
      <c r="A5949">
        <v>5948</v>
      </c>
      <c r="B5949" t="s">
        <v>8593</v>
      </c>
      <c r="C5949" s="1">
        <v>42261</v>
      </c>
      <c r="D5949" s="1">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0</v>
      </c>
      <c r="V5949">
        <v>-13.209</v>
      </c>
      <c r="W5949">
        <v>12.690999999999999</v>
      </c>
      <c r="X5949">
        <v>4</v>
      </c>
    </row>
    <row r="5950" spans="1:24" x14ac:dyDescent="0.3">
      <c r="A5950">
        <v>5949</v>
      </c>
      <c r="B5950" t="s">
        <v>8594</v>
      </c>
      <c r="C5950" s="1">
        <v>42799</v>
      </c>
      <c r="D5950" s="1">
        <v>42799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0</v>
      </c>
      <c r="V5950">
        <v>-23.0472</v>
      </c>
      <c r="W5950">
        <v>19.6328</v>
      </c>
      <c r="X5950">
        <v>0</v>
      </c>
    </row>
    <row r="5951" spans="1:24" x14ac:dyDescent="0.3">
      <c r="A5951">
        <v>5950</v>
      </c>
      <c r="B5951" t="s">
        <v>8594</v>
      </c>
      <c r="C5951" s="1">
        <v>42799</v>
      </c>
      <c r="D5951" s="1">
        <v>42799</v>
      </c>
      <c r="E5951" t="s">
        <v>1291</v>
      </c>
      <c r="F5951" t="s">
        <v>996</v>
      </c>
      <c r="G5951" t="s">
        <v>997</v>
      </c>
      <c r="H5951" t="s">
        <v>39</v>
      </c>
      <c r="I5951" t="s">
        <v>25</v>
      </c>
      <c r="J5951" t="s">
        <v>5285</v>
      </c>
      <c r="K5951" t="s">
        <v>1490</v>
      </c>
      <c r="L5951">
        <v>38671</v>
      </c>
      <c r="M5951" t="s">
        <v>28</v>
      </c>
      <c r="N5951" t="s">
        <v>1597</v>
      </c>
      <c r="O5951" t="s">
        <v>69</v>
      </c>
      <c r="P5951" t="s">
        <v>159</v>
      </c>
      <c r="Q5951" t="s">
        <v>1598</v>
      </c>
      <c r="R5951">
        <v>299.96999999999997</v>
      </c>
      <c r="S5951">
        <v>3</v>
      </c>
      <c r="T5951">
        <v>0</v>
      </c>
      <c r="U5951">
        <v>0</v>
      </c>
      <c r="V5951">
        <v>-173.98259999999996</v>
      </c>
      <c r="W5951">
        <v>125.98740000000001</v>
      </c>
      <c r="X5951">
        <v>0</v>
      </c>
    </row>
    <row r="5952" spans="1:24" x14ac:dyDescent="0.3">
      <c r="A5952">
        <v>5951</v>
      </c>
      <c r="B5952" t="s">
        <v>8594</v>
      </c>
      <c r="C5952" s="1">
        <v>42799</v>
      </c>
      <c r="D5952" s="1">
        <v>42799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0</v>
      </c>
      <c r="V5952">
        <v>-183.56800000000001</v>
      </c>
      <c r="W5952">
        <v>78.671999999999997</v>
      </c>
      <c r="X5952">
        <v>0</v>
      </c>
    </row>
    <row r="5953" spans="1:24" x14ac:dyDescent="0.3">
      <c r="A5953">
        <v>5952</v>
      </c>
      <c r="B5953" t="s">
        <v>8594</v>
      </c>
      <c r="C5953" s="1">
        <v>42799</v>
      </c>
      <c r="D5953" s="1">
        <v>42799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0</v>
      </c>
      <c r="V5953">
        <v>-121.86720000000003</v>
      </c>
      <c r="W5953">
        <v>112.49279999999999</v>
      </c>
      <c r="X5953">
        <v>0</v>
      </c>
    </row>
    <row r="5954" spans="1:24" x14ac:dyDescent="0.3">
      <c r="A5954">
        <v>5953</v>
      </c>
      <c r="B5954" t="s">
        <v>8596</v>
      </c>
      <c r="C5954" s="1">
        <v>42840</v>
      </c>
      <c r="D5954" s="1">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20.736000000000004</v>
      </c>
      <c r="S5954">
        <v>4</v>
      </c>
      <c r="T5954">
        <v>0.2</v>
      </c>
      <c r="U5954">
        <v>-4.1472000000000007</v>
      </c>
      <c r="V5954">
        <v>-9.3312000000000026</v>
      </c>
      <c r="W5954">
        <v>7.2576000000000001</v>
      </c>
      <c r="X5954">
        <v>6</v>
      </c>
    </row>
    <row r="5955" spans="1:24" x14ac:dyDescent="0.3">
      <c r="A5955">
        <v>5954</v>
      </c>
      <c r="B5955" t="s">
        <v>8599</v>
      </c>
      <c r="C5955" s="1">
        <v>41728</v>
      </c>
      <c r="D5955" s="1">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0</v>
      </c>
      <c r="V5955">
        <v>-7.56</v>
      </c>
      <c r="W5955">
        <v>2.9400000000000004</v>
      </c>
      <c r="X5955">
        <v>1</v>
      </c>
    </row>
    <row r="5956" spans="1:24" x14ac:dyDescent="0.3">
      <c r="A5956">
        <v>5955</v>
      </c>
      <c r="B5956" t="s">
        <v>8600</v>
      </c>
      <c r="C5956" s="1">
        <v>41954</v>
      </c>
      <c r="D5956" s="1">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23.968000000000004</v>
      </c>
      <c r="S5956">
        <v>2</v>
      </c>
      <c r="T5956">
        <v>0.2</v>
      </c>
      <c r="U5956">
        <v>-4.7936000000000005</v>
      </c>
      <c r="V5956">
        <v>-11.384800000000002</v>
      </c>
      <c r="W5956">
        <v>7.7896000000000001</v>
      </c>
      <c r="X5956">
        <v>4</v>
      </c>
    </row>
    <row r="5957" spans="1:24" x14ac:dyDescent="0.3">
      <c r="A5957">
        <v>5956</v>
      </c>
      <c r="B5957" t="s">
        <v>8600</v>
      </c>
      <c r="C5957" s="1">
        <v>41954</v>
      </c>
      <c r="D5957" s="1">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-260.98</v>
      </c>
      <c r="V5957">
        <v>-511.52080000000001</v>
      </c>
      <c r="W5957">
        <v>-250.54079999999999</v>
      </c>
      <c r="X5957">
        <v>4</v>
      </c>
    </row>
    <row r="5958" spans="1:24" x14ac:dyDescent="0.3">
      <c r="A5958">
        <v>5957</v>
      </c>
      <c r="B5958" t="s">
        <v>8601</v>
      </c>
      <c r="C5958" s="1">
        <v>42441</v>
      </c>
      <c r="D5958" s="1">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0</v>
      </c>
      <c r="V5958">
        <v>-669.78449999999987</v>
      </c>
      <c r="W5958">
        <v>6.7655000000000598</v>
      </c>
      <c r="X5958">
        <v>3</v>
      </c>
    </row>
    <row r="5959" spans="1:24" x14ac:dyDescent="0.3">
      <c r="A5959">
        <v>5958</v>
      </c>
      <c r="B5959" t="s">
        <v>8601</v>
      </c>
      <c r="C5959" s="1">
        <v>42441</v>
      </c>
      <c r="D5959" s="1">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0</v>
      </c>
      <c r="V5959">
        <v>-114.626</v>
      </c>
      <c r="W5959">
        <v>40.274000000000001</v>
      </c>
      <c r="X5959">
        <v>3</v>
      </c>
    </row>
    <row r="5960" spans="1:24" x14ac:dyDescent="0.3">
      <c r="A5960">
        <v>5959</v>
      </c>
      <c r="B5960" t="s">
        <v>8601</v>
      </c>
      <c r="C5960" s="1">
        <v>42441</v>
      </c>
      <c r="D5960" s="1">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0</v>
      </c>
      <c r="V5960">
        <v>-15.585599999999999</v>
      </c>
      <c r="W5960">
        <v>14.974399999999999</v>
      </c>
      <c r="X5960">
        <v>3</v>
      </c>
    </row>
    <row r="5961" spans="1:24" x14ac:dyDescent="0.3">
      <c r="A5961">
        <v>5960</v>
      </c>
      <c r="B5961" t="s">
        <v>8601</v>
      </c>
      <c r="C5961" s="1">
        <v>42441</v>
      </c>
      <c r="D5961" s="1">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770.35200000000009</v>
      </c>
      <c r="S5961">
        <v>3</v>
      </c>
      <c r="T5961">
        <v>0.2</v>
      </c>
      <c r="U5961">
        <v>-154.07040000000003</v>
      </c>
      <c r="V5961">
        <v>-539.24639999999999</v>
      </c>
      <c r="W5961">
        <v>77.035199999999975</v>
      </c>
      <c r="X5961">
        <v>3</v>
      </c>
    </row>
    <row r="5962" spans="1:24" x14ac:dyDescent="0.3">
      <c r="A5962">
        <v>5961</v>
      </c>
      <c r="B5962" t="s">
        <v>8602</v>
      </c>
      <c r="C5962" s="1">
        <v>42775</v>
      </c>
      <c r="D5962" s="1">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0</v>
      </c>
      <c r="V5962">
        <v>-14.572800000000003</v>
      </c>
      <c r="W5962">
        <v>6.5471999999999984</v>
      </c>
      <c r="X5962">
        <v>5</v>
      </c>
    </row>
    <row r="5963" spans="1:24" x14ac:dyDescent="0.3">
      <c r="A5963">
        <v>5962</v>
      </c>
      <c r="B5963" t="s">
        <v>8603</v>
      </c>
      <c r="C5963" s="1">
        <v>41954</v>
      </c>
      <c r="D5963" s="1">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-115.18560000000001</v>
      </c>
      <c r="V5963">
        <v>-403.14959999999996</v>
      </c>
      <c r="W5963">
        <v>57.592799999999983</v>
      </c>
      <c r="X5963">
        <v>2</v>
      </c>
    </row>
    <row r="5964" spans="1:24" x14ac:dyDescent="0.3">
      <c r="A5964">
        <v>5963</v>
      </c>
      <c r="B5964" t="s">
        <v>8603</v>
      </c>
      <c r="C5964" s="1">
        <v>41954</v>
      </c>
      <c r="D5964" s="1">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0</v>
      </c>
      <c r="V5964">
        <v>-5.7572000000000001</v>
      </c>
      <c r="W5964">
        <v>2.0228000000000002</v>
      </c>
      <c r="X5964">
        <v>2</v>
      </c>
    </row>
    <row r="5965" spans="1:24" x14ac:dyDescent="0.3">
      <c r="A5965">
        <v>5964</v>
      </c>
      <c r="B5965" t="s">
        <v>8603</v>
      </c>
      <c r="C5965" s="1">
        <v>41954</v>
      </c>
      <c r="D5965" s="1">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0</v>
      </c>
      <c r="V5965">
        <v>-68.156000000000006</v>
      </c>
      <c r="W5965">
        <v>55.763999999999996</v>
      </c>
      <c r="X5965">
        <v>2</v>
      </c>
    </row>
    <row r="5966" spans="1:24" x14ac:dyDescent="0.3">
      <c r="A5966">
        <v>5965</v>
      </c>
      <c r="B5966" t="s">
        <v>8604</v>
      </c>
      <c r="C5966" s="1">
        <v>42967</v>
      </c>
      <c r="D5966" s="1">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0</v>
      </c>
      <c r="V5966">
        <v>-12.054</v>
      </c>
      <c r="W5966">
        <v>5.1659999999999986</v>
      </c>
      <c r="X5966">
        <v>5</v>
      </c>
    </row>
    <row r="5967" spans="1:24" x14ac:dyDescent="0.3">
      <c r="A5967">
        <v>5966</v>
      </c>
      <c r="B5967" t="s">
        <v>8604</v>
      </c>
      <c r="C5967" s="1">
        <v>42967</v>
      </c>
      <c r="D5967" s="1">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0</v>
      </c>
      <c r="V5967">
        <v>-163.1232</v>
      </c>
      <c r="W5967">
        <v>63.436800000000005</v>
      </c>
      <c r="X5967">
        <v>5</v>
      </c>
    </row>
    <row r="5968" spans="1:24" x14ac:dyDescent="0.3">
      <c r="A5968">
        <v>5967</v>
      </c>
      <c r="B5968" t="s">
        <v>8604</v>
      </c>
      <c r="C5968" s="1">
        <v>42967</v>
      </c>
      <c r="D5968" s="1">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-21.576000000000001</v>
      </c>
      <c r="V5968">
        <v>-75.516000000000005</v>
      </c>
      <c r="W5968">
        <v>10.787999999999997</v>
      </c>
      <c r="X5968">
        <v>5</v>
      </c>
    </row>
    <row r="5969" spans="1:24" x14ac:dyDescent="0.3">
      <c r="A5969">
        <v>5968</v>
      </c>
      <c r="B5969" t="s">
        <v>8605</v>
      </c>
      <c r="C5969" s="1">
        <v>42384</v>
      </c>
      <c r="D5969" s="1">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0</v>
      </c>
      <c r="V5969">
        <v>-41.809800000000003</v>
      </c>
      <c r="W5969">
        <v>40.170200000000001</v>
      </c>
      <c r="X5969">
        <v>2</v>
      </c>
    </row>
    <row r="5970" spans="1:24" x14ac:dyDescent="0.3">
      <c r="A5970">
        <v>5969</v>
      </c>
      <c r="B5970" t="s">
        <v>8606</v>
      </c>
      <c r="C5970" s="1">
        <v>41840</v>
      </c>
      <c r="D5970" s="1">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0</v>
      </c>
      <c r="V5970">
        <v>-54.521999999999998</v>
      </c>
      <c r="W5970">
        <v>50.327999999999996</v>
      </c>
      <c r="X5970">
        <v>2</v>
      </c>
    </row>
    <row r="5971" spans="1:24" x14ac:dyDescent="0.3">
      <c r="A5971">
        <v>5970</v>
      </c>
      <c r="B5971" t="s">
        <v>8606</v>
      </c>
      <c r="C5971" s="1">
        <v>41840</v>
      </c>
      <c r="D5971" s="1">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-1.7408000000000001</v>
      </c>
      <c r="V5971">
        <v>-3.8080000000000007</v>
      </c>
      <c r="W5971">
        <v>3.1551999999999998</v>
      </c>
      <c r="X5971">
        <v>2</v>
      </c>
    </row>
    <row r="5972" spans="1:24" x14ac:dyDescent="0.3">
      <c r="A5972">
        <v>5971</v>
      </c>
      <c r="B5972" t="s">
        <v>8606</v>
      </c>
      <c r="C5972" s="1">
        <v>41840</v>
      </c>
      <c r="D5972" s="1">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0</v>
      </c>
      <c r="V5972">
        <v>-10.1592</v>
      </c>
      <c r="W5972">
        <v>9.7608000000000015</v>
      </c>
      <c r="X5972">
        <v>2</v>
      </c>
    </row>
    <row r="5973" spans="1:24" x14ac:dyDescent="0.3">
      <c r="A5973">
        <v>5972</v>
      </c>
      <c r="B5973" t="s">
        <v>8606</v>
      </c>
      <c r="C5973" s="1">
        <v>41840</v>
      </c>
      <c r="D5973" s="1">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43.019999999999996</v>
      </c>
      <c r="S5973">
        <v>3</v>
      </c>
      <c r="T5973">
        <v>0</v>
      </c>
      <c r="U5973">
        <v>0</v>
      </c>
      <c r="V5973">
        <v>-27.532799999999995</v>
      </c>
      <c r="W5973">
        <v>15.4872</v>
      </c>
      <c r="X5973">
        <v>2</v>
      </c>
    </row>
    <row r="5974" spans="1:24" x14ac:dyDescent="0.3">
      <c r="A5974">
        <v>5973</v>
      </c>
      <c r="B5974" t="s">
        <v>8607</v>
      </c>
      <c r="C5974" s="1">
        <v>42772</v>
      </c>
      <c r="D5974" s="1">
        <v>42777</v>
      </c>
      <c r="E5974" t="s">
        <v>48</v>
      </c>
      <c r="F5974" t="s">
        <v>3557</v>
      </c>
      <c r="G5974" t="s">
        <v>3558</v>
      </c>
      <c r="H5974" t="s">
        <v>24</v>
      </c>
      <c r="I5974" t="s">
        <v>25</v>
      </c>
      <c r="J5974" t="s">
        <v>264</v>
      </c>
      <c r="K5974" t="s">
        <v>265</v>
      </c>
      <c r="L5974">
        <v>10024</v>
      </c>
      <c r="M5974" t="s">
        <v>146</v>
      </c>
      <c r="N5974" t="s">
        <v>3097</v>
      </c>
      <c r="O5974" t="s">
        <v>30</v>
      </c>
      <c r="P5974" t="s">
        <v>31</v>
      </c>
      <c r="Q5974" t="s">
        <v>3098</v>
      </c>
      <c r="R5974">
        <v>240.78400000000002</v>
      </c>
      <c r="S5974">
        <v>1</v>
      </c>
      <c r="T5974">
        <v>0.2</v>
      </c>
      <c r="U5974">
        <v>-48.156800000000004</v>
      </c>
      <c r="V5974">
        <v>-162.52920000000003</v>
      </c>
      <c r="W5974">
        <v>30.097999999999978</v>
      </c>
      <c r="X5974">
        <v>5</v>
      </c>
    </row>
    <row r="5975" spans="1:24" x14ac:dyDescent="0.3">
      <c r="A5975">
        <v>5974</v>
      </c>
      <c r="B5975" t="s">
        <v>8608</v>
      </c>
      <c r="C5975" s="1">
        <v>42363</v>
      </c>
      <c r="D5975" s="1">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0</v>
      </c>
      <c r="V5975">
        <v>-290.47200000000004</v>
      </c>
      <c r="W5975">
        <v>124.48799999999994</v>
      </c>
      <c r="X5975">
        <v>4</v>
      </c>
    </row>
    <row r="5976" spans="1:24" x14ac:dyDescent="0.3">
      <c r="A5976">
        <v>5975</v>
      </c>
      <c r="B5976" t="s">
        <v>8609</v>
      </c>
      <c r="C5976" s="1">
        <v>42651</v>
      </c>
      <c r="D5976" s="1">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-77.544000000000011</v>
      </c>
      <c r="V5976">
        <v>-378.02700000000004</v>
      </c>
      <c r="W5976">
        <v>-67.851000000000028</v>
      </c>
      <c r="X5976">
        <v>5</v>
      </c>
    </row>
    <row r="5977" spans="1:24" x14ac:dyDescent="0.3">
      <c r="A5977">
        <v>5976</v>
      </c>
      <c r="B5977" t="s">
        <v>8610</v>
      </c>
      <c r="C5977" s="1">
        <v>42929</v>
      </c>
      <c r="D5977" s="1">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0</v>
      </c>
      <c r="V5977">
        <v>-266.68119999999999</v>
      </c>
      <c r="W5977">
        <v>93.698800000000006</v>
      </c>
      <c r="X5977">
        <v>4</v>
      </c>
    </row>
    <row r="5978" spans="1:24" x14ac:dyDescent="0.3">
      <c r="A5978">
        <v>5977</v>
      </c>
      <c r="B5978" t="s">
        <v>8610</v>
      </c>
      <c r="C5978" s="1">
        <v>42929</v>
      </c>
      <c r="D5978" s="1">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0</v>
      </c>
      <c r="V5978">
        <v>-7.3224000000000009</v>
      </c>
      <c r="W5978">
        <v>6.2375999999999996</v>
      </c>
      <c r="X5978">
        <v>4</v>
      </c>
    </row>
    <row r="5979" spans="1:24" x14ac:dyDescent="0.3">
      <c r="A5979">
        <v>5978</v>
      </c>
      <c r="B5979" t="s">
        <v>8611</v>
      </c>
      <c r="C5979" s="1">
        <v>42849</v>
      </c>
      <c r="D5979" s="1">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-110.4</v>
      </c>
      <c r="V5979">
        <v>-407.1</v>
      </c>
      <c r="W5979">
        <v>34.5</v>
      </c>
      <c r="X5979">
        <v>1</v>
      </c>
    </row>
    <row r="5980" spans="1:24" x14ac:dyDescent="0.3">
      <c r="A5980">
        <v>5979</v>
      </c>
      <c r="B5980" t="s">
        <v>8612</v>
      </c>
      <c r="C5980" s="1">
        <v>41889</v>
      </c>
      <c r="D5980" s="1">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429.90000000000003</v>
      </c>
      <c r="S5980">
        <v>5</v>
      </c>
      <c r="T5980">
        <v>0</v>
      </c>
      <c r="U5980">
        <v>0</v>
      </c>
      <c r="V5980">
        <v>-318.12599999999998</v>
      </c>
      <c r="W5980">
        <v>111.77400000000003</v>
      </c>
      <c r="X5980">
        <v>6</v>
      </c>
    </row>
    <row r="5981" spans="1:24" x14ac:dyDescent="0.3">
      <c r="A5981">
        <v>5980</v>
      </c>
      <c r="B5981" t="s">
        <v>8612</v>
      </c>
      <c r="C5981" s="1">
        <v>41889</v>
      </c>
      <c r="D5981" s="1">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0</v>
      </c>
      <c r="V5981">
        <v>-16.671200000000002</v>
      </c>
      <c r="W5981">
        <v>15.3888</v>
      </c>
      <c r="X5981">
        <v>6</v>
      </c>
    </row>
    <row r="5982" spans="1:24" x14ac:dyDescent="0.3">
      <c r="A5982">
        <v>5981</v>
      </c>
      <c r="B5982" t="s">
        <v>8612</v>
      </c>
      <c r="C5982" s="1">
        <v>41889</v>
      </c>
      <c r="D5982" s="1">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0</v>
      </c>
      <c r="V5982">
        <v>-116.6112</v>
      </c>
      <c r="W5982">
        <v>45.348800000000011</v>
      </c>
      <c r="X5982">
        <v>6</v>
      </c>
    </row>
    <row r="5983" spans="1:24" x14ac:dyDescent="0.3">
      <c r="A5983">
        <v>5982</v>
      </c>
      <c r="B5983" t="s">
        <v>8612</v>
      </c>
      <c r="C5983" s="1">
        <v>41889</v>
      </c>
      <c r="D5983" s="1">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0</v>
      </c>
      <c r="V5983">
        <v>-14.100600000000002</v>
      </c>
      <c r="W5983">
        <v>5.7593999999999976</v>
      </c>
      <c r="X5983">
        <v>6</v>
      </c>
    </row>
    <row r="5984" spans="1:24" x14ac:dyDescent="0.3">
      <c r="A5984">
        <v>5983</v>
      </c>
      <c r="B5984" t="s">
        <v>8613</v>
      </c>
      <c r="C5984" s="1">
        <v>42695</v>
      </c>
      <c r="D5984" s="1">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0</v>
      </c>
      <c r="V5984">
        <v>-6.6096000000000004</v>
      </c>
      <c r="W5984">
        <v>6.3504000000000005</v>
      </c>
      <c r="X5984">
        <v>7</v>
      </c>
    </row>
    <row r="5985" spans="1:24" x14ac:dyDescent="0.3">
      <c r="A5985">
        <v>5984</v>
      </c>
      <c r="B5985" t="s">
        <v>8614</v>
      </c>
      <c r="C5985" s="1">
        <v>42994</v>
      </c>
      <c r="D5985" s="1">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20.544000000000004</v>
      </c>
      <c r="S5985">
        <v>6</v>
      </c>
      <c r="T5985">
        <v>0.2</v>
      </c>
      <c r="U5985">
        <v>-4.1088000000000013</v>
      </c>
      <c r="V5985">
        <v>-10.015200000000005</v>
      </c>
      <c r="W5985">
        <v>6.4199999999999964</v>
      </c>
      <c r="X5985">
        <v>2</v>
      </c>
    </row>
    <row r="5986" spans="1:24" x14ac:dyDescent="0.3">
      <c r="A5986">
        <v>5985</v>
      </c>
      <c r="B5986" t="s">
        <v>8615</v>
      </c>
      <c r="C5986" s="1">
        <v>42570</v>
      </c>
      <c r="D5986" s="1">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185.57999999999998</v>
      </c>
      <c r="S5986">
        <v>6</v>
      </c>
      <c r="T5986">
        <v>0</v>
      </c>
      <c r="U5986">
        <v>0</v>
      </c>
      <c r="V5986">
        <v>-109.49219999999998</v>
      </c>
      <c r="W5986">
        <v>76.087800000000001</v>
      </c>
      <c r="X5986">
        <v>6</v>
      </c>
    </row>
    <row r="5987" spans="1:24" x14ac:dyDescent="0.3">
      <c r="A5987">
        <v>5986</v>
      </c>
      <c r="B5987" t="s">
        <v>8615</v>
      </c>
      <c r="C5987" s="1">
        <v>42570</v>
      </c>
      <c r="D5987" s="1">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0</v>
      </c>
      <c r="V5987">
        <v>-41.882400000000004</v>
      </c>
      <c r="W5987">
        <v>35.677599999999998</v>
      </c>
      <c r="X5987">
        <v>6</v>
      </c>
    </row>
    <row r="5988" spans="1:24" x14ac:dyDescent="0.3">
      <c r="A5988">
        <v>5987</v>
      </c>
      <c r="B5988" t="s">
        <v>8615</v>
      </c>
      <c r="C5988" s="1">
        <v>42570</v>
      </c>
      <c r="D5988" s="1">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v>
      </c>
      <c r="V5988">
        <v>-87.040800000000004</v>
      </c>
      <c r="W5988">
        <v>0.87919999999999732</v>
      </c>
      <c r="X5988">
        <v>6</v>
      </c>
    </row>
    <row r="5989" spans="1:24" x14ac:dyDescent="0.3">
      <c r="A5989">
        <v>5988</v>
      </c>
      <c r="B5989" t="s">
        <v>8615</v>
      </c>
      <c r="C5989" s="1">
        <v>42570</v>
      </c>
      <c r="D5989" s="1">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0</v>
      </c>
      <c r="V5989">
        <v>-125.42939999999999</v>
      </c>
      <c r="W5989">
        <v>120.51060000000001</v>
      </c>
      <c r="X5989">
        <v>6</v>
      </c>
    </row>
    <row r="5990" spans="1:24" x14ac:dyDescent="0.3">
      <c r="A5990">
        <v>5989</v>
      </c>
      <c r="B5990" t="s">
        <v>8615</v>
      </c>
      <c r="C5990" s="1">
        <v>42570</v>
      </c>
      <c r="D5990" s="1">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0</v>
      </c>
      <c r="V5990">
        <v>-4.5579999999999998</v>
      </c>
      <c r="W5990">
        <v>4.0419999999999998</v>
      </c>
      <c r="X5990">
        <v>6</v>
      </c>
    </row>
    <row r="5991" spans="1:24" x14ac:dyDescent="0.3">
      <c r="A5991">
        <v>5990</v>
      </c>
      <c r="B5991" t="s">
        <v>8615</v>
      </c>
      <c r="C5991" s="1">
        <v>42570</v>
      </c>
      <c r="D5991" s="1">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504.90000000000003</v>
      </c>
      <c r="S5991">
        <v>5</v>
      </c>
      <c r="T5991">
        <v>0</v>
      </c>
      <c r="U5991">
        <v>0</v>
      </c>
      <c r="V5991">
        <v>-378.67500000000001</v>
      </c>
      <c r="W5991">
        <v>126.22500000000002</v>
      </c>
      <c r="X5991">
        <v>6</v>
      </c>
    </row>
    <row r="5992" spans="1:24" x14ac:dyDescent="0.3">
      <c r="A5992">
        <v>5991</v>
      </c>
      <c r="B5992" t="s">
        <v>8616</v>
      </c>
      <c r="C5992" s="1">
        <v>42993</v>
      </c>
      <c r="D5992" s="1">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2357.4880000000003</v>
      </c>
      <c r="S5992">
        <v>7</v>
      </c>
      <c r="T5992">
        <v>0.2</v>
      </c>
      <c r="U5992">
        <v>-471.49760000000009</v>
      </c>
      <c r="V5992">
        <v>-1001.9324000000001</v>
      </c>
      <c r="W5992">
        <v>884.05799999999999</v>
      </c>
      <c r="X5992">
        <v>6</v>
      </c>
    </row>
    <row r="5993" spans="1:24" x14ac:dyDescent="0.3">
      <c r="A5993">
        <v>5992</v>
      </c>
      <c r="B5993" t="s">
        <v>8616</v>
      </c>
      <c r="C5993" s="1">
        <v>42993</v>
      </c>
      <c r="D5993" s="1">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-73.908799999999999</v>
      </c>
      <c r="V5993">
        <v>-263.30009999999999</v>
      </c>
      <c r="W5993">
        <v>32.335100000000025</v>
      </c>
      <c r="X5993">
        <v>6</v>
      </c>
    </row>
    <row r="5994" spans="1:24" x14ac:dyDescent="0.3">
      <c r="A5994">
        <v>5993</v>
      </c>
      <c r="B5994" t="s">
        <v>8616</v>
      </c>
      <c r="C5994" s="1">
        <v>42993</v>
      </c>
      <c r="D5994" s="1">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-36.950400000000002</v>
      </c>
      <c r="V5994">
        <v>-168.58620000000002</v>
      </c>
      <c r="W5994">
        <v>-20.784600000000012</v>
      </c>
      <c r="X5994">
        <v>6</v>
      </c>
    </row>
    <row r="5995" spans="1:24" x14ac:dyDescent="0.3">
      <c r="A5995">
        <v>5994</v>
      </c>
      <c r="B5995" t="s">
        <v>8617</v>
      </c>
      <c r="C5995" s="1">
        <v>42715</v>
      </c>
      <c r="D5995" s="1">
        <v>42715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-12.991999999999999</v>
      </c>
      <c r="V5995">
        <v>-56.027999999999992</v>
      </c>
      <c r="W5995">
        <v>-4.0599999999999987</v>
      </c>
      <c r="X5995">
        <v>0</v>
      </c>
    </row>
    <row r="5996" spans="1:24" x14ac:dyDescent="0.3">
      <c r="A5996">
        <v>5995</v>
      </c>
      <c r="B5996" t="s">
        <v>8617</v>
      </c>
      <c r="C5996" s="1">
        <v>42715</v>
      </c>
      <c r="D5996" s="1">
        <v>42715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-2.7040000000000002</v>
      </c>
      <c r="V5996">
        <v>-9.1260000000000012</v>
      </c>
      <c r="W5996">
        <v>1.6899999999999986</v>
      </c>
      <c r="X5996">
        <v>0</v>
      </c>
    </row>
    <row r="5997" spans="1:24" x14ac:dyDescent="0.3">
      <c r="A5997">
        <v>5996</v>
      </c>
      <c r="B5997" t="s">
        <v>8617</v>
      </c>
      <c r="C5997" s="1">
        <v>42715</v>
      </c>
      <c r="D5997" s="1">
        <v>42715</v>
      </c>
      <c r="E5997" t="s">
        <v>1291</v>
      </c>
      <c r="F5997" t="s">
        <v>3100</v>
      </c>
      <c r="G5997" t="s">
        <v>3101</v>
      </c>
      <c r="H5997" t="s">
        <v>39</v>
      </c>
      <c r="I5997" t="s">
        <v>25</v>
      </c>
      <c r="J5997" t="s">
        <v>495</v>
      </c>
      <c r="K5997" t="s">
        <v>496</v>
      </c>
      <c r="L5997">
        <v>43229</v>
      </c>
      <c r="M5997" t="s">
        <v>146</v>
      </c>
      <c r="N5997" t="s">
        <v>6962</v>
      </c>
      <c r="O5997" t="s">
        <v>30</v>
      </c>
      <c r="P5997" t="s">
        <v>34</v>
      </c>
      <c r="Q5997" t="s">
        <v>6963</v>
      </c>
      <c r="R5997">
        <v>458.42999999999995</v>
      </c>
      <c r="S5997">
        <v>5</v>
      </c>
      <c r="T5997">
        <v>0.3</v>
      </c>
      <c r="U5997">
        <v>-137.52899999999997</v>
      </c>
      <c r="V5997">
        <v>-458.42999999999995</v>
      </c>
      <c r="W5997">
        <v>-137.52900000000002</v>
      </c>
      <c r="X5997">
        <v>0</v>
      </c>
    </row>
    <row r="5998" spans="1:24" x14ac:dyDescent="0.3">
      <c r="A5998">
        <v>5997</v>
      </c>
      <c r="B5998" t="s">
        <v>8617</v>
      </c>
      <c r="C5998" s="1">
        <v>42715</v>
      </c>
      <c r="D5998" s="1">
        <v>42715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-77.427200000000013</v>
      </c>
      <c r="V5998">
        <v>-285.51279999999997</v>
      </c>
      <c r="W5998">
        <v>24.196000000000012</v>
      </c>
      <c r="X5998">
        <v>0</v>
      </c>
    </row>
    <row r="5999" spans="1:24" x14ac:dyDescent="0.3">
      <c r="A5999">
        <v>5998</v>
      </c>
      <c r="B5999" t="s">
        <v>8617</v>
      </c>
      <c r="C5999" s="1">
        <v>42715</v>
      </c>
      <c r="D5999" s="1">
        <v>42715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328.59000000000003</v>
      </c>
      <c r="S5999">
        <v>3</v>
      </c>
      <c r="T5999">
        <v>0.4</v>
      </c>
      <c r="U5999">
        <v>-131.43600000000001</v>
      </c>
      <c r="V5999">
        <v>-345.01949999999999</v>
      </c>
      <c r="W5999">
        <v>-147.8655</v>
      </c>
      <c r="X5999">
        <v>0</v>
      </c>
    </row>
    <row r="6000" spans="1:24" x14ac:dyDescent="0.3">
      <c r="A6000">
        <v>5999</v>
      </c>
      <c r="B6000" t="s">
        <v>8618</v>
      </c>
      <c r="C6000" s="1">
        <v>41983</v>
      </c>
      <c r="D6000" s="1">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-67.670400000000001</v>
      </c>
      <c r="V6000">
        <v>-266.45220000000006</v>
      </c>
      <c r="W6000">
        <v>4.2293999999999699</v>
      </c>
      <c r="X6000">
        <v>4</v>
      </c>
    </row>
    <row r="6001" spans="1:24" x14ac:dyDescent="0.3">
      <c r="A6001">
        <v>6000</v>
      </c>
      <c r="B6001" t="s">
        <v>8618</v>
      </c>
      <c r="C6001" s="1">
        <v>41983</v>
      </c>
      <c r="D6001" s="1">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0</v>
      </c>
      <c r="V6001">
        <v>-13.478400000000001</v>
      </c>
      <c r="W6001">
        <v>12.441600000000001</v>
      </c>
      <c r="X6001">
        <v>4</v>
      </c>
    </row>
    <row r="6002" spans="1:24" x14ac:dyDescent="0.3">
      <c r="A6002">
        <v>6001</v>
      </c>
      <c r="B6002" t="s">
        <v>8618</v>
      </c>
      <c r="C6002" s="1">
        <v>41983</v>
      </c>
      <c r="D6002" s="1">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0</v>
      </c>
      <c r="V6002">
        <v>-49.334400000000002</v>
      </c>
      <c r="W6002">
        <v>42.025599999999997</v>
      </c>
      <c r="X6002">
        <v>4</v>
      </c>
    </row>
    <row r="6003" spans="1:24" x14ac:dyDescent="0.3">
      <c r="A6003">
        <v>6002</v>
      </c>
      <c r="B6003" t="s">
        <v>8620</v>
      </c>
      <c r="C6003" s="1">
        <v>41986</v>
      </c>
      <c r="D6003" s="1">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87.960000000000008</v>
      </c>
      <c r="S6003">
        <v>3</v>
      </c>
      <c r="T6003">
        <v>0.2</v>
      </c>
      <c r="U6003">
        <v>-17.592000000000002</v>
      </c>
      <c r="V6003">
        <v>-62.671500000000009</v>
      </c>
      <c r="W6003">
        <v>7.6965000000000039</v>
      </c>
      <c r="X6003">
        <v>4</v>
      </c>
    </row>
    <row r="6004" spans="1:24" x14ac:dyDescent="0.3">
      <c r="A6004">
        <v>6003</v>
      </c>
      <c r="B6004" t="s">
        <v>8620</v>
      </c>
      <c r="C6004" s="1">
        <v>41986</v>
      </c>
      <c r="D6004" s="1">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-3.6497999999999999</v>
      </c>
      <c r="V6004">
        <v>-5.7353999999999994</v>
      </c>
      <c r="W6004">
        <v>-4.1711999999999989</v>
      </c>
      <c r="X6004">
        <v>4</v>
      </c>
    </row>
    <row r="6005" spans="1:24" x14ac:dyDescent="0.3">
      <c r="A6005">
        <v>6004</v>
      </c>
      <c r="B6005" t="s">
        <v>8621</v>
      </c>
      <c r="C6005" s="1">
        <v>42999</v>
      </c>
      <c r="D6005" s="1">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c r="V6005">
        <v>-12.293999999999999</v>
      </c>
      <c r="W6005">
        <v>-8.6057999999999986</v>
      </c>
      <c r="X6005">
        <v>6</v>
      </c>
    </row>
    <row r="6006" spans="1:24" x14ac:dyDescent="0.3">
      <c r="A6006">
        <v>6005</v>
      </c>
      <c r="B6006" t="s">
        <v>8622</v>
      </c>
      <c r="C6006" s="1">
        <v>42985</v>
      </c>
      <c r="D6006" s="1">
        <v>42989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0</v>
      </c>
      <c r="V6006">
        <v>-11.460800000000001</v>
      </c>
      <c r="W6006">
        <v>8.2992000000000008</v>
      </c>
      <c r="X6006">
        <v>4</v>
      </c>
    </row>
    <row r="6007" spans="1:24" x14ac:dyDescent="0.3">
      <c r="A6007">
        <v>6006</v>
      </c>
      <c r="B6007" t="s">
        <v>8623</v>
      </c>
      <c r="C6007" s="1">
        <v>42310</v>
      </c>
      <c r="D6007" s="1">
        <v>42315</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-10.9764</v>
      </c>
      <c r="V6007">
        <v>-90.250399999999999</v>
      </c>
      <c r="W6007">
        <v>8.5371999999999968</v>
      </c>
      <c r="X6007">
        <v>5</v>
      </c>
    </row>
    <row r="6008" spans="1:24" x14ac:dyDescent="0.3">
      <c r="A6008">
        <v>6007</v>
      </c>
      <c r="B6008" t="s">
        <v>8624</v>
      </c>
      <c r="C6008" s="1">
        <v>43080</v>
      </c>
      <c r="D6008" s="1">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128.85000000000002</v>
      </c>
      <c r="S6008">
        <v>3</v>
      </c>
      <c r="T6008">
        <v>0</v>
      </c>
      <c r="U6008">
        <v>0</v>
      </c>
      <c r="V6008">
        <v>-124.98450000000003</v>
      </c>
      <c r="W6008">
        <v>3.8654999999999973</v>
      </c>
      <c r="X6008">
        <v>7</v>
      </c>
    </row>
    <row r="6009" spans="1:24" x14ac:dyDescent="0.3">
      <c r="A6009">
        <v>6008</v>
      </c>
      <c r="B6009" t="s">
        <v>8625</v>
      </c>
      <c r="C6009" s="1">
        <v>42826</v>
      </c>
      <c r="D6009" s="1">
        <v>42828</v>
      </c>
      <c r="E6009" t="s">
        <v>186</v>
      </c>
      <c r="F6009" t="s">
        <v>2765</v>
      </c>
      <c r="G6009" t="s">
        <v>2766</v>
      </c>
      <c r="H6009" t="s">
        <v>39</v>
      </c>
      <c r="I6009" t="s">
        <v>25</v>
      </c>
      <c r="J6009" t="s">
        <v>2583</v>
      </c>
      <c r="K6009" t="s">
        <v>381</v>
      </c>
      <c r="L6009">
        <v>29501</v>
      </c>
      <c r="M6009" t="s">
        <v>28</v>
      </c>
      <c r="N6009" t="s">
        <v>458</v>
      </c>
      <c r="O6009" t="s">
        <v>30</v>
      </c>
      <c r="P6009" t="s">
        <v>63</v>
      </c>
      <c r="Q6009" t="s">
        <v>459</v>
      </c>
      <c r="R6009">
        <v>127.94999999999999</v>
      </c>
      <c r="S6009">
        <v>3</v>
      </c>
      <c r="T6009">
        <v>0</v>
      </c>
      <c r="U6009">
        <v>0</v>
      </c>
      <c r="V6009">
        <v>-106.1985</v>
      </c>
      <c r="W6009">
        <v>21.751499999999986</v>
      </c>
      <c r="X6009">
        <v>2</v>
      </c>
    </row>
    <row r="6010" spans="1:24" x14ac:dyDescent="0.3">
      <c r="A6010">
        <v>6009</v>
      </c>
      <c r="B6010" t="s">
        <v>8626</v>
      </c>
      <c r="C6010" s="1">
        <v>42368</v>
      </c>
      <c r="D6010" s="1">
        <v>42372</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0</v>
      </c>
      <c r="V6010">
        <v>-37.000799999999998</v>
      </c>
      <c r="W6010">
        <v>31.519199999999998</v>
      </c>
      <c r="X6010">
        <v>4</v>
      </c>
    </row>
    <row r="6011" spans="1:24" x14ac:dyDescent="0.3">
      <c r="A6011">
        <v>6010</v>
      </c>
      <c r="B6011" t="s">
        <v>8626</v>
      </c>
      <c r="C6011" s="1">
        <v>42368</v>
      </c>
      <c r="D6011" s="1">
        <v>42372</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0</v>
      </c>
      <c r="V6011">
        <v>-60.701400000000007</v>
      </c>
      <c r="W6011">
        <v>14.238599999999995</v>
      </c>
      <c r="X6011">
        <v>4</v>
      </c>
    </row>
    <row r="6012" spans="1:24" x14ac:dyDescent="0.3">
      <c r="A6012">
        <v>6011</v>
      </c>
      <c r="B6012" t="s">
        <v>8626</v>
      </c>
      <c r="C6012" s="1">
        <v>42368</v>
      </c>
      <c r="D6012" s="1">
        <v>42372</v>
      </c>
      <c r="E6012" t="s">
        <v>48</v>
      </c>
      <c r="F6012" t="s">
        <v>484</v>
      </c>
      <c r="G6012" t="s">
        <v>485</v>
      </c>
      <c r="H6012" t="s">
        <v>24</v>
      </c>
      <c r="I6012" t="s">
        <v>25</v>
      </c>
      <c r="J6012" t="s">
        <v>40</v>
      </c>
      <c r="K6012" t="s">
        <v>41</v>
      </c>
      <c r="L6012">
        <v>90049</v>
      </c>
      <c r="M6012" t="s">
        <v>42</v>
      </c>
      <c r="N6012" t="s">
        <v>2597</v>
      </c>
      <c r="O6012" t="s">
        <v>69</v>
      </c>
      <c r="P6012" t="s">
        <v>682</v>
      </c>
      <c r="Q6012" t="s">
        <v>2598</v>
      </c>
      <c r="R6012">
        <v>2548.5600000000004</v>
      </c>
      <c r="S6012">
        <v>6</v>
      </c>
      <c r="T6012">
        <v>0.2</v>
      </c>
      <c r="U6012">
        <v>-509.7120000000001</v>
      </c>
      <c r="V6012">
        <v>-1752.1350000000007</v>
      </c>
      <c r="W6012">
        <v>286.71299999999962</v>
      </c>
      <c r="X6012">
        <v>4</v>
      </c>
    </row>
    <row r="6013" spans="1:24" x14ac:dyDescent="0.3">
      <c r="A6013">
        <v>6012</v>
      </c>
      <c r="B6013" t="s">
        <v>8626</v>
      </c>
      <c r="C6013" s="1">
        <v>42368</v>
      </c>
      <c r="D6013" s="1">
        <v>42372</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0</v>
      </c>
      <c r="V6013">
        <v>-149.292</v>
      </c>
      <c r="W6013">
        <v>122.148</v>
      </c>
      <c r="X6013">
        <v>4</v>
      </c>
    </row>
    <row r="6014" spans="1:24" x14ac:dyDescent="0.3">
      <c r="A6014">
        <v>6013</v>
      </c>
      <c r="B6014" t="s">
        <v>8626</v>
      </c>
      <c r="C6014" s="1">
        <v>42368</v>
      </c>
      <c r="D6014" s="1">
        <v>42372</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-57.576000000000001</v>
      </c>
      <c r="V6014">
        <v>-194.31900000000002</v>
      </c>
      <c r="W6014">
        <v>35.984999999999999</v>
      </c>
      <c r="X6014">
        <v>4</v>
      </c>
    </row>
    <row r="6015" spans="1:24" x14ac:dyDescent="0.3">
      <c r="A6015">
        <v>6014</v>
      </c>
      <c r="B6015" t="s">
        <v>8627</v>
      </c>
      <c r="C6015" s="1">
        <v>42439</v>
      </c>
      <c r="D6015" s="1">
        <v>42440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0</v>
      </c>
      <c r="V6015">
        <v>-7.7480000000000011</v>
      </c>
      <c r="W6015">
        <v>7.1519999999999992</v>
      </c>
      <c r="X6015">
        <v>1</v>
      </c>
    </row>
    <row r="6016" spans="1:24" x14ac:dyDescent="0.3">
      <c r="A6016">
        <v>6015</v>
      </c>
      <c r="B6016" t="s">
        <v>8627</v>
      </c>
      <c r="C6016" s="1">
        <v>42439</v>
      </c>
      <c r="D6016" s="1">
        <v>42440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-831.78240000000005</v>
      </c>
      <c r="V6016">
        <v>-2963.2248</v>
      </c>
      <c r="W6016">
        <v>363.90480000000025</v>
      </c>
      <c r="X6016">
        <v>1</v>
      </c>
    </row>
    <row r="6017" spans="1:24" x14ac:dyDescent="0.3">
      <c r="A6017">
        <v>6016</v>
      </c>
      <c r="B6017" t="s">
        <v>8628</v>
      </c>
      <c r="C6017" s="1">
        <v>41735</v>
      </c>
      <c r="D6017" s="1">
        <v>41741</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0</v>
      </c>
      <c r="V6017">
        <v>-76.326800000000006</v>
      </c>
      <c r="W6017">
        <v>15.633199999999988</v>
      </c>
      <c r="X6017">
        <v>6</v>
      </c>
    </row>
    <row r="6018" spans="1:24" x14ac:dyDescent="0.3">
      <c r="A6018">
        <v>6017</v>
      </c>
      <c r="B6018" t="s">
        <v>8628</v>
      </c>
      <c r="C6018" s="1">
        <v>41735</v>
      </c>
      <c r="D6018" s="1">
        <v>41741</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0</v>
      </c>
      <c r="V6018">
        <v>-20.197099999999995</v>
      </c>
      <c r="W6018">
        <v>12.912900000000004</v>
      </c>
      <c r="X6018">
        <v>6</v>
      </c>
    </row>
    <row r="6019" spans="1:24" x14ac:dyDescent="0.3">
      <c r="A6019">
        <v>6018</v>
      </c>
      <c r="B6019" t="s">
        <v>8628</v>
      </c>
      <c r="C6019" s="1">
        <v>41735</v>
      </c>
      <c r="D6019" s="1">
        <v>41741</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0</v>
      </c>
      <c r="V6019">
        <v>-10.1088</v>
      </c>
      <c r="W6019">
        <v>9.3312000000000008</v>
      </c>
      <c r="X6019">
        <v>6</v>
      </c>
    </row>
    <row r="6020" spans="1:24" x14ac:dyDescent="0.3">
      <c r="A6020">
        <v>6019</v>
      </c>
      <c r="B6020" t="s">
        <v>8628</v>
      </c>
      <c r="C6020" s="1">
        <v>41735</v>
      </c>
      <c r="D6020" s="1">
        <v>41741</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0</v>
      </c>
      <c r="V6020">
        <v>-28.849599999999999</v>
      </c>
      <c r="W6020">
        <v>26.630399999999998</v>
      </c>
      <c r="X6020">
        <v>6</v>
      </c>
    </row>
    <row r="6021" spans="1:24" x14ac:dyDescent="0.3">
      <c r="A6021">
        <v>6020</v>
      </c>
      <c r="B6021" t="s">
        <v>8629</v>
      </c>
      <c r="C6021" s="1">
        <v>41917</v>
      </c>
      <c r="D6021" s="1">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-18.384</v>
      </c>
      <c r="V6021">
        <v>-62.046000000000006</v>
      </c>
      <c r="W6021">
        <v>11.489999999999991</v>
      </c>
      <c r="X6021">
        <v>5</v>
      </c>
    </row>
    <row r="6022" spans="1:24" x14ac:dyDescent="0.3">
      <c r="A6022">
        <v>6021</v>
      </c>
      <c r="B6022" t="s">
        <v>8630</v>
      </c>
      <c r="C6022" s="1">
        <v>42595</v>
      </c>
      <c r="D6022" s="1">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0</v>
      </c>
      <c r="V6022">
        <v>-12.658199999999999</v>
      </c>
      <c r="W6022">
        <v>4.6818000000000008</v>
      </c>
      <c r="X6022">
        <v>0</v>
      </c>
    </row>
    <row r="6023" spans="1:24" x14ac:dyDescent="0.3">
      <c r="A6023">
        <v>6022</v>
      </c>
      <c r="B6023" t="s">
        <v>8630</v>
      </c>
      <c r="C6023" s="1">
        <v>42595</v>
      </c>
      <c r="D6023" s="1">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0</v>
      </c>
      <c r="V6023">
        <v>-56.864200000000004</v>
      </c>
      <c r="W6023">
        <v>15.1158</v>
      </c>
      <c r="X6023">
        <v>0</v>
      </c>
    </row>
    <row r="6024" spans="1:24" x14ac:dyDescent="0.3">
      <c r="A6024">
        <v>6023</v>
      </c>
      <c r="B6024" t="s">
        <v>8632</v>
      </c>
      <c r="C6024" s="1">
        <v>41960</v>
      </c>
      <c r="D6024" s="1">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7.080000000000001</v>
      </c>
      <c r="S6024">
        <v>3</v>
      </c>
      <c r="T6024">
        <v>0.2</v>
      </c>
      <c r="U6024">
        <v>-1.4160000000000004</v>
      </c>
      <c r="V6024">
        <v>-3.1860000000000017</v>
      </c>
      <c r="W6024">
        <v>2.4779999999999989</v>
      </c>
      <c r="X6024">
        <v>4</v>
      </c>
    </row>
    <row r="6025" spans="1:24" x14ac:dyDescent="0.3">
      <c r="A6025">
        <v>6024</v>
      </c>
      <c r="B6025" t="s">
        <v>8633</v>
      </c>
      <c r="C6025" s="1">
        <v>42849</v>
      </c>
      <c r="D6025" s="1">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0</v>
      </c>
      <c r="V6025">
        <v>-65.081400000000002</v>
      </c>
      <c r="W6025">
        <v>4.8986000000000018</v>
      </c>
      <c r="X6025">
        <v>3</v>
      </c>
    </row>
    <row r="6026" spans="1:24" x14ac:dyDescent="0.3">
      <c r="A6026">
        <v>6025</v>
      </c>
      <c r="B6026" t="s">
        <v>8634</v>
      </c>
      <c r="C6026" s="1">
        <v>42971</v>
      </c>
      <c r="D6026" s="1">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-129.2544</v>
      </c>
      <c r="V6026">
        <v>-452.3904</v>
      </c>
      <c r="W6026">
        <v>64.627199999999988</v>
      </c>
      <c r="X6026">
        <v>2</v>
      </c>
    </row>
    <row r="6027" spans="1:24" x14ac:dyDescent="0.3">
      <c r="A6027">
        <v>6026</v>
      </c>
      <c r="B6027" t="s">
        <v>8634</v>
      </c>
      <c r="C6027" s="1">
        <v>42971</v>
      </c>
      <c r="D6027" s="1">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10.368000000000002</v>
      </c>
      <c r="S6027">
        <v>2</v>
      </c>
      <c r="T6027">
        <v>0.2</v>
      </c>
      <c r="U6027">
        <v>-2.0736000000000003</v>
      </c>
      <c r="V6027">
        <v>-4.5360000000000014</v>
      </c>
      <c r="W6027">
        <v>3.7584</v>
      </c>
      <c r="X6027">
        <v>2</v>
      </c>
    </row>
    <row r="6028" spans="1:24" x14ac:dyDescent="0.3">
      <c r="A6028">
        <v>6027</v>
      </c>
      <c r="B6028" t="s">
        <v>8635</v>
      </c>
      <c r="C6028" s="1">
        <v>42789</v>
      </c>
      <c r="D6028" s="1">
        <v>42796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v>
      </c>
      <c r="V6028">
        <v>-8.0640000000000001</v>
      </c>
      <c r="W6028">
        <v>0.33599999999999963</v>
      </c>
      <c r="X6028">
        <v>7</v>
      </c>
    </row>
    <row r="6029" spans="1:24" x14ac:dyDescent="0.3">
      <c r="A6029">
        <v>6028</v>
      </c>
      <c r="B6029" t="s">
        <v>8635</v>
      </c>
      <c r="C6029" s="1">
        <v>42789</v>
      </c>
      <c r="D6029" s="1">
        <v>42796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-14.391999999999999</v>
      </c>
      <c r="V6029">
        <v>-32.382000000000005</v>
      </c>
      <c r="W6029">
        <v>25.185999999999996</v>
      </c>
      <c r="X6029">
        <v>7</v>
      </c>
    </row>
    <row r="6030" spans="1:24" x14ac:dyDescent="0.3">
      <c r="A6030">
        <v>6029</v>
      </c>
      <c r="B6030" t="s">
        <v>8636</v>
      </c>
      <c r="C6030" s="1">
        <v>42693</v>
      </c>
      <c r="D6030" s="1">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-3.6960000000000002</v>
      </c>
      <c r="V6030">
        <v>-8.7780000000000022</v>
      </c>
      <c r="W6030">
        <v>6.0059999999999993</v>
      </c>
      <c r="X6030">
        <v>2</v>
      </c>
    </row>
    <row r="6031" spans="1:24" x14ac:dyDescent="0.3">
      <c r="A6031">
        <v>6030</v>
      </c>
      <c r="B6031" t="s">
        <v>8637</v>
      </c>
      <c r="C6031" s="1">
        <v>42688</v>
      </c>
      <c r="D6031" s="1">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0</v>
      </c>
      <c r="V6031">
        <v>-6.9864000000000015</v>
      </c>
      <c r="W6031">
        <v>2.8535999999999988</v>
      </c>
      <c r="X6031">
        <v>1</v>
      </c>
    </row>
    <row r="6032" spans="1:24" x14ac:dyDescent="0.3">
      <c r="A6032">
        <v>6031</v>
      </c>
      <c r="B6032" t="s">
        <v>8638</v>
      </c>
      <c r="C6032" s="1">
        <v>42922</v>
      </c>
      <c r="D6032" s="1">
        <v>42922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-47.848000000000006</v>
      </c>
      <c r="V6032">
        <v>-167.46799999999999</v>
      </c>
      <c r="W6032">
        <v>23.924000000000007</v>
      </c>
      <c r="X6032">
        <v>0</v>
      </c>
    </row>
    <row r="6033" spans="1:24" x14ac:dyDescent="0.3">
      <c r="A6033">
        <v>6032</v>
      </c>
      <c r="B6033" t="s">
        <v>8639</v>
      </c>
      <c r="C6033" s="1">
        <v>42729</v>
      </c>
      <c r="D6033" s="1">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0</v>
      </c>
      <c r="V6033">
        <v>-14.572800000000003</v>
      </c>
      <c r="W6033">
        <v>6.5471999999999984</v>
      </c>
      <c r="X6033">
        <v>7</v>
      </c>
    </row>
    <row r="6034" spans="1:24" x14ac:dyDescent="0.3">
      <c r="A6034">
        <v>6033</v>
      </c>
      <c r="B6034" t="s">
        <v>8641</v>
      </c>
      <c r="C6034" s="1">
        <v>42848</v>
      </c>
      <c r="D6034" s="1">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54.900000000000006</v>
      </c>
      <c r="S6034">
        <v>5</v>
      </c>
      <c r="T6034">
        <v>0</v>
      </c>
      <c r="U6034">
        <v>0</v>
      </c>
      <c r="V6034">
        <v>-39.528000000000006</v>
      </c>
      <c r="W6034">
        <v>15.372000000000003</v>
      </c>
      <c r="X6034">
        <v>2</v>
      </c>
    </row>
    <row r="6035" spans="1:24" x14ac:dyDescent="0.3">
      <c r="A6035">
        <v>6034</v>
      </c>
      <c r="B6035" t="s">
        <v>8642</v>
      </c>
      <c r="C6035" s="1">
        <v>42352</v>
      </c>
      <c r="D6035" s="1">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0</v>
      </c>
      <c r="V6035">
        <v>-10.058400000000001</v>
      </c>
      <c r="W6035">
        <v>5.1815999999999995</v>
      </c>
      <c r="X6035">
        <v>4</v>
      </c>
    </row>
    <row r="6036" spans="1:24" x14ac:dyDescent="0.3">
      <c r="A6036">
        <v>6035</v>
      </c>
      <c r="B6036" t="s">
        <v>8643</v>
      </c>
      <c r="C6036" s="1">
        <v>42113</v>
      </c>
      <c r="D6036" s="1">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19.567999999999998</v>
      </c>
      <c r="S6036">
        <v>2</v>
      </c>
      <c r="T6036">
        <v>0.8</v>
      </c>
      <c r="U6036">
        <v>-15.654399999999999</v>
      </c>
      <c r="V6036">
        <v>-56.747200000000007</v>
      </c>
      <c r="W6036">
        <v>-52.833600000000004</v>
      </c>
      <c r="X6036">
        <v>6</v>
      </c>
    </row>
    <row r="6037" spans="1:24" x14ac:dyDescent="0.3">
      <c r="A6037">
        <v>6036</v>
      </c>
      <c r="B6037" t="s">
        <v>8643</v>
      </c>
      <c r="C6037" s="1">
        <v>42113</v>
      </c>
      <c r="D6037" s="1">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310.39199999999994</v>
      </c>
      <c r="S6037">
        <v>4</v>
      </c>
      <c r="T6037">
        <v>0.8</v>
      </c>
      <c r="U6037">
        <v>-248.31359999999995</v>
      </c>
      <c r="V6037">
        <v>-574.2252000000002</v>
      </c>
      <c r="W6037">
        <v>-512.14680000000021</v>
      </c>
      <c r="X6037">
        <v>6</v>
      </c>
    </row>
    <row r="6038" spans="1:24" x14ac:dyDescent="0.3">
      <c r="A6038">
        <v>6037</v>
      </c>
      <c r="B6038" t="s">
        <v>8644</v>
      </c>
      <c r="C6038" s="1">
        <v>42617</v>
      </c>
      <c r="D6038" s="1">
        <v>42621</v>
      </c>
      <c r="E6038" t="s">
        <v>48</v>
      </c>
      <c r="F6038" t="s">
        <v>7164</v>
      </c>
      <c r="G6038" t="s">
        <v>7165</v>
      </c>
      <c r="H6038" t="s">
        <v>24</v>
      </c>
      <c r="I6038" t="s">
        <v>25</v>
      </c>
      <c r="J6038" t="s">
        <v>7976</v>
      </c>
      <c r="K6038" t="s">
        <v>27</v>
      </c>
      <c r="L6038">
        <v>40324</v>
      </c>
      <c r="M6038" t="s">
        <v>28</v>
      </c>
      <c r="N6038" t="s">
        <v>1495</v>
      </c>
      <c r="O6038" t="s">
        <v>30</v>
      </c>
      <c r="P6038" t="s">
        <v>63</v>
      </c>
      <c r="Q6038" t="s">
        <v>1496</v>
      </c>
      <c r="R6038">
        <v>42.599999999999994</v>
      </c>
      <c r="S6038">
        <v>3</v>
      </c>
      <c r="T6038">
        <v>0</v>
      </c>
      <c r="U6038">
        <v>0</v>
      </c>
      <c r="V6038">
        <v>-25.985999999999994</v>
      </c>
      <c r="W6038">
        <v>16.614000000000001</v>
      </c>
      <c r="X6038">
        <v>4</v>
      </c>
    </row>
    <row r="6039" spans="1:24" x14ac:dyDescent="0.3">
      <c r="A6039">
        <v>6038</v>
      </c>
      <c r="B6039" t="s">
        <v>8644</v>
      </c>
      <c r="C6039" s="1">
        <v>42617</v>
      </c>
      <c r="D6039" s="1">
        <v>42621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0</v>
      </c>
      <c r="V6039">
        <v>-59.248800000000003</v>
      </c>
      <c r="W6039">
        <v>54.691199999999995</v>
      </c>
      <c r="X6039">
        <v>4</v>
      </c>
    </row>
    <row r="6040" spans="1:24" x14ac:dyDescent="0.3">
      <c r="A6040">
        <v>6039</v>
      </c>
      <c r="B6040" t="s">
        <v>8644</v>
      </c>
      <c r="C6040" s="1">
        <v>42617</v>
      </c>
      <c r="D6040" s="1">
        <v>42621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0</v>
      </c>
      <c r="V6040">
        <v>-124.72319999999999</v>
      </c>
      <c r="W6040">
        <v>5.1967999999999961</v>
      </c>
      <c r="X6040">
        <v>4</v>
      </c>
    </row>
    <row r="6041" spans="1:24" x14ac:dyDescent="0.3">
      <c r="A6041">
        <v>6040</v>
      </c>
      <c r="B6041" t="s">
        <v>8644</v>
      </c>
      <c r="C6041" s="1">
        <v>42617</v>
      </c>
      <c r="D6041" s="1">
        <v>42621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0</v>
      </c>
      <c r="V6041">
        <v>-2.7456000000000005</v>
      </c>
      <c r="W6041">
        <v>2.5343999999999998</v>
      </c>
      <c r="X6041">
        <v>4</v>
      </c>
    </row>
    <row r="6042" spans="1:24" x14ac:dyDescent="0.3">
      <c r="A6042">
        <v>6041</v>
      </c>
      <c r="B6042" t="s">
        <v>8645</v>
      </c>
      <c r="C6042" s="1">
        <v>43002</v>
      </c>
      <c r="D6042" s="1">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-171.84000000000003</v>
      </c>
      <c r="V6042">
        <v>-612.17999999999995</v>
      </c>
      <c r="W6042">
        <v>75.180000000000064</v>
      </c>
      <c r="X6042">
        <v>5</v>
      </c>
    </row>
    <row r="6043" spans="1:24" x14ac:dyDescent="0.3">
      <c r="A6043">
        <v>6042</v>
      </c>
      <c r="B6043" t="s">
        <v>8645</v>
      </c>
      <c r="C6043" s="1">
        <v>43002</v>
      </c>
      <c r="D6043" s="1">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-101.256</v>
      </c>
      <c r="V6043">
        <v>-227.82600000000002</v>
      </c>
      <c r="W6043">
        <v>177.19799999999998</v>
      </c>
      <c r="X6043">
        <v>5</v>
      </c>
    </row>
    <row r="6044" spans="1:24" x14ac:dyDescent="0.3">
      <c r="A6044">
        <v>6043</v>
      </c>
      <c r="B6044" t="s">
        <v>8648</v>
      </c>
      <c r="C6044" s="1">
        <v>42404</v>
      </c>
      <c r="D6044" s="1">
        <v>42408</v>
      </c>
      <c r="E6044" t="s">
        <v>48</v>
      </c>
      <c r="F6044" t="s">
        <v>162</v>
      </c>
      <c r="G6044" t="s">
        <v>163</v>
      </c>
      <c r="H6044" t="s">
        <v>24</v>
      </c>
      <c r="I6044" t="s">
        <v>25</v>
      </c>
      <c r="J6044" t="s">
        <v>2138</v>
      </c>
      <c r="K6044" t="s">
        <v>308</v>
      </c>
      <c r="L6044">
        <v>85635</v>
      </c>
      <c r="M6044" t="s">
        <v>42</v>
      </c>
      <c r="N6044" t="s">
        <v>4419</v>
      </c>
      <c r="O6044" t="s">
        <v>30</v>
      </c>
      <c r="P6044" t="s">
        <v>63</v>
      </c>
      <c r="Q6044" t="s">
        <v>4420</v>
      </c>
      <c r="R6044">
        <v>14.368000000000002</v>
      </c>
      <c r="S6044">
        <v>2</v>
      </c>
      <c r="T6044">
        <v>0.2</v>
      </c>
      <c r="U6044">
        <v>-2.8736000000000006</v>
      </c>
      <c r="V6044">
        <v>-7.5432000000000023</v>
      </c>
      <c r="W6044">
        <v>3.9512</v>
      </c>
      <c r="X6044">
        <v>4</v>
      </c>
    </row>
    <row r="6045" spans="1:24" x14ac:dyDescent="0.3">
      <c r="A6045">
        <v>6044</v>
      </c>
      <c r="B6045" t="s">
        <v>8649</v>
      </c>
      <c r="C6045" s="1">
        <v>42874</v>
      </c>
      <c r="D6045" s="1">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-62.870399999999997</v>
      </c>
      <c r="V6045">
        <v>-286.84620000000001</v>
      </c>
      <c r="W6045">
        <v>-35.36460000000001</v>
      </c>
      <c r="X6045">
        <v>5</v>
      </c>
    </row>
    <row r="6046" spans="1:24" x14ac:dyDescent="0.3">
      <c r="A6046">
        <v>6045</v>
      </c>
      <c r="B6046" t="s">
        <v>8649</v>
      </c>
      <c r="C6046" s="1">
        <v>42874</v>
      </c>
      <c r="D6046" s="1">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-5.5776000000000003</v>
      </c>
      <c r="V6046">
        <v>-12.201000000000001</v>
      </c>
      <c r="W6046">
        <v>10.109400000000001</v>
      </c>
      <c r="X6046">
        <v>5</v>
      </c>
    </row>
    <row r="6047" spans="1:24" x14ac:dyDescent="0.3">
      <c r="A6047">
        <v>6046</v>
      </c>
      <c r="B6047" t="s">
        <v>8650</v>
      </c>
      <c r="C6047" s="1">
        <v>42250</v>
      </c>
      <c r="D6047" s="1">
        <v>42255</v>
      </c>
      <c r="E6047" t="s">
        <v>48</v>
      </c>
      <c r="F6047" t="s">
        <v>3672</v>
      </c>
      <c r="G6047" t="s">
        <v>3673</v>
      </c>
      <c r="H6047" t="s">
        <v>39</v>
      </c>
      <c r="I6047" t="s">
        <v>25</v>
      </c>
      <c r="J6047" t="s">
        <v>1312</v>
      </c>
      <c r="K6047" t="s">
        <v>308</v>
      </c>
      <c r="L6047">
        <v>85705</v>
      </c>
      <c r="M6047" t="s">
        <v>42</v>
      </c>
      <c r="N6047" t="s">
        <v>4263</v>
      </c>
      <c r="O6047" t="s">
        <v>30</v>
      </c>
      <c r="P6047" t="s">
        <v>63</v>
      </c>
      <c r="Q6047" t="s">
        <v>4264</v>
      </c>
      <c r="R6047">
        <v>238.15200000000004</v>
      </c>
      <c r="S6047">
        <v>3</v>
      </c>
      <c r="T6047">
        <v>0.2</v>
      </c>
      <c r="U6047">
        <v>-47.630400000000009</v>
      </c>
      <c r="V6047">
        <v>-101.21460000000005</v>
      </c>
      <c r="W6047">
        <v>89.306999999999988</v>
      </c>
      <c r="X6047">
        <v>5</v>
      </c>
    </row>
    <row r="6048" spans="1:24" x14ac:dyDescent="0.3">
      <c r="A6048">
        <v>6047</v>
      </c>
      <c r="B6048" t="s">
        <v>8651</v>
      </c>
      <c r="C6048" s="1">
        <v>42530</v>
      </c>
      <c r="D6048" s="1">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692.93999999999994</v>
      </c>
      <c r="S6048">
        <v>3</v>
      </c>
      <c r="T6048">
        <v>0</v>
      </c>
      <c r="U6048">
        <v>0</v>
      </c>
      <c r="V6048">
        <v>-519.70499999999993</v>
      </c>
      <c r="W6048">
        <v>173.23500000000001</v>
      </c>
      <c r="X6048">
        <v>7</v>
      </c>
    </row>
    <row r="6049" spans="1:24" x14ac:dyDescent="0.3">
      <c r="A6049">
        <v>6048</v>
      </c>
      <c r="B6049" t="s">
        <v>8652</v>
      </c>
      <c r="C6049" s="1">
        <v>42315</v>
      </c>
      <c r="D6049" s="1">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16.146000000000004</v>
      </c>
      <c r="S6049">
        <v>9</v>
      </c>
      <c r="T6049">
        <v>0.7</v>
      </c>
      <c r="U6049">
        <v>-11.302200000000003</v>
      </c>
      <c r="V6049">
        <v>-17.760600000000004</v>
      </c>
      <c r="W6049">
        <v>-12.916800000000002</v>
      </c>
      <c r="X6049">
        <v>4</v>
      </c>
    </row>
    <row r="6050" spans="1:24" x14ac:dyDescent="0.3">
      <c r="A6050">
        <v>6049</v>
      </c>
      <c r="B6050" t="s">
        <v>8652</v>
      </c>
      <c r="C6050" s="1">
        <v>42315</v>
      </c>
      <c r="D6050" s="1">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1345.4850000000001</v>
      </c>
      <c r="S6050">
        <v>5</v>
      </c>
      <c r="T6050">
        <v>0.7</v>
      </c>
      <c r="U6050">
        <v>-941.83950000000004</v>
      </c>
      <c r="V6050">
        <v>-1435.1840000000002</v>
      </c>
      <c r="W6050">
        <v>-1031.5385000000001</v>
      </c>
      <c r="X6050">
        <v>4</v>
      </c>
    </row>
    <row r="6051" spans="1:24" x14ac:dyDescent="0.3">
      <c r="A6051">
        <v>6050</v>
      </c>
      <c r="B6051" t="s">
        <v>8653</v>
      </c>
      <c r="C6051" s="1">
        <v>42536</v>
      </c>
      <c r="D6051" s="1">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173.48800000000003</v>
      </c>
      <c r="S6051">
        <v>7</v>
      </c>
      <c r="T6051">
        <v>0.2</v>
      </c>
      <c r="U6051">
        <v>-34.697600000000008</v>
      </c>
      <c r="V6051">
        <v>-84.575400000000059</v>
      </c>
      <c r="W6051">
        <v>54.214999999999982</v>
      </c>
      <c r="X6051">
        <v>3</v>
      </c>
    </row>
    <row r="6052" spans="1:24" x14ac:dyDescent="0.3">
      <c r="A6052">
        <v>6051</v>
      </c>
      <c r="B6052" t="s">
        <v>8654</v>
      </c>
      <c r="C6052" s="1">
        <v>42119</v>
      </c>
      <c r="D6052" s="1">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0</v>
      </c>
      <c r="V6052">
        <v>-41.58</v>
      </c>
      <c r="W6052">
        <v>16.170000000000002</v>
      </c>
      <c r="X6052">
        <v>5</v>
      </c>
    </row>
    <row r="6053" spans="1:24" x14ac:dyDescent="0.3">
      <c r="A6053">
        <v>6052</v>
      </c>
      <c r="B6053" t="s">
        <v>8654</v>
      </c>
      <c r="C6053" s="1">
        <v>42119</v>
      </c>
      <c r="D6053" s="1">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0</v>
      </c>
      <c r="V6053">
        <v>-196.12799999999996</v>
      </c>
      <c r="W6053">
        <v>76.27200000000002</v>
      </c>
      <c r="X6053">
        <v>5</v>
      </c>
    </row>
    <row r="6054" spans="1:24" x14ac:dyDescent="0.3">
      <c r="A6054">
        <v>6053</v>
      </c>
      <c r="B6054" t="s">
        <v>8657</v>
      </c>
      <c r="C6054" s="1">
        <v>42636</v>
      </c>
      <c r="D6054" s="1">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11.952000000000002</v>
      </c>
      <c r="S6054">
        <v>3</v>
      </c>
      <c r="T6054">
        <v>0.2</v>
      </c>
      <c r="U6054">
        <v>-2.3904000000000005</v>
      </c>
      <c r="V6054">
        <v>-5.5278000000000018</v>
      </c>
      <c r="W6054">
        <v>4.0338000000000003</v>
      </c>
      <c r="X6054">
        <v>3</v>
      </c>
    </row>
    <row r="6055" spans="1:24" x14ac:dyDescent="0.3">
      <c r="A6055">
        <v>6054</v>
      </c>
      <c r="B6055" t="s">
        <v>8657</v>
      </c>
      <c r="C6055" s="1">
        <v>42636</v>
      </c>
      <c r="D6055" s="1">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-5.6000000000000005</v>
      </c>
      <c r="V6055">
        <v>-14.699999999999996</v>
      </c>
      <c r="W6055">
        <v>7.7000000000000028</v>
      </c>
      <c r="X6055">
        <v>3</v>
      </c>
    </row>
    <row r="6056" spans="1:24" x14ac:dyDescent="0.3">
      <c r="A6056">
        <v>6055</v>
      </c>
      <c r="B6056" t="s">
        <v>8657</v>
      </c>
      <c r="C6056" s="1">
        <v>42636</v>
      </c>
      <c r="D6056" s="1">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-8.5406999999999993</v>
      </c>
      <c r="V6056">
        <v>-13.421099999999997</v>
      </c>
      <c r="W6056">
        <v>-9.7607999999999961</v>
      </c>
      <c r="X6056">
        <v>3</v>
      </c>
    </row>
    <row r="6057" spans="1:24" x14ac:dyDescent="0.3">
      <c r="A6057">
        <v>6056</v>
      </c>
      <c r="B6057" t="s">
        <v>8658</v>
      </c>
      <c r="C6057" s="1">
        <v>42600</v>
      </c>
      <c r="D6057" s="1">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2.0679999999999996</v>
      </c>
      <c r="S6057">
        <v>1</v>
      </c>
      <c r="T6057">
        <v>0.8</v>
      </c>
      <c r="U6057">
        <v>-1.6543999999999999</v>
      </c>
      <c r="V6057">
        <v>-3.8258000000000001</v>
      </c>
      <c r="W6057">
        <v>-3.4122000000000003</v>
      </c>
      <c r="X6057">
        <v>2</v>
      </c>
    </row>
    <row r="6058" spans="1:24" x14ac:dyDescent="0.3">
      <c r="A6058">
        <v>6057</v>
      </c>
      <c r="B6058" t="s">
        <v>8658</v>
      </c>
      <c r="C6058" s="1">
        <v>42600</v>
      </c>
      <c r="D6058" s="1">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-16.768000000000001</v>
      </c>
      <c r="V6058">
        <v>-36.680000000000007</v>
      </c>
      <c r="W6058">
        <v>30.391999999999996</v>
      </c>
      <c r="X6058">
        <v>2</v>
      </c>
    </row>
    <row r="6059" spans="1:24" x14ac:dyDescent="0.3">
      <c r="A6059">
        <v>6058</v>
      </c>
      <c r="B6059" t="s">
        <v>8659</v>
      </c>
      <c r="C6059" s="1">
        <v>41700</v>
      </c>
      <c r="D6059" s="1">
        <v>41706</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0</v>
      </c>
      <c r="V6059">
        <v>-6.0208000000000004</v>
      </c>
      <c r="W6059">
        <v>5.3391999999999991</v>
      </c>
      <c r="X6059">
        <v>6</v>
      </c>
    </row>
    <row r="6060" spans="1:24" x14ac:dyDescent="0.3">
      <c r="A6060">
        <v>6059</v>
      </c>
      <c r="B6060" t="s">
        <v>8659</v>
      </c>
      <c r="C6060" s="1">
        <v>41700</v>
      </c>
      <c r="D6060" s="1">
        <v>41706</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0</v>
      </c>
      <c r="V6060">
        <v>-18.927999999999997</v>
      </c>
      <c r="W6060">
        <v>17.472000000000001</v>
      </c>
      <c r="X6060">
        <v>6</v>
      </c>
    </row>
    <row r="6061" spans="1:24" x14ac:dyDescent="0.3">
      <c r="A6061">
        <v>6060</v>
      </c>
      <c r="B6061" t="s">
        <v>8660</v>
      </c>
      <c r="C6061" s="1">
        <v>42003</v>
      </c>
      <c r="D6061" s="1">
        <v>42007</v>
      </c>
      <c r="E6061" t="s">
        <v>48</v>
      </c>
      <c r="F6061" t="s">
        <v>2630</v>
      </c>
      <c r="G6061" t="s">
        <v>2631</v>
      </c>
      <c r="H6061" t="s">
        <v>24</v>
      </c>
      <c r="I6061" t="s">
        <v>25</v>
      </c>
      <c r="J6061" t="s">
        <v>144</v>
      </c>
      <c r="K6061" t="s">
        <v>145</v>
      </c>
      <c r="L6061">
        <v>19120</v>
      </c>
      <c r="M6061" t="s">
        <v>146</v>
      </c>
      <c r="N6061" t="s">
        <v>6823</v>
      </c>
      <c r="O6061" t="s">
        <v>69</v>
      </c>
      <c r="P6061" t="s">
        <v>159</v>
      </c>
      <c r="Q6061" t="s">
        <v>6824</v>
      </c>
      <c r="R6061">
        <v>27.968000000000004</v>
      </c>
      <c r="S6061">
        <v>2</v>
      </c>
      <c r="T6061">
        <v>0.2</v>
      </c>
      <c r="U6061">
        <v>-5.5936000000000012</v>
      </c>
      <c r="V6061">
        <v>-15.382400000000001</v>
      </c>
      <c r="W6061">
        <v>6.9920000000000009</v>
      </c>
      <c r="X6061">
        <v>4</v>
      </c>
    </row>
    <row r="6062" spans="1:24" x14ac:dyDescent="0.3">
      <c r="A6062">
        <v>6061</v>
      </c>
      <c r="B6062" t="s">
        <v>8661</v>
      </c>
      <c r="C6062" s="1">
        <v>42104</v>
      </c>
      <c r="D6062" s="1">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0</v>
      </c>
      <c r="V6062">
        <v>-103.68919999999999</v>
      </c>
      <c r="W6062">
        <v>38.350800000000007</v>
      </c>
      <c r="X6062">
        <v>6</v>
      </c>
    </row>
    <row r="6063" spans="1:24" x14ac:dyDescent="0.3">
      <c r="A6063">
        <v>6062</v>
      </c>
      <c r="B6063" t="s">
        <v>8661</v>
      </c>
      <c r="C6063" s="1">
        <v>42104</v>
      </c>
      <c r="D6063" s="1">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14.669999999999998</v>
      </c>
      <c r="S6063">
        <v>3</v>
      </c>
      <c r="T6063">
        <v>0</v>
      </c>
      <c r="U6063">
        <v>0</v>
      </c>
      <c r="V6063">
        <v>-8.6552999999999969</v>
      </c>
      <c r="W6063">
        <v>6.0147000000000004</v>
      </c>
      <c r="X6063">
        <v>6</v>
      </c>
    </row>
    <row r="6064" spans="1:24" x14ac:dyDescent="0.3">
      <c r="A6064">
        <v>6063</v>
      </c>
      <c r="B6064" t="s">
        <v>8662</v>
      </c>
      <c r="C6064" s="1">
        <v>42363</v>
      </c>
      <c r="D6064" s="1">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-239.99200000000002</v>
      </c>
      <c r="V6064">
        <v>-734.97550000000012</v>
      </c>
      <c r="W6064">
        <v>224.99249999999995</v>
      </c>
      <c r="X6064">
        <v>5</v>
      </c>
    </row>
    <row r="6065" spans="1:24" x14ac:dyDescent="0.3">
      <c r="A6065">
        <v>6064</v>
      </c>
      <c r="B6065" t="s">
        <v>8662</v>
      </c>
      <c r="C6065" s="1">
        <v>42363</v>
      </c>
      <c r="D6065" s="1">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12.600000000000001</v>
      </c>
      <c r="S6065">
        <v>3</v>
      </c>
      <c r="T6065">
        <v>0</v>
      </c>
      <c r="U6065">
        <v>0</v>
      </c>
      <c r="V6065">
        <v>-6.4260000000000019</v>
      </c>
      <c r="W6065">
        <v>6.1739999999999995</v>
      </c>
      <c r="X6065">
        <v>5</v>
      </c>
    </row>
    <row r="6066" spans="1:24" x14ac:dyDescent="0.3">
      <c r="A6066">
        <v>6065</v>
      </c>
      <c r="B6066" t="s">
        <v>8662</v>
      </c>
      <c r="C6066" s="1">
        <v>42363</v>
      </c>
      <c r="D6066" s="1">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0</v>
      </c>
      <c r="V6066">
        <v>-9.8670000000000009</v>
      </c>
      <c r="W6066">
        <v>8.0730000000000004</v>
      </c>
      <c r="X6066">
        <v>5</v>
      </c>
    </row>
    <row r="6067" spans="1:24" x14ac:dyDescent="0.3">
      <c r="A6067">
        <v>6066</v>
      </c>
      <c r="B6067" t="s">
        <v>8663</v>
      </c>
      <c r="C6067" s="1">
        <v>42099</v>
      </c>
      <c r="D6067" s="1">
        <v>42101</v>
      </c>
      <c r="E6067" t="s">
        <v>186</v>
      </c>
      <c r="F6067" t="s">
        <v>654</v>
      </c>
      <c r="G6067" t="s">
        <v>655</v>
      </c>
      <c r="H6067" t="s">
        <v>24</v>
      </c>
      <c r="I6067" t="s">
        <v>25</v>
      </c>
      <c r="J6067" t="s">
        <v>144</v>
      </c>
      <c r="K6067" t="s">
        <v>145</v>
      </c>
      <c r="L6067">
        <v>19120</v>
      </c>
      <c r="M6067" t="s">
        <v>146</v>
      </c>
      <c r="N6067" t="s">
        <v>2496</v>
      </c>
      <c r="O6067" t="s">
        <v>44</v>
      </c>
      <c r="P6067" t="s">
        <v>45</v>
      </c>
      <c r="Q6067" t="s">
        <v>2497</v>
      </c>
      <c r="R6067">
        <v>23.904000000000003</v>
      </c>
      <c r="S6067">
        <v>6</v>
      </c>
      <c r="T6067">
        <v>0.2</v>
      </c>
      <c r="U6067">
        <v>-4.780800000000001</v>
      </c>
      <c r="V6067">
        <v>-11.354400000000005</v>
      </c>
      <c r="W6067">
        <v>7.7687999999999988</v>
      </c>
      <c r="X6067">
        <v>2</v>
      </c>
    </row>
    <row r="6068" spans="1:24" x14ac:dyDescent="0.3">
      <c r="A6068">
        <v>6067</v>
      </c>
      <c r="B6068" t="s">
        <v>8664</v>
      </c>
      <c r="C6068" s="1">
        <v>42021</v>
      </c>
      <c r="D6068" s="1">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88.960000000000008</v>
      </c>
      <c r="S6068">
        <v>8</v>
      </c>
      <c r="T6068">
        <v>0.2</v>
      </c>
      <c r="U6068">
        <v>-17.792000000000002</v>
      </c>
      <c r="V6068">
        <v>-61.160000000000018</v>
      </c>
      <c r="W6068">
        <v>10.007999999999988</v>
      </c>
      <c r="X6068">
        <v>6</v>
      </c>
    </row>
    <row r="6069" spans="1:24" x14ac:dyDescent="0.3">
      <c r="A6069">
        <v>6068</v>
      </c>
      <c r="B6069" t="s">
        <v>8666</v>
      </c>
      <c r="C6069" s="1">
        <v>42875</v>
      </c>
      <c r="D6069" s="1">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-103.65440000000001</v>
      </c>
      <c r="V6069">
        <v>-511.79360000000008</v>
      </c>
      <c r="W6069">
        <v>-97.176000000000073</v>
      </c>
      <c r="X6069">
        <v>4</v>
      </c>
    </row>
    <row r="6070" spans="1:24" x14ac:dyDescent="0.3">
      <c r="A6070">
        <v>6069</v>
      </c>
      <c r="B6070" t="s">
        <v>8666</v>
      </c>
      <c r="C6070" s="1">
        <v>42875</v>
      </c>
      <c r="D6070" s="1">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0</v>
      </c>
      <c r="V6070">
        <v>-3.6296000000000004</v>
      </c>
      <c r="W6070">
        <v>3.3504</v>
      </c>
      <c r="X6070">
        <v>4</v>
      </c>
    </row>
    <row r="6071" spans="1:24" x14ac:dyDescent="0.3">
      <c r="A6071">
        <v>6070</v>
      </c>
      <c r="B6071" t="s">
        <v>8666</v>
      </c>
      <c r="C6071" s="1">
        <v>42875</v>
      </c>
      <c r="D6071" s="1">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343.20000000000005</v>
      </c>
      <c r="S6071">
        <v>1</v>
      </c>
      <c r="T6071">
        <v>0.2</v>
      </c>
      <c r="U6071">
        <v>-68.640000000000015</v>
      </c>
      <c r="V6071">
        <v>-235.9500000000001</v>
      </c>
      <c r="W6071">
        <v>38.609999999999957</v>
      </c>
      <c r="X6071">
        <v>4</v>
      </c>
    </row>
    <row r="6072" spans="1:24" x14ac:dyDescent="0.3">
      <c r="A6072">
        <v>6071</v>
      </c>
      <c r="B6072" t="s">
        <v>8669</v>
      </c>
      <c r="C6072" s="1">
        <v>42960</v>
      </c>
      <c r="D6072" s="1">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-3.5088000000000004</v>
      </c>
      <c r="V6072">
        <v>-8.1141000000000005</v>
      </c>
      <c r="W6072">
        <v>5.9210999999999983</v>
      </c>
      <c r="X6072">
        <v>7</v>
      </c>
    </row>
    <row r="6073" spans="1:24" x14ac:dyDescent="0.3">
      <c r="A6073">
        <v>6072</v>
      </c>
      <c r="B6073" t="s">
        <v>8670</v>
      </c>
      <c r="C6073" s="1">
        <v>42369</v>
      </c>
      <c r="D6073" s="1">
        <v>42373</v>
      </c>
      <c r="E6073" t="s">
        <v>48</v>
      </c>
      <c r="F6073" t="s">
        <v>8374</v>
      </c>
      <c r="G6073" t="s">
        <v>8375</v>
      </c>
      <c r="H6073" t="s">
        <v>24</v>
      </c>
      <c r="I6073" t="s">
        <v>25</v>
      </c>
      <c r="J6073" t="s">
        <v>1238</v>
      </c>
      <c r="K6073" t="s">
        <v>102</v>
      </c>
      <c r="L6073">
        <v>78745</v>
      </c>
      <c r="M6073" t="s">
        <v>103</v>
      </c>
      <c r="N6073" t="s">
        <v>2432</v>
      </c>
      <c r="O6073" t="s">
        <v>44</v>
      </c>
      <c r="P6073" t="s">
        <v>57</v>
      </c>
      <c r="Q6073" t="s">
        <v>2433</v>
      </c>
      <c r="R6073">
        <v>152.68800000000002</v>
      </c>
      <c r="S6073">
        <v>2</v>
      </c>
      <c r="T6073">
        <v>0.2</v>
      </c>
      <c r="U6073">
        <v>-30.537600000000005</v>
      </c>
      <c r="V6073">
        <v>-148.87080000000003</v>
      </c>
      <c r="W6073">
        <v>-26.720400000000019</v>
      </c>
      <c r="X6073">
        <v>4</v>
      </c>
    </row>
    <row r="6074" spans="1:24" x14ac:dyDescent="0.3">
      <c r="A6074">
        <v>6073</v>
      </c>
      <c r="B6074" t="s">
        <v>8670</v>
      </c>
      <c r="C6074" s="1">
        <v>42369</v>
      </c>
      <c r="D6074" s="1">
        <v>42373</v>
      </c>
      <c r="E6074" t="s">
        <v>48</v>
      </c>
      <c r="F6074" t="s">
        <v>8374</v>
      </c>
      <c r="G6074" t="s">
        <v>8375</v>
      </c>
      <c r="H6074" t="s">
        <v>24</v>
      </c>
      <c r="I6074" t="s">
        <v>25</v>
      </c>
      <c r="J6074" t="s">
        <v>1238</v>
      </c>
      <c r="K6074" t="s">
        <v>102</v>
      </c>
      <c r="L6074">
        <v>78745</v>
      </c>
      <c r="M6074" t="s">
        <v>103</v>
      </c>
      <c r="N6074" t="s">
        <v>3303</v>
      </c>
      <c r="O6074" t="s">
        <v>44</v>
      </c>
      <c r="P6074" t="s">
        <v>267</v>
      </c>
      <c r="Q6074" t="s">
        <v>3304</v>
      </c>
      <c r="R6074">
        <v>3.4880000000000004</v>
      </c>
      <c r="S6074">
        <v>2</v>
      </c>
      <c r="T6074">
        <v>0.2</v>
      </c>
      <c r="U6074">
        <v>-0.69760000000000011</v>
      </c>
      <c r="V6074">
        <v>-2.2236000000000002</v>
      </c>
      <c r="W6074">
        <v>0.56679999999999997</v>
      </c>
      <c r="X6074">
        <v>4</v>
      </c>
    </row>
    <row r="6075" spans="1:24" x14ac:dyDescent="0.3">
      <c r="A6075">
        <v>6074</v>
      </c>
      <c r="B6075" t="s">
        <v>8670</v>
      </c>
      <c r="C6075" s="1">
        <v>42369</v>
      </c>
      <c r="D6075" s="1">
        <v>42373</v>
      </c>
      <c r="E6075" t="s">
        <v>48</v>
      </c>
      <c r="F6075" t="s">
        <v>8374</v>
      </c>
      <c r="G6075" t="s">
        <v>8375</v>
      </c>
      <c r="H6075" t="s">
        <v>24</v>
      </c>
      <c r="I6075" t="s">
        <v>25</v>
      </c>
      <c r="J6075" t="s">
        <v>1238</v>
      </c>
      <c r="K6075" t="s">
        <v>102</v>
      </c>
      <c r="L6075">
        <v>78745</v>
      </c>
      <c r="M6075" t="s">
        <v>103</v>
      </c>
      <c r="N6075" t="s">
        <v>1297</v>
      </c>
      <c r="O6075" t="s">
        <v>44</v>
      </c>
      <c r="P6075" t="s">
        <v>577</v>
      </c>
      <c r="Q6075" t="s">
        <v>1298</v>
      </c>
      <c r="R6075">
        <v>5.8880000000000008</v>
      </c>
      <c r="S6075">
        <v>2</v>
      </c>
      <c r="T6075">
        <v>0.2</v>
      </c>
      <c r="U6075">
        <v>-1.1776000000000002</v>
      </c>
      <c r="V6075">
        <v>-6.0352000000000015</v>
      </c>
      <c r="W6075">
        <v>-1.3248000000000004</v>
      </c>
      <c r="X6075">
        <v>4</v>
      </c>
    </row>
    <row r="6076" spans="1:24" x14ac:dyDescent="0.3">
      <c r="A6076">
        <v>6075</v>
      </c>
      <c r="B6076" t="s">
        <v>8671</v>
      </c>
      <c r="C6076" s="1">
        <v>43094</v>
      </c>
      <c r="D6076" s="1">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-30.7104</v>
      </c>
      <c r="V6076">
        <v>-71.017799999999994</v>
      </c>
      <c r="W6076">
        <v>51.823799999999999</v>
      </c>
      <c r="X6076">
        <v>4</v>
      </c>
    </row>
    <row r="6077" spans="1:24" x14ac:dyDescent="0.3">
      <c r="A6077">
        <v>6076</v>
      </c>
      <c r="B6077" t="s">
        <v>8671</v>
      </c>
      <c r="C6077" s="1">
        <v>43094</v>
      </c>
      <c r="D6077" s="1">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0</v>
      </c>
      <c r="V6077">
        <v>-267.91379999999998</v>
      </c>
      <c r="W6077">
        <v>2.7062000000000239</v>
      </c>
      <c r="X6077">
        <v>4</v>
      </c>
    </row>
    <row r="6078" spans="1:24" x14ac:dyDescent="0.3">
      <c r="A6078">
        <v>6077</v>
      </c>
      <c r="B6078" t="s">
        <v>8672</v>
      </c>
      <c r="C6078" s="1">
        <v>42614</v>
      </c>
      <c r="D6078" s="1">
        <v>42620</v>
      </c>
      <c r="E6078" t="s">
        <v>48</v>
      </c>
      <c r="F6078" t="s">
        <v>2571</v>
      </c>
      <c r="G6078" t="s">
        <v>2572</v>
      </c>
      <c r="H6078" t="s">
        <v>24</v>
      </c>
      <c r="I6078" t="s">
        <v>25</v>
      </c>
      <c r="J6078" t="s">
        <v>264</v>
      </c>
      <c r="K6078" t="s">
        <v>265</v>
      </c>
      <c r="L6078">
        <v>10011</v>
      </c>
      <c r="M6078" t="s">
        <v>146</v>
      </c>
      <c r="N6078" t="s">
        <v>1848</v>
      </c>
      <c r="O6078" t="s">
        <v>69</v>
      </c>
      <c r="P6078" t="s">
        <v>159</v>
      </c>
      <c r="Q6078" t="s">
        <v>1849</v>
      </c>
      <c r="R6078">
        <v>468.90000000000003</v>
      </c>
      <c r="S6078">
        <v>6</v>
      </c>
      <c r="T6078">
        <v>0</v>
      </c>
      <c r="U6078">
        <v>0</v>
      </c>
      <c r="V6078">
        <v>-262.58399999999995</v>
      </c>
      <c r="W6078">
        <v>206.31600000000006</v>
      </c>
      <c r="X6078">
        <v>6</v>
      </c>
    </row>
    <row r="6079" spans="1:24" x14ac:dyDescent="0.3">
      <c r="A6079">
        <v>6078</v>
      </c>
      <c r="B6079" t="s">
        <v>8672</v>
      </c>
      <c r="C6079" s="1">
        <v>42614</v>
      </c>
      <c r="D6079" s="1">
        <v>42620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0</v>
      </c>
      <c r="V6079">
        <v>-42.038400000000003</v>
      </c>
      <c r="W6079">
        <v>30.441600000000001</v>
      </c>
      <c r="X6079">
        <v>6</v>
      </c>
    </row>
    <row r="6080" spans="1:24" x14ac:dyDescent="0.3">
      <c r="A6080">
        <v>6079</v>
      </c>
      <c r="B6080" t="s">
        <v>8672</v>
      </c>
      <c r="C6080" s="1">
        <v>42614</v>
      </c>
      <c r="D6080" s="1">
        <v>42620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0</v>
      </c>
      <c r="V6080">
        <v>-7.665</v>
      </c>
      <c r="W6080">
        <v>3.2849999999999993</v>
      </c>
      <c r="X6080">
        <v>6</v>
      </c>
    </row>
    <row r="6081" spans="1:24" x14ac:dyDescent="0.3">
      <c r="A6081">
        <v>6080</v>
      </c>
      <c r="B6081" t="s">
        <v>8672</v>
      </c>
      <c r="C6081" s="1">
        <v>42614</v>
      </c>
      <c r="D6081" s="1">
        <v>42620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0</v>
      </c>
      <c r="V6081">
        <v>-130.4376</v>
      </c>
      <c r="W6081">
        <v>61.382399999999997</v>
      </c>
      <c r="X6081">
        <v>6</v>
      </c>
    </row>
    <row r="6082" spans="1:24" x14ac:dyDescent="0.3">
      <c r="A6082">
        <v>6081</v>
      </c>
      <c r="B6082" t="s">
        <v>8673</v>
      </c>
      <c r="C6082" s="1">
        <v>42952</v>
      </c>
      <c r="D6082" s="1">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-30.211200000000005</v>
      </c>
      <c r="V6082">
        <v>-113.292</v>
      </c>
      <c r="W6082">
        <v>7.5527999999999977</v>
      </c>
      <c r="X6082">
        <v>3</v>
      </c>
    </row>
    <row r="6083" spans="1:24" x14ac:dyDescent="0.3">
      <c r="A6083">
        <v>6082</v>
      </c>
      <c r="B6083" t="s">
        <v>8674</v>
      </c>
      <c r="C6083" s="1">
        <v>41688</v>
      </c>
      <c r="D6083" s="1">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-15.096</v>
      </c>
      <c r="V6083">
        <v>-21.385999999999999</v>
      </c>
      <c r="W6083">
        <v>-11.321999999999999</v>
      </c>
      <c r="X6083">
        <v>0</v>
      </c>
    </row>
    <row r="6084" spans="1:24" x14ac:dyDescent="0.3">
      <c r="A6084">
        <v>6083</v>
      </c>
      <c r="B6084" t="s">
        <v>8675</v>
      </c>
      <c r="C6084" s="1">
        <v>42696</v>
      </c>
      <c r="D6084" s="1">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6.2159999999999993</v>
      </c>
      <c r="S6084">
        <v>6</v>
      </c>
      <c r="T6084">
        <v>0.8</v>
      </c>
      <c r="U6084">
        <v>-4.9727999999999994</v>
      </c>
      <c r="V6084">
        <v>-10.878000000000002</v>
      </c>
      <c r="W6084">
        <v>-9.634800000000002</v>
      </c>
      <c r="X6084">
        <v>5</v>
      </c>
    </row>
    <row r="6085" spans="1:24" x14ac:dyDescent="0.3">
      <c r="A6085">
        <v>6084</v>
      </c>
      <c r="B6085" t="s">
        <v>8675</v>
      </c>
      <c r="C6085" s="1">
        <v>42696</v>
      </c>
      <c r="D6085" s="1">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-4.7232000000000003</v>
      </c>
      <c r="V6085">
        <v>-16.236000000000004</v>
      </c>
      <c r="W6085">
        <v>2.6567999999999969</v>
      </c>
      <c r="X6085">
        <v>5</v>
      </c>
    </row>
    <row r="6086" spans="1:24" x14ac:dyDescent="0.3">
      <c r="A6086">
        <v>6085</v>
      </c>
      <c r="B6086" t="s">
        <v>8675</v>
      </c>
      <c r="C6086" s="1">
        <v>42696</v>
      </c>
      <c r="D6086" s="1">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-4.8064</v>
      </c>
      <c r="V6086">
        <v>-19.8264</v>
      </c>
      <c r="W6086">
        <v>-0.60080000000000044</v>
      </c>
      <c r="X6086">
        <v>5</v>
      </c>
    </row>
    <row r="6087" spans="1:24" x14ac:dyDescent="0.3">
      <c r="A6087">
        <v>6086</v>
      </c>
      <c r="B6087" t="s">
        <v>8675</v>
      </c>
      <c r="C6087" s="1">
        <v>42696</v>
      </c>
      <c r="D6087" s="1">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-0.41760000000000003</v>
      </c>
      <c r="V6087">
        <v>-0.99180000000000024</v>
      </c>
      <c r="W6087">
        <v>0.67859999999999987</v>
      </c>
      <c r="X6087">
        <v>5</v>
      </c>
    </row>
    <row r="6088" spans="1:24" x14ac:dyDescent="0.3">
      <c r="A6088">
        <v>6087</v>
      </c>
      <c r="B6088" t="s">
        <v>8675</v>
      </c>
      <c r="C6088" s="1">
        <v>42696</v>
      </c>
      <c r="D6088" s="1">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4.4879999999999995</v>
      </c>
      <c r="S6088">
        <v>6</v>
      </c>
      <c r="T6088">
        <v>0.8</v>
      </c>
      <c r="U6088">
        <v>-3.5903999999999998</v>
      </c>
      <c r="V6088">
        <v>-7.6296000000000008</v>
      </c>
      <c r="W6088">
        <v>-6.7320000000000011</v>
      </c>
      <c r="X6088">
        <v>5</v>
      </c>
    </row>
    <row r="6089" spans="1:24" x14ac:dyDescent="0.3">
      <c r="A6089">
        <v>6088</v>
      </c>
      <c r="B6089" t="s">
        <v>8676</v>
      </c>
      <c r="C6089" s="1">
        <v>42352</v>
      </c>
      <c r="D6089" s="1">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0</v>
      </c>
      <c r="V6089">
        <v>-16.363199999999999</v>
      </c>
      <c r="W6089">
        <v>12.856800000000002</v>
      </c>
      <c r="X6089">
        <v>4</v>
      </c>
    </row>
    <row r="6090" spans="1:24" x14ac:dyDescent="0.3">
      <c r="A6090">
        <v>6089</v>
      </c>
      <c r="B6090" t="s">
        <v>8677</v>
      </c>
      <c r="C6090" s="1">
        <v>42168</v>
      </c>
      <c r="D6090" s="1">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0</v>
      </c>
      <c r="V6090">
        <v>-3.3696000000000002</v>
      </c>
      <c r="W6090">
        <v>3.1104000000000003</v>
      </c>
      <c r="X6090">
        <v>4</v>
      </c>
    </row>
    <row r="6091" spans="1:24" x14ac:dyDescent="0.3">
      <c r="A6091">
        <v>6090</v>
      </c>
      <c r="B6091" t="s">
        <v>8678</v>
      </c>
      <c r="C6091" s="1">
        <v>43097</v>
      </c>
      <c r="D6091" s="1">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1.1880000000000002</v>
      </c>
      <c r="S6091">
        <v>2</v>
      </c>
      <c r="T6091">
        <v>0.7</v>
      </c>
      <c r="U6091">
        <v>-0.83160000000000012</v>
      </c>
      <c r="V6091">
        <v>-1.3463999999999998</v>
      </c>
      <c r="W6091">
        <v>-0.98999999999999977</v>
      </c>
      <c r="X6091">
        <v>3</v>
      </c>
    </row>
    <row r="6092" spans="1:24" x14ac:dyDescent="0.3">
      <c r="A6092">
        <v>6091</v>
      </c>
      <c r="B6092" t="s">
        <v>8679</v>
      </c>
      <c r="C6092" s="1">
        <v>42998</v>
      </c>
      <c r="D6092" s="1">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-27.264600000000002</v>
      </c>
      <c r="V6092">
        <v>-227.20500000000001</v>
      </c>
      <c r="W6092">
        <v>18.176400000000008</v>
      </c>
      <c r="X6092">
        <v>6</v>
      </c>
    </row>
    <row r="6093" spans="1:24" x14ac:dyDescent="0.3">
      <c r="A6093">
        <v>6092</v>
      </c>
      <c r="B6093" t="s">
        <v>8679</v>
      </c>
      <c r="C6093" s="1">
        <v>42998</v>
      </c>
      <c r="D6093" s="1">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0</v>
      </c>
      <c r="V6093">
        <v>-117.04000000000002</v>
      </c>
      <c r="W6093">
        <v>95.759999999999991</v>
      </c>
      <c r="X6093">
        <v>6</v>
      </c>
    </row>
    <row r="6094" spans="1:24" x14ac:dyDescent="0.3">
      <c r="A6094">
        <v>6093</v>
      </c>
      <c r="B6094" t="s">
        <v>8679</v>
      </c>
      <c r="C6094" s="1">
        <v>42998</v>
      </c>
      <c r="D6094" s="1">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0</v>
      </c>
      <c r="V6094">
        <v>-20.415600000000001</v>
      </c>
      <c r="W6094">
        <v>18.104400000000002</v>
      </c>
      <c r="X6094">
        <v>6</v>
      </c>
    </row>
    <row r="6095" spans="1:24" x14ac:dyDescent="0.3">
      <c r="A6095">
        <v>6094</v>
      </c>
      <c r="B6095" t="s">
        <v>8679</v>
      </c>
      <c r="C6095" s="1">
        <v>42998</v>
      </c>
      <c r="D6095" s="1">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0</v>
      </c>
      <c r="V6095">
        <v>-50.848000000000006</v>
      </c>
      <c r="W6095">
        <v>21.791999999999994</v>
      </c>
      <c r="X6095">
        <v>6</v>
      </c>
    </row>
    <row r="6096" spans="1:24" x14ac:dyDescent="0.3">
      <c r="A6096">
        <v>6095</v>
      </c>
      <c r="B6096" t="s">
        <v>8679</v>
      </c>
      <c r="C6096" s="1">
        <v>42998</v>
      </c>
      <c r="D6096" s="1">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0</v>
      </c>
      <c r="V6096">
        <v>-32.687999999999995</v>
      </c>
      <c r="W6096">
        <v>12.712000000000003</v>
      </c>
      <c r="X6096">
        <v>6</v>
      </c>
    </row>
    <row r="6097" spans="1:24" x14ac:dyDescent="0.3">
      <c r="A6097">
        <v>6096</v>
      </c>
      <c r="B6097" t="s">
        <v>8679</v>
      </c>
      <c r="C6097" s="1">
        <v>42998</v>
      </c>
      <c r="D6097" s="1">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0</v>
      </c>
      <c r="V6097">
        <v>-7.4304000000000006</v>
      </c>
      <c r="W6097">
        <v>6.3295999999999992</v>
      </c>
      <c r="X6097">
        <v>6</v>
      </c>
    </row>
    <row r="6098" spans="1:24" x14ac:dyDescent="0.3">
      <c r="A6098">
        <v>6097</v>
      </c>
      <c r="B6098" t="s">
        <v>8679</v>
      </c>
      <c r="C6098" s="1">
        <v>42998</v>
      </c>
      <c r="D6098" s="1">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c r="V6098">
        <v>-64.7928</v>
      </c>
      <c r="W6098">
        <v>8.0990999999999875</v>
      </c>
      <c r="X6098">
        <v>6</v>
      </c>
    </row>
    <row r="6099" spans="1:24" x14ac:dyDescent="0.3">
      <c r="A6099">
        <v>6098</v>
      </c>
      <c r="B6099" t="s">
        <v>8679</v>
      </c>
      <c r="C6099" s="1">
        <v>42998</v>
      </c>
      <c r="D6099" s="1">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-2.3568000000000002</v>
      </c>
      <c r="V6099">
        <v>-5.4501000000000008</v>
      </c>
      <c r="W6099">
        <v>3.9770999999999996</v>
      </c>
      <c r="X6099">
        <v>6</v>
      </c>
    </row>
    <row r="6100" spans="1:24" x14ac:dyDescent="0.3">
      <c r="A6100">
        <v>6099</v>
      </c>
      <c r="B6100" t="s">
        <v>8679</v>
      </c>
      <c r="C6100" s="1">
        <v>42998</v>
      </c>
      <c r="D6100" s="1">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0</v>
      </c>
      <c r="V6100">
        <v>-2.5724</v>
      </c>
      <c r="W6100">
        <v>1.7876000000000003</v>
      </c>
      <c r="X6100">
        <v>6</v>
      </c>
    </row>
    <row r="6101" spans="1:24" x14ac:dyDescent="0.3">
      <c r="A6101">
        <v>6100</v>
      </c>
      <c r="B6101" t="s">
        <v>8679</v>
      </c>
      <c r="C6101" s="1">
        <v>42998</v>
      </c>
      <c r="D6101" s="1">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2888.1270000000004</v>
      </c>
      <c r="S6101">
        <v>11</v>
      </c>
      <c r="T6101">
        <v>0.1</v>
      </c>
      <c r="U6101">
        <v>-288.81270000000006</v>
      </c>
      <c r="V6101">
        <v>-1989.5986000000005</v>
      </c>
      <c r="W6101">
        <v>609.71569999999997</v>
      </c>
      <c r="X6101">
        <v>6</v>
      </c>
    </row>
    <row r="6102" spans="1:24" x14ac:dyDescent="0.3">
      <c r="A6102">
        <v>6101</v>
      </c>
      <c r="B6102" t="s">
        <v>8679</v>
      </c>
      <c r="C6102" s="1">
        <v>42998</v>
      </c>
      <c r="D6102" s="1">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0</v>
      </c>
      <c r="V6102">
        <v>-948.7518</v>
      </c>
      <c r="W6102">
        <v>350.90820000000008</v>
      </c>
      <c r="X6102">
        <v>6</v>
      </c>
    </row>
    <row r="6103" spans="1:24" x14ac:dyDescent="0.3">
      <c r="A6103">
        <v>6102</v>
      </c>
      <c r="B6103" t="s">
        <v>8679</v>
      </c>
      <c r="C6103" s="1">
        <v>42998</v>
      </c>
      <c r="D6103" s="1">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-225.441</v>
      </c>
      <c r="V6103">
        <v>-1653.2339999999999</v>
      </c>
      <c r="W6103">
        <v>375.73500000000001</v>
      </c>
      <c r="X6103">
        <v>6</v>
      </c>
    </row>
    <row r="6104" spans="1:24" x14ac:dyDescent="0.3">
      <c r="A6104">
        <v>6103</v>
      </c>
      <c r="B6104" t="s">
        <v>8679</v>
      </c>
      <c r="C6104" s="1">
        <v>42998</v>
      </c>
      <c r="D6104" s="1">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104.85000000000001</v>
      </c>
      <c r="S6104">
        <v>3</v>
      </c>
      <c r="T6104">
        <v>0</v>
      </c>
      <c r="U6104">
        <v>0</v>
      </c>
      <c r="V6104">
        <v>-76.540500000000009</v>
      </c>
      <c r="W6104">
        <v>28.309500000000007</v>
      </c>
      <c r="X6104">
        <v>6</v>
      </c>
    </row>
    <row r="6105" spans="1:24" x14ac:dyDescent="0.3">
      <c r="A6105">
        <v>6104</v>
      </c>
      <c r="B6105" t="s">
        <v>8679</v>
      </c>
      <c r="C6105" s="1">
        <v>42998</v>
      </c>
      <c r="D6105" s="1">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0</v>
      </c>
      <c r="V6105">
        <v>-39.580200000000005</v>
      </c>
      <c r="W6105">
        <v>20.389799999999994</v>
      </c>
      <c r="X6105">
        <v>6</v>
      </c>
    </row>
    <row r="6106" spans="1:24" x14ac:dyDescent="0.3">
      <c r="A6106">
        <v>6105</v>
      </c>
      <c r="B6106" t="s">
        <v>8682</v>
      </c>
      <c r="C6106" s="1">
        <v>42969</v>
      </c>
      <c r="D6106" s="1">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-125.8128</v>
      </c>
      <c r="V6106">
        <v>-272.59440000000006</v>
      </c>
      <c r="W6106">
        <v>-83.875200000000035</v>
      </c>
      <c r="X6106">
        <v>2</v>
      </c>
    </row>
    <row r="6107" spans="1:24" x14ac:dyDescent="0.3">
      <c r="A6107">
        <v>6106</v>
      </c>
      <c r="B6107" t="s">
        <v>8683</v>
      </c>
      <c r="C6107" s="1">
        <v>42173</v>
      </c>
      <c r="D6107" s="1">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-2.7263999999999999</v>
      </c>
      <c r="V6107">
        <v>-7.3271999999999995</v>
      </c>
      <c r="W6107">
        <v>3.5783999999999998</v>
      </c>
      <c r="X6107">
        <v>4</v>
      </c>
    </row>
    <row r="6108" spans="1:24" x14ac:dyDescent="0.3">
      <c r="A6108">
        <v>6107</v>
      </c>
      <c r="B6108" t="s">
        <v>8684</v>
      </c>
      <c r="C6108" s="1">
        <v>41993</v>
      </c>
      <c r="D6108" s="1">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19.431999999999995</v>
      </c>
      <c r="S6108">
        <v>2</v>
      </c>
      <c r="T6108">
        <v>0.8</v>
      </c>
      <c r="U6108">
        <v>-15.545599999999997</v>
      </c>
      <c r="V6108">
        <v>-53.438000000000017</v>
      </c>
      <c r="W6108">
        <v>-49.551600000000022</v>
      </c>
      <c r="X6108">
        <v>5</v>
      </c>
    </row>
    <row r="6109" spans="1:24" x14ac:dyDescent="0.3">
      <c r="A6109">
        <v>6108</v>
      </c>
      <c r="B6109" t="s">
        <v>8684</v>
      </c>
      <c r="C6109" s="1">
        <v>41993</v>
      </c>
      <c r="D6109" s="1">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-13.088000000000001</v>
      </c>
      <c r="V6109">
        <v>-60.531999999999996</v>
      </c>
      <c r="W6109">
        <v>-8.1800000000000033</v>
      </c>
      <c r="X6109">
        <v>5</v>
      </c>
    </row>
    <row r="6110" spans="1:24" x14ac:dyDescent="0.3">
      <c r="A6110">
        <v>6109</v>
      </c>
      <c r="B6110" t="s">
        <v>8685</v>
      </c>
      <c r="C6110" s="1">
        <v>42624</v>
      </c>
      <c r="D6110" s="1">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-1.2000000000000002</v>
      </c>
      <c r="V6110">
        <v>-2.7</v>
      </c>
      <c r="W6110">
        <v>2.0999999999999996</v>
      </c>
      <c r="X6110">
        <v>5</v>
      </c>
    </row>
    <row r="6111" spans="1:24" x14ac:dyDescent="0.3">
      <c r="A6111">
        <v>6110</v>
      </c>
      <c r="B6111" t="s">
        <v>8685</v>
      </c>
      <c r="C6111" s="1">
        <v>42624</v>
      </c>
      <c r="D6111" s="1">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1.9079999999999997</v>
      </c>
      <c r="S6111">
        <v>3</v>
      </c>
      <c r="T6111">
        <v>0.8</v>
      </c>
      <c r="U6111">
        <v>-1.5263999999999998</v>
      </c>
      <c r="V6111">
        <v>-3.6252000000000013</v>
      </c>
      <c r="W6111">
        <v>-3.2436000000000016</v>
      </c>
      <c r="X6111">
        <v>5</v>
      </c>
    </row>
    <row r="6112" spans="1:24" x14ac:dyDescent="0.3">
      <c r="A6112">
        <v>6111</v>
      </c>
      <c r="B6112" t="s">
        <v>8686</v>
      </c>
      <c r="C6112" s="1">
        <v>42686</v>
      </c>
      <c r="D6112" s="1">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1474.8020000000001</v>
      </c>
      <c r="S6112">
        <v>7</v>
      </c>
      <c r="T6112">
        <v>0.3</v>
      </c>
      <c r="U6112">
        <v>-442.44060000000002</v>
      </c>
      <c r="V6112">
        <v>-1053.4300000000003</v>
      </c>
      <c r="W6112">
        <v>-21.068600000000174</v>
      </c>
      <c r="X6112">
        <v>4</v>
      </c>
    </row>
    <row r="6113" spans="1:24" x14ac:dyDescent="0.3">
      <c r="A6113">
        <v>6112</v>
      </c>
      <c r="B6113" t="s">
        <v>8686</v>
      </c>
      <c r="C6113" s="1">
        <v>42686</v>
      </c>
      <c r="D6113" s="1">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-22.019200000000001</v>
      </c>
      <c r="V6113">
        <v>-55.048000000000002</v>
      </c>
      <c r="W6113">
        <v>33.028800000000004</v>
      </c>
      <c r="X6113">
        <v>4</v>
      </c>
    </row>
    <row r="6114" spans="1:24" x14ac:dyDescent="0.3">
      <c r="A6114">
        <v>6113</v>
      </c>
      <c r="B6114" t="s">
        <v>8686</v>
      </c>
      <c r="C6114" s="1">
        <v>42686</v>
      </c>
      <c r="D6114" s="1">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16.752000000000002</v>
      </c>
      <c r="S6114">
        <v>6</v>
      </c>
      <c r="T6114">
        <v>0.2</v>
      </c>
      <c r="U6114">
        <v>-3.3504000000000005</v>
      </c>
      <c r="V6114">
        <v>-7.957200000000002</v>
      </c>
      <c r="W6114">
        <v>5.4443999999999999</v>
      </c>
      <c r="X6114">
        <v>4</v>
      </c>
    </row>
    <row r="6115" spans="1:24" x14ac:dyDescent="0.3">
      <c r="A6115">
        <v>6114</v>
      </c>
      <c r="B6115" t="s">
        <v>8686</v>
      </c>
      <c r="C6115" s="1">
        <v>42686</v>
      </c>
      <c r="D6115" s="1">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1537.0739999999998</v>
      </c>
      <c r="S6115">
        <v>9</v>
      </c>
      <c r="T6115">
        <v>0.3</v>
      </c>
      <c r="U6115">
        <v>-461.12219999999991</v>
      </c>
      <c r="V6115">
        <v>-1075.9517999999998</v>
      </c>
      <c r="W6115">
        <v>0</v>
      </c>
      <c r="X6115">
        <v>4</v>
      </c>
    </row>
    <row r="6116" spans="1:24" x14ac:dyDescent="0.3">
      <c r="A6116">
        <v>6115</v>
      </c>
      <c r="B6116" t="s">
        <v>8686</v>
      </c>
      <c r="C6116" s="1">
        <v>42686</v>
      </c>
      <c r="D6116" s="1">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-134.8116</v>
      </c>
      <c r="V6116">
        <v>-327.39959999999996</v>
      </c>
      <c r="W6116">
        <v>-12.839199999999977</v>
      </c>
      <c r="X6116">
        <v>4</v>
      </c>
    </row>
    <row r="6117" spans="1:24" x14ac:dyDescent="0.3">
      <c r="A6117">
        <v>6116</v>
      </c>
      <c r="B6117" t="s">
        <v>8687</v>
      </c>
      <c r="C6117" s="1">
        <v>42443</v>
      </c>
      <c r="D6117" s="1">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-8.3808000000000007</v>
      </c>
      <c r="V6117">
        <v>-19.380600000000008</v>
      </c>
      <c r="W6117">
        <v>14.142599999999996</v>
      </c>
      <c r="X6117">
        <v>6</v>
      </c>
    </row>
    <row r="6118" spans="1:24" x14ac:dyDescent="0.3">
      <c r="A6118">
        <v>6117</v>
      </c>
      <c r="B6118" t="s">
        <v>8689</v>
      </c>
      <c r="C6118" s="1">
        <v>42687</v>
      </c>
      <c r="D6118" s="1">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0</v>
      </c>
      <c r="V6118">
        <v>-1687.1704</v>
      </c>
      <c r="W6118">
        <v>592.78960000000006</v>
      </c>
      <c r="X6118">
        <v>6</v>
      </c>
    </row>
    <row r="6119" spans="1:24" x14ac:dyDescent="0.3">
      <c r="A6119">
        <v>6118</v>
      </c>
      <c r="B6119" t="s">
        <v>8689</v>
      </c>
      <c r="C6119" s="1">
        <v>42687</v>
      </c>
      <c r="D6119" s="1">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14.940000000000001</v>
      </c>
      <c r="S6119">
        <v>3</v>
      </c>
      <c r="T6119">
        <v>0</v>
      </c>
      <c r="U6119">
        <v>0</v>
      </c>
      <c r="V6119">
        <v>-8.0676000000000023</v>
      </c>
      <c r="W6119">
        <v>6.8723999999999998</v>
      </c>
      <c r="X6119">
        <v>6</v>
      </c>
    </row>
    <row r="6120" spans="1:24" x14ac:dyDescent="0.3">
      <c r="A6120">
        <v>6119</v>
      </c>
      <c r="B6120" t="s">
        <v>8692</v>
      </c>
      <c r="C6120" s="1">
        <v>42997</v>
      </c>
      <c r="D6120" s="1">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-38.395200000000003</v>
      </c>
      <c r="V6120">
        <v>-134.38320000000002</v>
      </c>
      <c r="W6120">
        <v>19.197599999999994</v>
      </c>
      <c r="X6120">
        <v>6</v>
      </c>
    </row>
    <row r="6121" spans="1:24" x14ac:dyDescent="0.3">
      <c r="A6121">
        <v>6120</v>
      </c>
      <c r="B6121" t="s">
        <v>8692</v>
      </c>
      <c r="C6121" s="1">
        <v>42997</v>
      </c>
      <c r="D6121" s="1">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-4.7664</v>
      </c>
      <c r="V6121">
        <v>-12.511799999999999</v>
      </c>
      <c r="W6121">
        <v>6.5538000000000007</v>
      </c>
      <c r="X6121">
        <v>6</v>
      </c>
    </row>
    <row r="6122" spans="1:24" x14ac:dyDescent="0.3">
      <c r="A6122">
        <v>6121</v>
      </c>
      <c r="B6122" t="s">
        <v>8692</v>
      </c>
      <c r="C6122" s="1">
        <v>42997</v>
      </c>
      <c r="D6122" s="1">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-81.84320000000001</v>
      </c>
      <c r="V6122">
        <v>-265.99040000000002</v>
      </c>
      <c r="W6122">
        <v>61.38239999999999</v>
      </c>
      <c r="X6122">
        <v>6</v>
      </c>
    </row>
    <row r="6123" spans="1:24" x14ac:dyDescent="0.3">
      <c r="A6123">
        <v>6122</v>
      </c>
      <c r="B6123" t="s">
        <v>8692</v>
      </c>
      <c r="C6123" s="1">
        <v>42997</v>
      </c>
      <c r="D6123" s="1">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72.588000000000008</v>
      </c>
      <c r="S6123">
        <v>2</v>
      </c>
      <c r="T6123">
        <v>0.7</v>
      </c>
      <c r="U6123">
        <v>-50.811600000000006</v>
      </c>
      <c r="V6123">
        <v>-150.01519999999999</v>
      </c>
      <c r="W6123">
        <v>-128.2388</v>
      </c>
      <c r="X6123">
        <v>6</v>
      </c>
    </row>
    <row r="6124" spans="1:24" x14ac:dyDescent="0.3">
      <c r="A6124">
        <v>6123</v>
      </c>
      <c r="B6124" t="s">
        <v>8693</v>
      </c>
      <c r="C6124" s="1">
        <v>43073</v>
      </c>
      <c r="D6124" s="1">
        <v>43078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-12.313600000000001</v>
      </c>
      <c r="V6124">
        <v>-44.636799999999994</v>
      </c>
      <c r="W6124">
        <v>4.6175999999999995</v>
      </c>
      <c r="X6124">
        <v>5</v>
      </c>
    </row>
    <row r="6125" spans="1:24" x14ac:dyDescent="0.3">
      <c r="A6125">
        <v>6124</v>
      </c>
      <c r="B6125" t="s">
        <v>8694</v>
      </c>
      <c r="C6125" s="1">
        <v>42247</v>
      </c>
      <c r="D6125" s="1">
        <v>42252</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-4.1920000000000002</v>
      </c>
      <c r="V6125">
        <v>-9.9560000000000013</v>
      </c>
      <c r="W6125">
        <v>6.8119999999999994</v>
      </c>
      <c r="X6125">
        <v>5</v>
      </c>
    </row>
    <row r="6126" spans="1:24" x14ac:dyDescent="0.3">
      <c r="A6126">
        <v>6125</v>
      </c>
      <c r="B6126" t="s">
        <v>8695</v>
      </c>
      <c r="C6126" s="1">
        <v>42889</v>
      </c>
      <c r="D6126" s="1">
        <v>42893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0</v>
      </c>
      <c r="V6126">
        <v>-36.247500000000002</v>
      </c>
      <c r="W6126">
        <v>8.5024999999999942</v>
      </c>
      <c r="X6126">
        <v>4</v>
      </c>
    </row>
    <row r="6127" spans="1:24" x14ac:dyDescent="0.3">
      <c r="A6127">
        <v>6126</v>
      </c>
      <c r="B6127" t="s">
        <v>8695</v>
      </c>
      <c r="C6127" s="1">
        <v>42889</v>
      </c>
      <c r="D6127" s="1">
        <v>42893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0</v>
      </c>
      <c r="V6127">
        <v>-6.5780000000000012</v>
      </c>
      <c r="W6127">
        <v>5.3819999999999997</v>
      </c>
      <c r="X6127">
        <v>4</v>
      </c>
    </row>
    <row r="6128" spans="1:24" x14ac:dyDescent="0.3">
      <c r="A6128">
        <v>6127</v>
      </c>
      <c r="B6128" t="s">
        <v>8695</v>
      </c>
      <c r="C6128" s="1">
        <v>42889</v>
      </c>
      <c r="D6128" s="1">
        <v>42893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-0.78239999999999998</v>
      </c>
      <c r="V6128">
        <v>-1.8582000000000003</v>
      </c>
      <c r="W6128">
        <v>1.2713999999999996</v>
      </c>
      <c r="X6128">
        <v>4</v>
      </c>
    </row>
    <row r="6129" spans="1:24" x14ac:dyDescent="0.3">
      <c r="A6129">
        <v>6128</v>
      </c>
      <c r="B6129" t="s">
        <v>8698</v>
      </c>
      <c r="C6129" s="1">
        <v>42460</v>
      </c>
      <c r="D6129" s="1">
        <v>42466</v>
      </c>
      <c r="E6129" t="s">
        <v>48</v>
      </c>
      <c r="F6129" t="s">
        <v>4761</v>
      </c>
      <c r="G6129" t="s">
        <v>4762</v>
      </c>
      <c r="H6129" t="s">
        <v>24</v>
      </c>
      <c r="I6129" t="s">
        <v>25</v>
      </c>
      <c r="J6129" t="s">
        <v>264</v>
      </c>
      <c r="K6129" t="s">
        <v>265</v>
      </c>
      <c r="L6129">
        <v>10009</v>
      </c>
      <c r="M6129" t="s">
        <v>146</v>
      </c>
      <c r="N6129" t="s">
        <v>701</v>
      </c>
      <c r="O6129" t="s">
        <v>30</v>
      </c>
      <c r="P6129" t="s">
        <v>34</v>
      </c>
      <c r="Q6129" t="s">
        <v>702</v>
      </c>
      <c r="R6129">
        <v>327.99600000000004</v>
      </c>
      <c r="S6129">
        <v>6</v>
      </c>
      <c r="T6129">
        <v>0.1</v>
      </c>
      <c r="U6129">
        <v>-32.799600000000005</v>
      </c>
      <c r="V6129">
        <v>-240.53040000000004</v>
      </c>
      <c r="W6129">
        <v>54.666000000000011</v>
      </c>
      <c r="X6129">
        <v>6</v>
      </c>
    </row>
    <row r="6130" spans="1:24" x14ac:dyDescent="0.3">
      <c r="A6130">
        <v>6129</v>
      </c>
      <c r="B6130" t="s">
        <v>8699</v>
      </c>
      <c r="C6130" s="1">
        <v>41937</v>
      </c>
      <c r="D6130" s="1">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-9.8816000000000006</v>
      </c>
      <c r="V6130">
        <v>-20.998400000000004</v>
      </c>
      <c r="W6130">
        <v>18.527999999999999</v>
      </c>
      <c r="X6130">
        <v>3</v>
      </c>
    </row>
    <row r="6131" spans="1:24" x14ac:dyDescent="0.3">
      <c r="A6131">
        <v>6130</v>
      </c>
      <c r="B6131" t="s">
        <v>8700</v>
      </c>
      <c r="C6131" s="1">
        <v>42820</v>
      </c>
      <c r="D6131" s="1">
        <v>42827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0</v>
      </c>
      <c r="V6131">
        <v>-32.482500000000002</v>
      </c>
      <c r="W6131">
        <v>20.767499999999998</v>
      </c>
      <c r="X6131">
        <v>7</v>
      </c>
    </row>
    <row r="6132" spans="1:24" x14ac:dyDescent="0.3">
      <c r="A6132">
        <v>6131</v>
      </c>
      <c r="B6132" t="s">
        <v>8700</v>
      </c>
      <c r="C6132" s="1">
        <v>42820</v>
      </c>
      <c r="D6132" s="1">
        <v>42827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0</v>
      </c>
      <c r="V6132">
        <v>-2.444</v>
      </c>
      <c r="W6132">
        <v>1.3159999999999998</v>
      </c>
      <c r="X6132">
        <v>7</v>
      </c>
    </row>
    <row r="6133" spans="1:24" x14ac:dyDescent="0.3">
      <c r="A6133">
        <v>6132</v>
      </c>
      <c r="B6133" t="s">
        <v>8703</v>
      </c>
      <c r="C6133" s="1">
        <v>42000</v>
      </c>
      <c r="D6133" s="1">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-76.721400000000003</v>
      </c>
      <c r="V6133">
        <v>-528.52520000000004</v>
      </c>
      <c r="W6133">
        <v>161.96739999999997</v>
      </c>
      <c r="X6133">
        <v>4</v>
      </c>
    </row>
    <row r="6134" spans="1:24" x14ac:dyDescent="0.3">
      <c r="A6134">
        <v>6133</v>
      </c>
      <c r="B6134" t="s">
        <v>8704</v>
      </c>
      <c r="C6134" s="1">
        <v>42993</v>
      </c>
      <c r="D6134" s="1">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-32.792000000000002</v>
      </c>
      <c r="V6134">
        <v>-71.732500000000016</v>
      </c>
      <c r="W6134">
        <v>59.435499999999998</v>
      </c>
      <c r="X6134">
        <v>5</v>
      </c>
    </row>
    <row r="6135" spans="1:24" x14ac:dyDescent="0.3">
      <c r="A6135">
        <v>6134</v>
      </c>
      <c r="B6135" t="s">
        <v>8706</v>
      </c>
      <c r="C6135" s="1">
        <v>42598</v>
      </c>
      <c r="D6135" s="1">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-32.256</v>
      </c>
      <c r="V6135">
        <v>-116.928</v>
      </c>
      <c r="W6135">
        <v>12.095999999999997</v>
      </c>
      <c r="X6135">
        <v>3</v>
      </c>
    </row>
    <row r="6136" spans="1:24" x14ac:dyDescent="0.3">
      <c r="A6136">
        <v>6135</v>
      </c>
      <c r="B6136" t="s">
        <v>8709</v>
      </c>
      <c r="C6136" s="1">
        <v>42678</v>
      </c>
      <c r="D6136" s="1">
        <v>42678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0</v>
      </c>
      <c r="V6136">
        <v>-136.88800000000003</v>
      </c>
      <c r="W6136">
        <v>55.911999999999978</v>
      </c>
      <c r="X6136">
        <v>0</v>
      </c>
    </row>
    <row r="6137" spans="1:24" x14ac:dyDescent="0.3">
      <c r="A6137">
        <v>6136</v>
      </c>
      <c r="B6137" t="s">
        <v>8710</v>
      </c>
      <c r="C6137" s="1">
        <v>42295</v>
      </c>
      <c r="D6137" s="1">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27.695999999999998</v>
      </c>
      <c r="S6137">
        <v>3</v>
      </c>
      <c r="T6137">
        <v>0.2</v>
      </c>
      <c r="U6137">
        <v>-5.5392000000000001</v>
      </c>
      <c r="V6137">
        <v>-18.694799999999997</v>
      </c>
      <c r="W6137">
        <v>3.4619999999999997</v>
      </c>
      <c r="X6137">
        <v>4</v>
      </c>
    </row>
    <row r="6138" spans="1:24" x14ac:dyDescent="0.3">
      <c r="A6138">
        <v>6137</v>
      </c>
      <c r="B6138" t="s">
        <v>8710</v>
      </c>
      <c r="C6138" s="1">
        <v>42295</v>
      </c>
      <c r="D6138" s="1">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73.163999999999987</v>
      </c>
      <c r="S6138">
        <v>6</v>
      </c>
      <c r="T6138">
        <v>0.8</v>
      </c>
      <c r="U6138">
        <v>-58.531199999999991</v>
      </c>
      <c r="V6138">
        <v>-201.20100000000005</v>
      </c>
      <c r="W6138">
        <v>-186.56820000000005</v>
      </c>
      <c r="X6138">
        <v>4</v>
      </c>
    </row>
    <row r="6139" spans="1:24" x14ac:dyDescent="0.3">
      <c r="A6139">
        <v>6138</v>
      </c>
      <c r="B6139" t="s">
        <v>8711</v>
      </c>
      <c r="C6139" s="1">
        <v>42674</v>
      </c>
      <c r="D6139" s="1">
        <v>42678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-6.4128000000000007</v>
      </c>
      <c r="V6139">
        <v>-14.428800000000001</v>
      </c>
      <c r="W6139">
        <v>11.222399999999999</v>
      </c>
      <c r="X6139">
        <v>4</v>
      </c>
    </row>
    <row r="6140" spans="1:24" x14ac:dyDescent="0.3">
      <c r="A6140">
        <v>6139</v>
      </c>
      <c r="B6140" t="s">
        <v>8712</v>
      </c>
      <c r="C6140" s="1">
        <v>41728</v>
      </c>
      <c r="D6140" s="1">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-30.849899999999998</v>
      </c>
      <c r="V6140">
        <v>-186.91410000000002</v>
      </c>
      <c r="W6140">
        <v>-12.097999999999999</v>
      </c>
      <c r="X6140">
        <v>5</v>
      </c>
    </row>
    <row r="6141" spans="1:24" x14ac:dyDescent="0.3">
      <c r="A6141">
        <v>6140</v>
      </c>
      <c r="B6141" t="s">
        <v>8713</v>
      </c>
      <c r="C6141" s="1">
        <v>42112</v>
      </c>
      <c r="D6141" s="1">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0</v>
      </c>
      <c r="V6141">
        <v>-85.425600000000003</v>
      </c>
      <c r="W6141">
        <v>30.014399999999998</v>
      </c>
      <c r="X6141">
        <v>2</v>
      </c>
    </row>
    <row r="6142" spans="1:24" x14ac:dyDescent="0.3">
      <c r="A6142">
        <v>6141</v>
      </c>
      <c r="B6142" t="s">
        <v>8715</v>
      </c>
      <c r="C6142" s="1">
        <v>42925</v>
      </c>
      <c r="D6142" s="1">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0</v>
      </c>
      <c r="V6142">
        <v>-140.14800000000002</v>
      </c>
      <c r="W6142">
        <v>134.65199999999999</v>
      </c>
      <c r="X6142">
        <v>6</v>
      </c>
    </row>
    <row r="6143" spans="1:24" x14ac:dyDescent="0.3">
      <c r="A6143">
        <v>6142</v>
      </c>
      <c r="B6143" t="s">
        <v>8715</v>
      </c>
      <c r="C6143" s="1">
        <v>42925</v>
      </c>
      <c r="D6143" s="1">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0</v>
      </c>
      <c r="V6143">
        <v>-191.72719999999998</v>
      </c>
      <c r="W6143">
        <v>3.9128000000000043</v>
      </c>
      <c r="X6143">
        <v>6</v>
      </c>
    </row>
    <row r="6144" spans="1:24" x14ac:dyDescent="0.3">
      <c r="A6144">
        <v>6143</v>
      </c>
      <c r="B6144" t="s">
        <v>8715</v>
      </c>
      <c r="C6144" s="1">
        <v>42925</v>
      </c>
      <c r="D6144" s="1">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0</v>
      </c>
      <c r="V6144">
        <v>-183.16580000000002</v>
      </c>
      <c r="W6144">
        <v>74.8142</v>
      </c>
      <c r="X6144">
        <v>6</v>
      </c>
    </row>
    <row r="6145" spans="1:24" x14ac:dyDescent="0.3">
      <c r="A6145">
        <v>6144</v>
      </c>
      <c r="B6145" t="s">
        <v>8715</v>
      </c>
      <c r="C6145" s="1">
        <v>42925</v>
      </c>
      <c r="D6145" s="1">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119.03999999999999</v>
      </c>
      <c r="S6145">
        <v>6</v>
      </c>
      <c r="T6145">
        <v>0</v>
      </c>
      <c r="U6145">
        <v>0</v>
      </c>
      <c r="V6145">
        <v>-70.233599999999981</v>
      </c>
      <c r="W6145">
        <v>48.806400000000011</v>
      </c>
      <c r="X6145">
        <v>6</v>
      </c>
    </row>
    <row r="6146" spans="1:24" x14ac:dyDescent="0.3">
      <c r="A6146">
        <v>6145</v>
      </c>
      <c r="B6146" t="s">
        <v>8716</v>
      </c>
      <c r="C6146" s="1">
        <v>42913</v>
      </c>
      <c r="D6146" s="1">
        <v>42917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0</v>
      </c>
      <c r="V6146">
        <v>-10.837800000000001</v>
      </c>
      <c r="W6146">
        <v>9.2321999999999989</v>
      </c>
      <c r="X6146">
        <v>4</v>
      </c>
    </row>
    <row r="6147" spans="1:24" x14ac:dyDescent="0.3">
      <c r="A6147">
        <v>6146</v>
      </c>
      <c r="B6147" t="s">
        <v>8717</v>
      </c>
      <c r="C6147" s="1">
        <v>41995</v>
      </c>
      <c r="D6147" s="1">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0</v>
      </c>
      <c r="V6147">
        <v>-8.5847999999999995</v>
      </c>
      <c r="W6147">
        <v>3.1752000000000002</v>
      </c>
      <c r="X6147">
        <v>4</v>
      </c>
    </row>
    <row r="6148" spans="1:24" x14ac:dyDescent="0.3">
      <c r="A6148">
        <v>6147</v>
      </c>
      <c r="B6148" t="s">
        <v>8718</v>
      </c>
      <c r="C6148" s="1">
        <v>43060</v>
      </c>
      <c r="D6148" s="1">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0</v>
      </c>
      <c r="V6148">
        <v>-8.5847999999999995</v>
      </c>
      <c r="W6148">
        <v>3.1752000000000002</v>
      </c>
      <c r="X6148">
        <v>4</v>
      </c>
    </row>
    <row r="6149" spans="1:24" x14ac:dyDescent="0.3">
      <c r="A6149">
        <v>6148</v>
      </c>
      <c r="B6149" t="s">
        <v>8718</v>
      </c>
      <c r="C6149" s="1">
        <v>43060</v>
      </c>
      <c r="D6149" s="1">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40.736000000000004</v>
      </c>
      <c r="S6149">
        <v>2</v>
      </c>
      <c r="T6149">
        <v>0.2</v>
      </c>
      <c r="U6149">
        <v>-8.1472000000000016</v>
      </c>
      <c r="V6149">
        <v>-17.822000000000006</v>
      </c>
      <c r="W6149">
        <v>14.7668</v>
      </c>
      <c r="X6149">
        <v>4</v>
      </c>
    </row>
    <row r="6150" spans="1:24" x14ac:dyDescent="0.3">
      <c r="A6150">
        <v>6149</v>
      </c>
      <c r="B6150" t="s">
        <v>8719</v>
      </c>
      <c r="C6150" s="1">
        <v>42548</v>
      </c>
      <c r="D6150" s="1">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-40.316800000000001</v>
      </c>
      <c r="V6150">
        <v>-148.66820000000001</v>
      </c>
      <c r="W6150">
        <v>12.599000000000004</v>
      </c>
      <c r="X6150">
        <v>2</v>
      </c>
    </row>
    <row r="6151" spans="1:24" x14ac:dyDescent="0.3">
      <c r="A6151">
        <v>6150</v>
      </c>
      <c r="B6151" t="s">
        <v>8720</v>
      </c>
      <c r="C6151" s="1">
        <v>43097</v>
      </c>
      <c r="D6151" s="1">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340.70400000000006</v>
      </c>
      <c r="S6151">
        <v>6</v>
      </c>
      <c r="T6151">
        <v>0.2</v>
      </c>
      <c r="U6151">
        <v>-68.140800000000013</v>
      </c>
      <c r="V6151">
        <v>-306.63360000000006</v>
      </c>
      <c r="W6151">
        <v>-34.070400000000006</v>
      </c>
      <c r="X6151">
        <v>3</v>
      </c>
    </row>
    <row r="6152" spans="1:24" x14ac:dyDescent="0.3">
      <c r="A6152">
        <v>6151</v>
      </c>
      <c r="B6152" t="s">
        <v>8721</v>
      </c>
      <c r="C6152" s="1">
        <v>42468</v>
      </c>
      <c r="D6152" s="1">
        <v>42471</v>
      </c>
      <c r="E6152" t="s">
        <v>186</v>
      </c>
      <c r="F6152" t="s">
        <v>4475</v>
      </c>
      <c r="G6152" t="s">
        <v>4476</v>
      </c>
      <c r="H6152" t="s">
        <v>24</v>
      </c>
      <c r="I6152" t="s">
        <v>25</v>
      </c>
      <c r="J6152" t="s">
        <v>495</v>
      </c>
      <c r="K6152" t="s">
        <v>1273</v>
      </c>
      <c r="L6152">
        <v>31907</v>
      </c>
      <c r="M6152" t="s">
        <v>28</v>
      </c>
      <c r="N6152" t="s">
        <v>6704</v>
      </c>
      <c r="O6152" t="s">
        <v>30</v>
      </c>
      <c r="P6152" t="s">
        <v>31</v>
      </c>
      <c r="Q6152" t="s">
        <v>6705</v>
      </c>
      <c r="R6152">
        <v>354.90000000000003</v>
      </c>
      <c r="S6152">
        <v>5</v>
      </c>
      <c r="T6152">
        <v>0</v>
      </c>
      <c r="U6152">
        <v>0</v>
      </c>
      <c r="V6152">
        <v>-266.17500000000001</v>
      </c>
      <c r="W6152">
        <v>88.725000000000023</v>
      </c>
      <c r="X6152">
        <v>3</v>
      </c>
    </row>
    <row r="6153" spans="1:24" x14ac:dyDescent="0.3">
      <c r="A6153">
        <v>6152</v>
      </c>
      <c r="B6153" t="s">
        <v>8722</v>
      </c>
      <c r="C6153" s="1">
        <v>41716</v>
      </c>
      <c r="D6153" s="1">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-179.74949999999998</v>
      </c>
      <c r="V6153">
        <v>-948.09049999999991</v>
      </c>
      <c r="W6153">
        <v>70.490000000000009</v>
      </c>
      <c r="X6153">
        <v>3</v>
      </c>
    </row>
    <row r="6154" spans="1:24" x14ac:dyDescent="0.3">
      <c r="A6154">
        <v>6153</v>
      </c>
      <c r="B6154" t="s">
        <v>8723</v>
      </c>
      <c r="C6154" s="1">
        <v>42919</v>
      </c>
      <c r="D6154" s="1">
        <v>42924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v>
      </c>
      <c r="V6154">
        <v>-87.040800000000004</v>
      </c>
      <c r="W6154">
        <v>0.87919999999999732</v>
      </c>
      <c r="X6154">
        <v>5</v>
      </c>
    </row>
    <row r="6155" spans="1:24" x14ac:dyDescent="0.3">
      <c r="A6155">
        <v>6154</v>
      </c>
      <c r="B6155" t="s">
        <v>8724</v>
      </c>
      <c r="C6155" s="1">
        <v>42845</v>
      </c>
      <c r="D6155" s="1">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51.967999999999996</v>
      </c>
      <c r="S6155">
        <v>2</v>
      </c>
      <c r="T6155">
        <v>0.2</v>
      </c>
      <c r="U6155">
        <v>-10.393599999999999</v>
      </c>
      <c r="V6155">
        <v>-31.180799999999998</v>
      </c>
      <c r="W6155">
        <v>10.393599999999998</v>
      </c>
      <c r="X6155">
        <v>3</v>
      </c>
    </row>
    <row r="6156" spans="1:24" x14ac:dyDescent="0.3">
      <c r="A6156">
        <v>6155</v>
      </c>
      <c r="B6156" t="s">
        <v>8724</v>
      </c>
      <c r="C6156" s="1">
        <v>42845</v>
      </c>
      <c r="D6156" s="1">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51.336000000000006</v>
      </c>
      <c r="S6156">
        <v>3</v>
      </c>
      <c r="T6156">
        <v>0.2</v>
      </c>
      <c r="U6156">
        <v>-10.267200000000003</v>
      </c>
      <c r="V6156">
        <v>-35.293500000000009</v>
      </c>
      <c r="W6156">
        <v>5.7752999999999961</v>
      </c>
      <c r="X6156">
        <v>3</v>
      </c>
    </row>
    <row r="6157" spans="1:24" x14ac:dyDescent="0.3">
      <c r="A6157">
        <v>6156</v>
      </c>
      <c r="B6157" t="s">
        <v>8724</v>
      </c>
      <c r="C6157" s="1">
        <v>42845</v>
      </c>
      <c r="D6157" s="1">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-66.540800000000004</v>
      </c>
      <c r="V6157">
        <v>-232.89280000000002</v>
      </c>
      <c r="W6157">
        <v>33.270399999999981</v>
      </c>
      <c r="X6157">
        <v>3</v>
      </c>
    </row>
    <row r="6158" spans="1:24" x14ac:dyDescent="0.3">
      <c r="A6158">
        <v>6157</v>
      </c>
      <c r="B6158" t="s">
        <v>8724</v>
      </c>
      <c r="C6158" s="1">
        <v>42845</v>
      </c>
      <c r="D6158" s="1">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42.408000000000008</v>
      </c>
      <c r="S6158">
        <v>3</v>
      </c>
      <c r="T6158">
        <v>0.2</v>
      </c>
      <c r="U6158">
        <v>-8.481600000000002</v>
      </c>
      <c r="V6158">
        <v>-24.384600000000006</v>
      </c>
      <c r="W6158">
        <v>9.5418000000000003</v>
      </c>
      <c r="X6158">
        <v>3</v>
      </c>
    </row>
    <row r="6159" spans="1:24" x14ac:dyDescent="0.3">
      <c r="A6159">
        <v>6158</v>
      </c>
      <c r="B6159" t="s">
        <v>8725</v>
      </c>
      <c r="C6159" s="1">
        <v>42585</v>
      </c>
      <c r="D6159" s="1">
        <v>42587</v>
      </c>
      <c r="E6159" t="s">
        <v>21</v>
      </c>
      <c r="F6159" t="s">
        <v>7445</v>
      </c>
      <c r="G6159" t="s">
        <v>7446</v>
      </c>
      <c r="H6159" t="s">
        <v>24</v>
      </c>
      <c r="I6159" t="s">
        <v>25</v>
      </c>
      <c r="J6159" t="s">
        <v>4555</v>
      </c>
      <c r="K6159" t="s">
        <v>648</v>
      </c>
      <c r="L6159">
        <v>74133</v>
      </c>
      <c r="M6159" t="s">
        <v>103</v>
      </c>
      <c r="N6159" t="s">
        <v>503</v>
      </c>
      <c r="O6159" t="s">
        <v>44</v>
      </c>
      <c r="P6159" t="s">
        <v>171</v>
      </c>
      <c r="Q6159" t="s">
        <v>504</v>
      </c>
      <c r="R6159">
        <v>81.539999999999992</v>
      </c>
      <c r="S6159">
        <v>3</v>
      </c>
      <c r="T6159">
        <v>0</v>
      </c>
      <c r="U6159">
        <v>0</v>
      </c>
      <c r="V6159">
        <v>-43.216199999999994</v>
      </c>
      <c r="W6159">
        <v>38.323799999999999</v>
      </c>
      <c r="X6159">
        <v>2</v>
      </c>
    </row>
    <row r="6160" spans="1:24" x14ac:dyDescent="0.3">
      <c r="A6160">
        <v>6159</v>
      </c>
      <c r="B6160" t="s">
        <v>8725</v>
      </c>
      <c r="C6160" s="1">
        <v>42585</v>
      </c>
      <c r="D6160" s="1">
        <v>42587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0</v>
      </c>
      <c r="V6160">
        <v>-143.86079999999998</v>
      </c>
      <c r="W6160">
        <v>23.419200000000011</v>
      </c>
      <c r="X6160">
        <v>2</v>
      </c>
    </row>
    <row r="6161" spans="1:24" x14ac:dyDescent="0.3">
      <c r="A6161">
        <v>6160</v>
      </c>
      <c r="B6161" t="s">
        <v>8728</v>
      </c>
      <c r="C6161" s="1">
        <v>42707</v>
      </c>
      <c r="D6161" s="1">
        <v>42713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0</v>
      </c>
      <c r="V6161">
        <v>-664.50479999999993</v>
      </c>
      <c r="W6161">
        <v>108.17520000000002</v>
      </c>
      <c r="X6161">
        <v>6</v>
      </c>
    </row>
    <row r="6162" spans="1:24" x14ac:dyDescent="0.3">
      <c r="A6162">
        <v>6161</v>
      </c>
      <c r="B6162" t="s">
        <v>8729</v>
      </c>
      <c r="C6162" s="1">
        <v>41717</v>
      </c>
      <c r="D6162" s="1">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323.97600000000006</v>
      </c>
      <c r="S6162">
        <v>3</v>
      </c>
      <c r="T6162">
        <v>0.2</v>
      </c>
      <c r="U6162">
        <v>-64.795200000000008</v>
      </c>
      <c r="V6162">
        <v>-230.83290000000005</v>
      </c>
      <c r="W6162">
        <v>28.347899999999981</v>
      </c>
      <c r="X6162">
        <v>2</v>
      </c>
    </row>
    <row r="6163" spans="1:24" x14ac:dyDescent="0.3">
      <c r="A6163">
        <v>6162</v>
      </c>
      <c r="B6163" t="s">
        <v>8729</v>
      </c>
      <c r="C6163" s="1">
        <v>41717</v>
      </c>
      <c r="D6163" s="1">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-2.3616000000000001</v>
      </c>
      <c r="V6163">
        <v>-5.4612000000000007</v>
      </c>
      <c r="W6163">
        <v>3.9851999999999999</v>
      </c>
      <c r="X6163">
        <v>2</v>
      </c>
    </row>
    <row r="6164" spans="1:24" x14ac:dyDescent="0.3">
      <c r="A6164">
        <v>6163</v>
      </c>
      <c r="B6164" t="s">
        <v>8729</v>
      </c>
      <c r="C6164" s="1">
        <v>41717</v>
      </c>
      <c r="D6164" s="1">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26.160000000000004</v>
      </c>
      <c r="S6164">
        <v>3</v>
      </c>
      <c r="T6164">
        <v>0.2</v>
      </c>
      <c r="U6164">
        <v>-5.2320000000000011</v>
      </c>
      <c r="V6164">
        <v>-18.966000000000008</v>
      </c>
      <c r="W6164">
        <v>1.961999999999998</v>
      </c>
      <c r="X6164">
        <v>2</v>
      </c>
    </row>
    <row r="6165" spans="1:24" x14ac:dyDescent="0.3">
      <c r="A6165">
        <v>6164</v>
      </c>
      <c r="B6165" t="s">
        <v>8729</v>
      </c>
      <c r="C6165" s="1">
        <v>41717</v>
      </c>
      <c r="D6165" s="1">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-23.498999999999999</v>
      </c>
      <c r="V6165">
        <v>-35.808000000000007</v>
      </c>
      <c r="W6165">
        <v>-25.737000000000002</v>
      </c>
      <c r="X6165">
        <v>2</v>
      </c>
    </row>
    <row r="6166" spans="1:24" x14ac:dyDescent="0.3">
      <c r="A6166">
        <v>6165</v>
      </c>
      <c r="B6166" t="s">
        <v>8729</v>
      </c>
      <c r="C6166" s="1">
        <v>41717</v>
      </c>
      <c r="D6166" s="1">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4.9920000000000009</v>
      </c>
      <c r="S6166">
        <v>3</v>
      </c>
      <c r="T6166">
        <v>0.2</v>
      </c>
      <c r="U6166">
        <v>-0.99840000000000018</v>
      </c>
      <c r="V6166">
        <v>-2.6208000000000005</v>
      </c>
      <c r="W6166">
        <v>1.3728000000000002</v>
      </c>
      <c r="X6166">
        <v>2</v>
      </c>
    </row>
    <row r="6167" spans="1:24" x14ac:dyDescent="0.3">
      <c r="A6167">
        <v>6166</v>
      </c>
      <c r="B6167" t="s">
        <v>8729</v>
      </c>
      <c r="C6167" s="1">
        <v>41717</v>
      </c>
      <c r="D6167" s="1">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20.016000000000002</v>
      </c>
      <c r="S6167">
        <v>3</v>
      </c>
      <c r="T6167">
        <v>0.2</v>
      </c>
      <c r="U6167">
        <v>-4.0032000000000005</v>
      </c>
      <c r="V6167">
        <v>-10.508400000000002</v>
      </c>
      <c r="W6167">
        <v>5.5044000000000013</v>
      </c>
      <c r="X6167">
        <v>2</v>
      </c>
    </row>
    <row r="6168" spans="1:24" x14ac:dyDescent="0.3">
      <c r="A6168">
        <v>6167</v>
      </c>
      <c r="B6168" t="s">
        <v>8729</v>
      </c>
      <c r="C6168" s="1">
        <v>41717</v>
      </c>
      <c r="D6168" s="1">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-34.048000000000002</v>
      </c>
      <c r="V6168">
        <v>-82.992000000000019</v>
      </c>
      <c r="W6168">
        <v>53.199999999999989</v>
      </c>
      <c r="X6168">
        <v>2</v>
      </c>
    </row>
    <row r="6169" spans="1:24" x14ac:dyDescent="0.3">
      <c r="A6169">
        <v>6168</v>
      </c>
      <c r="B6169" t="s">
        <v>8730</v>
      </c>
      <c r="C6169" s="1">
        <v>42114</v>
      </c>
      <c r="D6169" s="1">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-23.491200000000003</v>
      </c>
      <c r="V6169">
        <v>-49.918800000000005</v>
      </c>
      <c r="W6169">
        <v>44.045999999999992</v>
      </c>
      <c r="X6169">
        <v>5</v>
      </c>
    </row>
    <row r="6170" spans="1:24" x14ac:dyDescent="0.3">
      <c r="A6170">
        <v>6169</v>
      </c>
      <c r="B6170" t="s">
        <v>8731</v>
      </c>
      <c r="C6170" s="1">
        <v>42266</v>
      </c>
      <c r="D6170" s="1">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0</v>
      </c>
      <c r="V6170">
        <v>-11.7096</v>
      </c>
      <c r="W6170">
        <v>11.250400000000001</v>
      </c>
      <c r="X6170">
        <v>3</v>
      </c>
    </row>
    <row r="6171" spans="1:24" x14ac:dyDescent="0.3">
      <c r="A6171">
        <v>6170</v>
      </c>
      <c r="B6171" t="s">
        <v>8732</v>
      </c>
      <c r="C6171" s="1">
        <v>41878</v>
      </c>
      <c r="D6171" s="1">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0</v>
      </c>
      <c r="V6171">
        <v>-6.9471999999999996</v>
      </c>
      <c r="W6171">
        <v>6.4127999999999998</v>
      </c>
      <c r="X6171">
        <v>3</v>
      </c>
    </row>
    <row r="6172" spans="1:24" x14ac:dyDescent="0.3">
      <c r="A6172">
        <v>6171</v>
      </c>
      <c r="B6172" t="s">
        <v>8733</v>
      </c>
      <c r="C6172" s="1">
        <v>42723</v>
      </c>
      <c r="D6172" s="1">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34.248000000000005</v>
      </c>
      <c r="S6172">
        <v>3</v>
      </c>
      <c r="T6172">
        <v>0.2</v>
      </c>
      <c r="U6172">
        <v>-6.8496000000000015</v>
      </c>
      <c r="V6172">
        <v>-15.839700000000004</v>
      </c>
      <c r="W6172">
        <v>11.558699999999998</v>
      </c>
      <c r="X6172">
        <v>5</v>
      </c>
    </row>
    <row r="6173" spans="1:24" x14ac:dyDescent="0.3">
      <c r="A6173">
        <v>6172</v>
      </c>
      <c r="B6173" t="s">
        <v>8733</v>
      </c>
      <c r="C6173" s="1">
        <v>42723</v>
      </c>
      <c r="D6173" s="1">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0</v>
      </c>
      <c r="V6173">
        <v>-2.4992000000000001</v>
      </c>
      <c r="W6173">
        <v>1.0207999999999999</v>
      </c>
      <c r="X6173">
        <v>5</v>
      </c>
    </row>
    <row r="6174" spans="1:24" x14ac:dyDescent="0.3">
      <c r="A6174">
        <v>6173</v>
      </c>
      <c r="B6174" t="s">
        <v>8736</v>
      </c>
      <c r="C6174" s="1">
        <v>41853</v>
      </c>
      <c r="D6174" s="1">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0</v>
      </c>
      <c r="V6174">
        <v>-14.151</v>
      </c>
      <c r="W6174">
        <v>12.548999999999999</v>
      </c>
      <c r="X6174">
        <v>6</v>
      </c>
    </row>
    <row r="6175" spans="1:24" x14ac:dyDescent="0.3">
      <c r="A6175">
        <v>6174</v>
      </c>
      <c r="B6175" t="s">
        <v>8736</v>
      </c>
      <c r="C6175" s="1">
        <v>41853</v>
      </c>
      <c r="D6175" s="1">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0</v>
      </c>
      <c r="V6175">
        <v>-12.083999999999998</v>
      </c>
      <c r="W6175">
        <v>9.1160000000000014</v>
      </c>
      <c r="X6175">
        <v>6</v>
      </c>
    </row>
    <row r="6176" spans="1:24" x14ac:dyDescent="0.3">
      <c r="A6176">
        <v>6175</v>
      </c>
      <c r="B6176" t="s">
        <v>8736</v>
      </c>
      <c r="C6176" s="1">
        <v>41853</v>
      </c>
      <c r="D6176" s="1">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0</v>
      </c>
      <c r="V6176">
        <v>-612.01739999999995</v>
      </c>
      <c r="W6176">
        <v>226.36260000000004</v>
      </c>
      <c r="X6176">
        <v>6</v>
      </c>
    </row>
    <row r="6177" spans="1:24" x14ac:dyDescent="0.3">
      <c r="A6177">
        <v>6176</v>
      </c>
      <c r="B6177" t="s">
        <v>8737</v>
      </c>
      <c r="C6177" s="1">
        <v>42268</v>
      </c>
      <c r="D6177" s="1">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0</v>
      </c>
      <c r="V6177">
        <v>-1267.53</v>
      </c>
      <c r="W6177">
        <v>422.51</v>
      </c>
      <c r="X6177">
        <v>5</v>
      </c>
    </row>
    <row r="6178" spans="1:24" x14ac:dyDescent="0.3">
      <c r="A6178">
        <v>6177</v>
      </c>
      <c r="B6178" t="s">
        <v>8737</v>
      </c>
      <c r="C6178" s="1">
        <v>42268</v>
      </c>
      <c r="D6178" s="1">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0</v>
      </c>
      <c r="V6178">
        <v>-61.891199999999998</v>
      </c>
      <c r="W6178">
        <v>24.068799999999996</v>
      </c>
      <c r="X6178">
        <v>5</v>
      </c>
    </row>
    <row r="6179" spans="1:24" x14ac:dyDescent="0.3">
      <c r="A6179">
        <v>6178</v>
      </c>
      <c r="B6179" t="s">
        <v>8737</v>
      </c>
      <c r="C6179" s="1">
        <v>42268</v>
      </c>
      <c r="D6179" s="1">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0</v>
      </c>
      <c r="V6179">
        <v>-64.638800000000003</v>
      </c>
      <c r="W6179">
        <v>57.32119999999999</v>
      </c>
      <c r="X6179">
        <v>5</v>
      </c>
    </row>
    <row r="6180" spans="1:24" x14ac:dyDescent="0.3">
      <c r="A6180">
        <v>6179</v>
      </c>
      <c r="B6180" t="s">
        <v>8737</v>
      </c>
      <c r="C6180" s="1">
        <v>42268</v>
      </c>
      <c r="D6180" s="1">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0</v>
      </c>
      <c r="V6180">
        <v>-12.199200000000001</v>
      </c>
      <c r="W6180">
        <v>11.720800000000001</v>
      </c>
      <c r="X6180">
        <v>5</v>
      </c>
    </row>
    <row r="6181" spans="1:24" x14ac:dyDescent="0.3">
      <c r="A6181">
        <v>6180</v>
      </c>
      <c r="B6181" t="s">
        <v>8737</v>
      </c>
      <c r="C6181" s="1">
        <v>42268</v>
      </c>
      <c r="D6181" s="1">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0</v>
      </c>
      <c r="V6181">
        <v>-57.564</v>
      </c>
      <c r="W6181">
        <v>6.3960000000000008</v>
      </c>
      <c r="X6181">
        <v>5</v>
      </c>
    </row>
    <row r="6182" spans="1:24" x14ac:dyDescent="0.3">
      <c r="A6182">
        <v>6181</v>
      </c>
      <c r="B6182" t="s">
        <v>8737</v>
      </c>
      <c r="C6182" s="1">
        <v>42268</v>
      </c>
      <c r="D6182" s="1">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629.94999999999993</v>
      </c>
      <c r="S6182">
        <v>5</v>
      </c>
      <c r="T6182">
        <v>0</v>
      </c>
      <c r="U6182">
        <v>0</v>
      </c>
      <c r="V6182">
        <v>-453.56399999999991</v>
      </c>
      <c r="W6182">
        <v>176.38600000000002</v>
      </c>
      <c r="X6182">
        <v>5</v>
      </c>
    </row>
    <row r="6183" spans="1:24" x14ac:dyDescent="0.3">
      <c r="A6183">
        <v>6182</v>
      </c>
      <c r="B6183" t="s">
        <v>8737</v>
      </c>
      <c r="C6183" s="1">
        <v>42268</v>
      </c>
      <c r="D6183" s="1">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113.72999999999999</v>
      </c>
      <c r="S6183">
        <v>3</v>
      </c>
      <c r="T6183">
        <v>0</v>
      </c>
      <c r="U6183">
        <v>0</v>
      </c>
      <c r="V6183">
        <v>-80.7483</v>
      </c>
      <c r="W6183">
        <v>32.981699999999989</v>
      </c>
      <c r="X6183">
        <v>5</v>
      </c>
    </row>
    <row r="6184" spans="1:24" x14ac:dyDescent="0.3">
      <c r="A6184">
        <v>6183</v>
      </c>
      <c r="B6184" t="s">
        <v>8737</v>
      </c>
      <c r="C6184" s="1">
        <v>42268</v>
      </c>
      <c r="D6184" s="1">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0</v>
      </c>
      <c r="V6184">
        <v>-7.7380000000000004</v>
      </c>
      <c r="W6184">
        <v>6.8619999999999992</v>
      </c>
      <c r="X6184">
        <v>5</v>
      </c>
    </row>
    <row r="6185" spans="1:24" x14ac:dyDescent="0.3">
      <c r="A6185">
        <v>6184</v>
      </c>
      <c r="B6185" t="s">
        <v>8737</v>
      </c>
      <c r="C6185" s="1">
        <v>42268</v>
      </c>
      <c r="D6185" s="1">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0</v>
      </c>
      <c r="V6185">
        <v>-870.08320000000003</v>
      </c>
      <c r="W6185">
        <v>17.756799999999998</v>
      </c>
      <c r="X6185">
        <v>5</v>
      </c>
    </row>
    <row r="6186" spans="1:24" x14ac:dyDescent="0.3">
      <c r="A6186">
        <v>6185</v>
      </c>
      <c r="B6186" t="s">
        <v>8740</v>
      </c>
      <c r="C6186" s="1">
        <v>42715</v>
      </c>
      <c r="D6186" s="1">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-80.784000000000006</v>
      </c>
      <c r="V6186">
        <v>-297.89100000000002</v>
      </c>
      <c r="W6186">
        <v>25.245000000000019</v>
      </c>
      <c r="X6186">
        <v>2</v>
      </c>
    </row>
    <row r="6187" spans="1:24" x14ac:dyDescent="0.3">
      <c r="A6187">
        <v>6186</v>
      </c>
      <c r="B6187" t="s">
        <v>8741</v>
      </c>
      <c r="C6187" s="1">
        <v>42223</v>
      </c>
      <c r="D6187" s="1">
        <v>42228</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-21.36</v>
      </c>
      <c r="V6187">
        <v>-74.760000000000005</v>
      </c>
      <c r="W6187">
        <v>10.679999999999996</v>
      </c>
      <c r="X6187">
        <v>5</v>
      </c>
    </row>
    <row r="6188" spans="1:24" x14ac:dyDescent="0.3">
      <c r="A6188">
        <v>6187</v>
      </c>
      <c r="B6188" t="s">
        <v>8742</v>
      </c>
      <c r="C6188" s="1">
        <v>42323</v>
      </c>
      <c r="D6188" s="1">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70.949999999999989</v>
      </c>
      <c r="S6188">
        <v>3</v>
      </c>
      <c r="T6188">
        <v>0</v>
      </c>
      <c r="U6188">
        <v>0</v>
      </c>
      <c r="V6188">
        <v>-50.374499999999991</v>
      </c>
      <c r="W6188">
        <v>20.575499999999998</v>
      </c>
      <c r="X6188">
        <v>2</v>
      </c>
    </row>
    <row r="6189" spans="1:24" x14ac:dyDescent="0.3">
      <c r="A6189">
        <v>6188</v>
      </c>
      <c r="B6189" t="s">
        <v>8742</v>
      </c>
      <c r="C6189" s="1">
        <v>42323</v>
      </c>
      <c r="D6189" s="1">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-6.9888000000000012</v>
      </c>
      <c r="V6189">
        <v>-16.161600000000004</v>
      </c>
      <c r="W6189">
        <v>11.793599999999998</v>
      </c>
      <c r="X6189">
        <v>2</v>
      </c>
    </row>
    <row r="6190" spans="1:24" x14ac:dyDescent="0.3">
      <c r="A6190">
        <v>6189</v>
      </c>
      <c r="B6190" t="s">
        <v>8742</v>
      </c>
      <c r="C6190" s="1">
        <v>42323</v>
      </c>
      <c r="D6190" s="1">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119.03999999999999</v>
      </c>
      <c r="S6190">
        <v>6</v>
      </c>
      <c r="T6190">
        <v>0</v>
      </c>
      <c r="U6190">
        <v>0</v>
      </c>
      <c r="V6190">
        <v>-83.328000000000003</v>
      </c>
      <c r="W6190">
        <v>35.711999999999989</v>
      </c>
      <c r="X6190">
        <v>2</v>
      </c>
    </row>
    <row r="6191" spans="1:24" x14ac:dyDescent="0.3">
      <c r="A6191">
        <v>6190</v>
      </c>
      <c r="B6191" t="s">
        <v>8743</v>
      </c>
      <c r="C6191" s="1">
        <v>42829</v>
      </c>
      <c r="D6191" s="1">
        <v>42833</v>
      </c>
      <c r="E6191" t="s">
        <v>48</v>
      </c>
      <c r="F6191" t="s">
        <v>4900</v>
      </c>
      <c r="G6191" t="s">
        <v>4901</v>
      </c>
      <c r="H6191" t="s">
        <v>24</v>
      </c>
      <c r="I6191" t="s">
        <v>25</v>
      </c>
      <c r="J6191" t="s">
        <v>8744</v>
      </c>
      <c r="K6191" t="s">
        <v>209</v>
      </c>
      <c r="L6191">
        <v>60016</v>
      </c>
      <c r="M6191" t="s">
        <v>103</v>
      </c>
      <c r="N6191" t="s">
        <v>4783</v>
      </c>
      <c r="O6191" t="s">
        <v>69</v>
      </c>
      <c r="P6191" t="s">
        <v>70</v>
      </c>
      <c r="Q6191" t="s">
        <v>4784</v>
      </c>
      <c r="R6191">
        <v>383.84000000000003</v>
      </c>
      <c r="S6191">
        <v>4</v>
      </c>
      <c r="T6191">
        <v>0.2</v>
      </c>
      <c r="U6191">
        <v>-76.768000000000015</v>
      </c>
      <c r="V6191">
        <v>-259.09199999999998</v>
      </c>
      <c r="W6191">
        <v>47.97999999999999</v>
      </c>
      <c r="X6191">
        <v>4</v>
      </c>
    </row>
    <row r="6192" spans="1:24" x14ac:dyDescent="0.3">
      <c r="A6192">
        <v>6191</v>
      </c>
      <c r="B6192" t="s">
        <v>8745</v>
      </c>
      <c r="C6192" s="1">
        <v>42728</v>
      </c>
      <c r="D6192" s="1">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799.56000000000006</v>
      </c>
      <c r="S6192">
        <v>9</v>
      </c>
      <c r="T6192">
        <v>0</v>
      </c>
      <c r="U6192">
        <v>0</v>
      </c>
      <c r="V6192">
        <v>-591.67440000000011</v>
      </c>
      <c r="W6192">
        <v>207.88559999999998</v>
      </c>
      <c r="X6192">
        <v>4</v>
      </c>
    </row>
    <row r="6193" spans="1:24" x14ac:dyDescent="0.3">
      <c r="A6193">
        <v>6192</v>
      </c>
      <c r="B6193" t="s">
        <v>8746</v>
      </c>
      <c r="C6193" s="1">
        <v>43082</v>
      </c>
      <c r="D6193" s="1">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0</v>
      </c>
      <c r="V6193">
        <v>-22.9512</v>
      </c>
      <c r="W6193">
        <v>8.4888000000000012</v>
      </c>
      <c r="X6193">
        <v>0</v>
      </c>
    </row>
    <row r="6194" spans="1:24" x14ac:dyDescent="0.3">
      <c r="A6194">
        <v>6193</v>
      </c>
      <c r="B6194" t="s">
        <v>8747</v>
      </c>
      <c r="C6194" s="1">
        <v>43091</v>
      </c>
      <c r="D6194" s="1">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25.920000000000005</v>
      </c>
      <c r="S6194">
        <v>5</v>
      </c>
      <c r="T6194">
        <v>0.2</v>
      </c>
      <c r="U6194">
        <v>-5.1840000000000011</v>
      </c>
      <c r="V6194">
        <v>-11.664000000000005</v>
      </c>
      <c r="W6194">
        <v>9.0719999999999992</v>
      </c>
      <c r="X6194">
        <v>4</v>
      </c>
    </row>
    <row r="6195" spans="1:24" x14ac:dyDescent="0.3">
      <c r="A6195">
        <v>6194</v>
      </c>
      <c r="B6195" t="s">
        <v>8747</v>
      </c>
      <c r="C6195" s="1">
        <v>43091</v>
      </c>
      <c r="D6195" s="1">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6.3299999999999992</v>
      </c>
      <c r="S6195">
        <v>5</v>
      </c>
      <c r="T6195">
        <v>0.8</v>
      </c>
      <c r="U6195">
        <v>-5.0640000000000001</v>
      </c>
      <c r="V6195">
        <v>-11.077499999999997</v>
      </c>
      <c r="W6195">
        <v>-9.8114999999999988</v>
      </c>
      <c r="X6195">
        <v>4</v>
      </c>
    </row>
    <row r="6196" spans="1:24" x14ac:dyDescent="0.3">
      <c r="A6196">
        <v>6195</v>
      </c>
      <c r="B6196" t="s">
        <v>8747</v>
      </c>
      <c r="C6196" s="1">
        <v>43091</v>
      </c>
      <c r="D6196" s="1">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-15.176</v>
      </c>
      <c r="V6196">
        <v>-34.146000000000001</v>
      </c>
      <c r="W6196">
        <v>26.557999999999993</v>
      </c>
      <c r="X6196">
        <v>4</v>
      </c>
    </row>
    <row r="6197" spans="1:24" x14ac:dyDescent="0.3">
      <c r="A6197">
        <v>6196</v>
      </c>
      <c r="B6197" t="s">
        <v>8748</v>
      </c>
      <c r="C6197" s="1">
        <v>43029</v>
      </c>
      <c r="D6197" s="1">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-131.99520000000001</v>
      </c>
      <c r="V6197">
        <v>-274.99</v>
      </c>
      <c r="W6197">
        <v>-76.997200000000021</v>
      </c>
      <c r="X6197">
        <v>7</v>
      </c>
    </row>
    <row r="6198" spans="1:24" x14ac:dyDescent="0.3">
      <c r="A6198">
        <v>6197</v>
      </c>
      <c r="B6198" t="s">
        <v>8748</v>
      </c>
      <c r="C6198" s="1">
        <v>43029</v>
      </c>
      <c r="D6198" s="1">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-14.275200000000002</v>
      </c>
      <c r="V6198">
        <v>-61.561800000000005</v>
      </c>
      <c r="W6198">
        <v>-4.460999999999995</v>
      </c>
      <c r="X6198">
        <v>7</v>
      </c>
    </row>
    <row r="6199" spans="1:24" x14ac:dyDescent="0.3">
      <c r="A6199">
        <v>6198</v>
      </c>
      <c r="B6199" t="s">
        <v>8749</v>
      </c>
      <c r="C6199" s="1">
        <v>42321</v>
      </c>
      <c r="D6199" s="1">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63.769999999999996</v>
      </c>
      <c r="S6199">
        <v>7</v>
      </c>
      <c r="T6199">
        <v>0</v>
      </c>
      <c r="U6199">
        <v>0</v>
      </c>
      <c r="V6199">
        <v>-35.073500000000003</v>
      </c>
      <c r="W6199">
        <v>28.696499999999993</v>
      </c>
      <c r="X6199">
        <v>4</v>
      </c>
    </row>
    <row r="6200" spans="1:24" x14ac:dyDescent="0.3">
      <c r="A6200">
        <v>6199</v>
      </c>
      <c r="B6200" t="s">
        <v>8749</v>
      </c>
      <c r="C6200" s="1">
        <v>42321</v>
      </c>
      <c r="D6200" s="1">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0</v>
      </c>
      <c r="V6200">
        <v>-37.717800000000004</v>
      </c>
      <c r="W6200">
        <v>13.252199999999997</v>
      </c>
      <c r="X6200">
        <v>4</v>
      </c>
    </row>
    <row r="6201" spans="1:24" x14ac:dyDescent="0.3">
      <c r="A6201">
        <v>6200</v>
      </c>
      <c r="B6201" t="s">
        <v>8749</v>
      </c>
      <c r="C6201" s="1">
        <v>42321</v>
      </c>
      <c r="D6201" s="1">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0</v>
      </c>
      <c r="V6201">
        <v>-49.961600000000004</v>
      </c>
      <c r="W6201">
        <v>46.118399999999994</v>
      </c>
      <c r="X6201">
        <v>4</v>
      </c>
    </row>
    <row r="6202" spans="1:24" x14ac:dyDescent="0.3">
      <c r="A6202">
        <v>6201</v>
      </c>
      <c r="B6202" t="s">
        <v>8750</v>
      </c>
      <c r="C6202" s="1">
        <v>42110</v>
      </c>
      <c r="D6202" s="1">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-287.99360000000001</v>
      </c>
      <c r="V6202">
        <v>-665.98520000000008</v>
      </c>
      <c r="W6202">
        <v>485.98919999999993</v>
      </c>
      <c r="X6202">
        <v>4</v>
      </c>
    </row>
    <row r="6203" spans="1:24" x14ac:dyDescent="0.3">
      <c r="A6203">
        <v>6202</v>
      </c>
      <c r="B6203" t="s">
        <v>8750</v>
      </c>
      <c r="C6203" s="1">
        <v>42110</v>
      </c>
      <c r="D6203" s="1">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-8.7120000000000015</v>
      </c>
      <c r="V6203">
        <v>-39.748499999999993</v>
      </c>
      <c r="W6203">
        <v>-4.9004999999999974</v>
      </c>
      <c r="X6203">
        <v>4</v>
      </c>
    </row>
    <row r="6204" spans="1:24" x14ac:dyDescent="0.3">
      <c r="A6204">
        <v>6203</v>
      </c>
      <c r="B6204" t="s">
        <v>8751</v>
      </c>
      <c r="C6204" s="1">
        <v>42720</v>
      </c>
      <c r="D6204" s="1">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-112.78399999999999</v>
      </c>
      <c r="V6204">
        <v>-444.08699999999999</v>
      </c>
      <c r="W6204">
        <v>7.0489999999999498</v>
      </c>
      <c r="X6204">
        <v>7</v>
      </c>
    </row>
    <row r="6205" spans="1:24" x14ac:dyDescent="0.3">
      <c r="A6205">
        <v>6204</v>
      </c>
      <c r="B6205" t="s">
        <v>8752</v>
      </c>
      <c r="C6205" s="1">
        <v>42664</v>
      </c>
      <c r="D6205" s="1">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-94.0608</v>
      </c>
      <c r="V6205">
        <v>-188.12159999999997</v>
      </c>
      <c r="W6205">
        <v>-47.030399999999986</v>
      </c>
      <c r="X6205">
        <v>6</v>
      </c>
    </row>
    <row r="6206" spans="1:24" x14ac:dyDescent="0.3">
      <c r="A6206">
        <v>6205</v>
      </c>
      <c r="B6206" t="s">
        <v>8753</v>
      </c>
      <c r="C6206" s="1">
        <v>43070</v>
      </c>
      <c r="D6206" s="1">
        <v>43072</v>
      </c>
      <c r="E6206" t="s">
        <v>186</v>
      </c>
      <c r="F6206" t="s">
        <v>3136</v>
      </c>
      <c r="G6206" t="s">
        <v>3137</v>
      </c>
      <c r="H6206" t="s">
        <v>100</v>
      </c>
      <c r="I6206" t="s">
        <v>25</v>
      </c>
      <c r="J6206" t="s">
        <v>5185</v>
      </c>
      <c r="K6206" t="s">
        <v>496</v>
      </c>
      <c r="L6206">
        <v>43302</v>
      </c>
      <c r="M6206" t="s">
        <v>146</v>
      </c>
      <c r="N6206" t="s">
        <v>2994</v>
      </c>
      <c r="O6206" t="s">
        <v>30</v>
      </c>
      <c r="P6206" t="s">
        <v>63</v>
      </c>
      <c r="Q6206" t="s">
        <v>2995</v>
      </c>
      <c r="R6206">
        <v>7.7120000000000006</v>
      </c>
      <c r="S6206">
        <v>2</v>
      </c>
      <c r="T6206">
        <v>0.2</v>
      </c>
      <c r="U6206">
        <v>-1.5424000000000002</v>
      </c>
      <c r="V6206">
        <v>-4.4344000000000001</v>
      </c>
      <c r="W6206">
        <v>1.7352000000000005</v>
      </c>
      <c r="X6206">
        <v>2</v>
      </c>
    </row>
    <row r="6207" spans="1:24" x14ac:dyDescent="0.3">
      <c r="A6207">
        <v>6206</v>
      </c>
      <c r="B6207" t="s">
        <v>8754</v>
      </c>
      <c r="C6207" s="1">
        <v>42663</v>
      </c>
      <c r="D6207" s="1">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51.016000000000005</v>
      </c>
      <c r="S6207">
        <v>7</v>
      </c>
      <c r="T6207">
        <v>0.2</v>
      </c>
      <c r="U6207">
        <v>-10.203200000000002</v>
      </c>
      <c r="V6207">
        <v>-24.870300000000011</v>
      </c>
      <c r="W6207">
        <v>15.942499999999992</v>
      </c>
      <c r="X6207">
        <v>4</v>
      </c>
    </row>
    <row r="6208" spans="1:24" x14ac:dyDescent="0.3">
      <c r="A6208">
        <v>6207</v>
      </c>
      <c r="B6208" t="s">
        <v>8754</v>
      </c>
      <c r="C6208" s="1">
        <v>42663</v>
      </c>
      <c r="D6208" s="1">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-5.0496000000000008</v>
      </c>
      <c r="V6208">
        <v>-12.308400000000002</v>
      </c>
      <c r="W6208">
        <v>7.8899999999999979</v>
      </c>
      <c r="X6208">
        <v>4</v>
      </c>
    </row>
    <row r="6209" spans="1:24" x14ac:dyDescent="0.3">
      <c r="A6209">
        <v>6208</v>
      </c>
      <c r="B6209" t="s">
        <v>8754</v>
      </c>
      <c r="C6209" s="1">
        <v>42663</v>
      </c>
      <c r="D6209" s="1">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-17.005800000000001</v>
      </c>
      <c r="V6209">
        <v>-54.256599999999992</v>
      </c>
      <c r="W6209">
        <v>-14.576399999999996</v>
      </c>
      <c r="X6209">
        <v>4</v>
      </c>
    </row>
    <row r="6210" spans="1:24" x14ac:dyDescent="0.3">
      <c r="A6210">
        <v>6209</v>
      </c>
      <c r="B6210" t="s">
        <v>8755</v>
      </c>
      <c r="C6210" s="1">
        <v>43007</v>
      </c>
      <c r="D6210" s="1">
        <v>43011</v>
      </c>
      <c r="E6210" t="s">
        <v>48</v>
      </c>
      <c r="F6210" t="s">
        <v>4674</v>
      </c>
      <c r="G6210" t="s">
        <v>4675</v>
      </c>
      <c r="H6210" t="s">
        <v>39</v>
      </c>
      <c r="I6210" t="s">
        <v>25</v>
      </c>
      <c r="J6210" t="s">
        <v>5185</v>
      </c>
      <c r="K6210" t="s">
        <v>496</v>
      </c>
      <c r="L6210">
        <v>43302</v>
      </c>
      <c r="M6210" t="s">
        <v>146</v>
      </c>
      <c r="N6210" t="s">
        <v>3547</v>
      </c>
      <c r="O6210" t="s">
        <v>44</v>
      </c>
      <c r="P6210" t="s">
        <v>57</v>
      </c>
      <c r="Q6210" t="s">
        <v>3548</v>
      </c>
      <c r="R6210">
        <v>51.168000000000006</v>
      </c>
      <c r="S6210">
        <v>2</v>
      </c>
      <c r="T6210">
        <v>0.2</v>
      </c>
      <c r="U6210">
        <v>-10.233600000000003</v>
      </c>
      <c r="V6210">
        <v>-47.330400000000004</v>
      </c>
      <c r="W6210">
        <v>-6.3960000000000008</v>
      </c>
      <c r="X6210">
        <v>4</v>
      </c>
    </row>
    <row r="6211" spans="1:24" x14ac:dyDescent="0.3">
      <c r="A6211">
        <v>6210</v>
      </c>
      <c r="B6211" t="s">
        <v>8756</v>
      </c>
      <c r="C6211" s="1">
        <v>42965</v>
      </c>
      <c r="D6211" s="1">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2793.5280000000002</v>
      </c>
      <c r="S6211">
        <v>9</v>
      </c>
      <c r="T6211">
        <v>0.2</v>
      </c>
      <c r="U6211">
        <v>-558.70560000000012</v>
      </c>
      <c r="V6211">
        <v>-1292.0067000000001</v>
      </c>
      <c r="W6211">
        <v>942.81569999999988</v>
      </c>
      <c r="X6211">
        <v>7</v>
      </c>
    </row>
    <row r="6212" spans="1:24" x14ac:dyDescent="0.3">
      <c r="A6212">
        <v>6211</v>
      </c>
      <c r="B6212" t="s">
        <v>8756</v>
      </c>
      <c r="C6212" s="1">
        <v>42965</v>
      </c>
      <c r="D6212" s="1">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1000.0200000000001</v>
      </c>
      <c r="S6212">
        <v>7</v>
      </c>
      <c r="T6212">
        <v>0</v>
      </c>
      <c r="U6212">
        <v>0</v>
      </c>
      <c r="V6212">
        <v>-710.01420000000019</v>
      </c>
      <c r="W6212">
        <v>290.00579999999991</v>
      </c>
      <c r="X6212">
        <v>7</v>
      </c>
    </row>
    <row r="6213" spans="1:24" x14ac:dyDescent="0.3">
      <c r="A6213">
        <v>6212</v>
      </c>
      <c r="B6213" t="s">
        <v>8756</v>
      </c>
      <c r="C6213" s="1">
        <v>42965</v>
      </c>
      <c r="D6213" s="1">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0</v>
      </c>
      <c r="V6213">
        <v>-43.520399999999995</v>
      </c>
      <c r="W6213">
        <v>22.419600000000003</v>
      </c>
      <c r="X6213">
        <v>7</v>
      </c>
    </row>
    <row r="6214" spans="1:24" x14ac:dyDescent="0.3">
      <c r="A6214">
        <v>6213</v>
      </c>
      <c r="B6214" t="s">
        <v>8757</v>
      </c>
      <c r="C6214" s="1">
        <v>43051</v>
      </c>
      <c r="D6214" s="1">
        <v>43055</v>
      </c>
      <c r="E6214" t="s">
        <v>21</v>
      </c>
      <c r="F6214" t="s">
        <v>799</v>
      </c>
      <c r="G6214" t="s">
        <v>800</v>
      </c>
      <c r="H6214" t="s">
        <v>24</v>
      </c>
      <c r="I6214" t="s">
        <v>25</v>
      </c>
      <c r="J6214" t="s">
        <v>8758</v>
      </c>
      <c r="K6214" t="s">
        <v>94</v>
      </c>
      <c r="L6214">
        <v>98632</v>
      </c>
      <c r="M6214" t="s">
        <v>42</v>
      </c>
      <c r="N6214" t="s">
        <v>3250</v>
      </c>
      <c r="O6214" t="s">
        <v>44</v>
      </c>
      <c r="P6214" t="s">
        <v>267</v>
      </c>
      <c r="Q6214" t="s">
        <v>561</v>
      </c>
      <c r="R6214">
        <v>18.240000000000002</v>
      </c>
      <c r="S6214">
        <v>3</v>
      </c>
      <c r="T6214">
        <v>0</v>
      </c>
      <c r="U6214">
        <v>0</v>
      </c>
      <c r="V6214">
        <v>-9.120000000000001</v>
      </c>
      <c r="W6214">
        <v>9.120000000000001</v>
      </c>
      <c r="X6214">
        <v>4</v>
      </c>
    </row>
    <row r="6215" spans="1:24" x14ac:dyDescent="0.3">
      <c r="A6215">
        <v>6214</v>
      </c>
      <c r="B6215" t="s">
        <v>8757</v>
      </c>
      <c r="C6215" s="1">
        <v>43051</v>
      </c>
      <c r="D6215" s="1">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0</v>
      </c>
      <c r="V6215">
        <v>-54.045200000000008</v>
      </c>
      <c r="W6215">
        <v>22.074799999999996</v>
      </c>
      <c r="X6215">
        <v>4</v>
      </c>
    </row>
    <row r="6216" spans="1:24" x14ac:dyDescent="0.3">
      <c r="A6216">
        <v>6215</v>
      </c>
      <c r="B6216" t="s">
        <v>8759</v>
      </c>
      <c r="C6216" s="1">
        <v>41923</v>
      </c>
      <c r="D6216" s="1">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0</v>
      </c>
      <c r="V6216">
        <v>-3.8963999999999999</v>
      </c>
      <c r="W6216">
        <v>3.7435999999999998</v>
      </c>
      <c r="X6216">
        <v>4</v>
      </c>
    </row>
    <row r="6217" spans="1:24" x14ac:dyDescent="0.3">
      <c r="A6217">
        <v>6216</v>
      </c>
      <c r="B6217" t="s">
        <v>8760</v>
      </c>
      <c r="C6217" s="1">
        <v>42336</v>
      </c>
      <c r="D6217" s="1">
        <v>42341</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0</v>
      </c>
      <c r="V6217">
        <v>-40.214399999999998</v>
      </c>
      <c r="W6217">
        <v>27.945600000000002</v>
      </c>
      <c r="X6217">
        <v>5</v>
      </c>
    </row>
    <row r="6218" spans="1:24" x14ac:dyDescent="0.3">
      <c r="A6218">
        <v>6217</v>
      </c>
      <c r="B6218" t="s">
        <v>8760</v>
      </c>
      <c r="C6218" s="1">
        <v>42336</v>
      </c>
      <c r="D6218" s="1">
        <v>42341</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0</v>
      </c>
      <c r="V6218">
        <v>-32.987200000000001</v>
      </c>
      <c r="W6218">
        <v>29.252800000000001</v>
      </c>
      <c r="X6218">
        <v>5</v>
      </c>
    </row>
    <row r="6219" spans="1:24" x14ac:dyDescent="0.3">
      <c r="A6219">
        <v>6218</v>
      </c>
      <c r="B6219" t="s">
        <v>8761</v>
      </c>
      <c r="C6219" s="1">
        <v>42212</v>
      </c>
      <c r="D6219" s="1">
        <v>42218</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v>
      </c>
      <c r="V6219">
        <v>-29.670299999999997</v>
      </c>
      <c r="W6219">
        <v>0.29969999999999963</v>
      </c>
      <c r="X6219">
        <v>6</v>
      </c>
    </row>
    <row r="6220" spans="1:24" x14ac:dyDescent="0.3">
      <c r="A6220">
        <v>6219</v>
      </c>
      <c r="B6220" t="s">
        <v>8762</v>
      </c>
      <c r="C6220" s="1">
        <v>42663</v>
      </c>
      <c r="D6220" s="1">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125.69999999999999</v>
      </c>
      <c r="S6220">
        <v>6</v>
      </c>
      <c r="T6220">
        <v>0</v>
      </c>
      <c r="U6220">
        <v>0</v>
      </c>
      <c r="V6220">
        <v>-90.503999999999991</v>
      </c>
      <c r="W6220">
        <v>35.195999999999998</v>
      </c>
      <c r="X6220">
        <v>6</v>
      </c>
    </row>
    <row r="6221" spans="1:24" x14ac:dyDescent="0.3">
      <c r="A6221">
        <v>6220</v>
      </c>
      <c r="B6221" t="s">
        <v>8762</v>
      </c>
      <c r="C6221" s="1">
        <v>42663</v>
      </c>
      <c r="D6221" s="1">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0</v>
      </c>
      <c r="V6221">
        <v>-140.1454</v>
      </c>
      <c r="W6221">
        <v>51.834599999999995</v>
      </c>
      <c r="X6221">
        <v>6</v>
      </c>
    </row>
    <row r="6222" spans="1:24" x14ac:dyDescent="0.3">
      <c r="A6222">
        <v>6221</v>
      </c>
      <c r="B6222" t="s">
        <v>8762</v>
      </c>
      <c r="C6222" s="1">
        <v>42663</v>
      </c>
      <c r="D6222" s="1">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0</v>
      </c>
      <c r="V6222">
        <v>-19.399800000000003</v>
      </c>
      <c r="W6222">
        <v>1.4601999999999977</v>
      </c>
      <c r="X6222">
        <v>6</v>
      </c>
    </row>
    <row r="6223" spans="1:24" x14ac:dyDescent="0.3">
      <c r="A6223">
        <v>6222</v>
      </c>
      <c r="B6223" t="s">
        <v>8763</v>
      </c>
      <c r="C6223" s="1">
        <v>42992</v>
      </c>
      <c r="D6223" s="1">
        <v>42996</v>
      </c>
      <c r="E6223" t="s">
        <v>21</v>
      </c>
      <c r="F6223" t="s">
        <v>6227</v>
      </c>
      <c r="G6223" t="s">
        <v>6228</v>
      </c>
      <c r="H6223" t="s">
        <v>24</v>
      </c>
      <c r="I6223" t="s">
        <v>25</v>
      </c>
      <c r="J6223" t="s">
        <v>40</v>
      </c>
      <c r="K6223" t="s">
        <v>41</v>
      </c>
      <c r="L6223">
        <v>90045</v>
      </c>
      <c r="M6223" t="s">
        <v>42</v>
      </c>
      <c r="N6223" t="s">
        <v>3572</v>
      </c>
      <c r="O6223" t="s">
        <v>44</v>
      </c>
      <c r="P6223" t="s">
        <v>45</v>
      </c>
      <c r="Q6223" t="s">
        <v>3573</v>
      </c>
      <c r="R6223">
        <v>56.699999999999996</v>
      </c>
      <c r="S6223">
        <v>9</v>
      </c>
      <c r="T6223">
        <v>0</v>
      </c>
      <c r="U6223">
        <v>0</v>
      </c>
      <c r="V6223">
        <v>-30.617999999999999</v>
      </c>
      <c r="W6223">
        <v>26.081999999999997</v>
      </c>
      <c r="X6223">
        <v>4</v>
      </c>
    </row>
    <row r="6224" spans="1:24" x14ac:dyDescent="0.3">
      <c r="A6224">
        <v>6223</v>
      </c>
      <c r="B6224" t="s">
        <v>8764</v>
      </c>
      <c r="C6224" s="1">
        <v>43092</v>
      </c>
      <c r="D6224" s="1">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-14.540799999999999</v>
      </c>
      <c r="V6224">
        <v>-39.078399999999988</v>
      </c>
      <c r="W6224">
        <v>19.084800000000005</v>
      </c>
      <c r="X6224">
        <v>4</v>
      </c>
    </row>
    <row r="6225" spans="1:24" x14ac:dyDescent="0.3">
      <c r="A6225">
        <v>6224</v>
      </c>
      <c r="B6225" t="s">
        <v>8764</v>
      </c>
      <c r="C6225" s="1">
        <v>43092</v>
      </c>
      <c r="D6225" s="1">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-2.4527999999999999</v>
      </c>
      <c r="V6225">
        <v>-8.7380999999999993</v>
      </c>
      <c r="W6225">
        <v>1.0730999999999993</v>
      </c>
      <c r="X6225">
        <v>4</v>
      </c>
    </row>
    <row r="6226" spans="1:24" x14ac:dyDescent="0.3">
      <c r="A6226">
        <v>6225</v>
      </c>
      <c r="B6226" t="s">
        <v>8764</v>
      </c>
      <c r="C6226" s="1">
        <v>43092</v>
      </c>
      <c r="D6226" s="1">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218.35200000000003</v>
      </c>
      <c r="S6226">
        <v>3</v>
      </c>
      <c r="T6226">
        <v>0.2</v>
      </c>
      <c r="U6226">
        <v>-43.670400000000008</v>
      </c>
      <c r="V6226">
        <v>-229.26960000000003</v>
      </c>
      <c r="W6226">
        <v>-54.588000000000008</v>
      </c>
      <c r="X6226">
        <v>4</v>
      </c>
    </row>
    <row r="6227" spans="1:24" x14ac:dyDescent="0.3">
      <c r="A6227">
        <v>6226</v>
      </c>
      <c r="B6227" t="s">
        <v>8766</v>
      </c>
      <c r="C6227" s="1">
        <v>42282</v>
      </c>
      <c r="D6227" s="1">
        <v>42286</v>
      </c>
      <c r="E6227" t="s">
        <v>48</v>
      </c>
      <c r="F6227" t="s">
        <v>1916</v>
      </c>
      <c r="G6227" t="s">
        <v>1917</v>
      </c>
      <c r="H6227" t="s">
        <v>24</v>
      </c>
      <c r="I6227" t="s">
        <v>25</v>
      </c>
      <c r="J6227" t="s">
        <v>417</v>
      </c>
      <c r="K6227" t="s">
        <v>418</v>
      </c>
      <c r="L6227">
        <v>97206</v>
      </c>
      <c r="M6227" t="s">
        <v>42</v>
      </c>
      <c r="N6227" t="s">
        <v>6319</v>
      </c>
      <c r="O6227" t="s">
        <v>30</v>
      </c>
      <c r="P6227" t="s">
        <v>31</v>
      </c>
      <c r="Q6227" t="s">
        <v>6320</v>
      </c>
      <c r="R6227">
        <v>66.294000000000011</v>
      </c>
      <c r="S6227">
        <v>1</v>
      </c>
      <c r="T6227">
        <v>0.7</v>
      </c>
      <c r="U6227">
        <v>-46.405800000000006</v>
      </c>
      <c r="V6227">
        <v>-123.74879999999999</v>
      </c>
      <c r="W6227">
        <v>-103.86059999999998</v>
      </c>
      <c r="X6227">
        <v>4</v>
      </c>
    </row>
    <row r="6228" spans="1:24" x14ac:dyDescent="0.3">
      <c r="A6228">
        <v>6227</v>
      </c>
      <c r="B6228" t="s">
        <v>8766</v>
      </c>
      <c r="C6228" s="1">
        <v>42282</v>
      </c>
      <c r="D6228" s="1">
        <v>42286</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-58.233600000000003</v>
      </c>
      <c r="V6228">
        <v>-247.49279999999999</v>
      </c>
      <c r="W6228">
        <v>-14.558399999999978</v>
      </c>
      <c r="X6228">
        <v>4</v>
      </c>
    </row>
    <row r="6229" spans="1:24" x14ac:dyDescent="0.3">
      <c r="A6229">
        <v>6228</v>
      </c>
      <c r="B6229" t="s">
        <v>8767</v>
      </c>
      <c r="C6229" s="1">
        <v>41945</v>
      </c>
      <c r="D6229" s="1">
        <v>41950</v>
      </c>
      <c r="E6229" t="s">
        <v>48</v>
      </c>
      <c r="F6229" t="s">
        <v>1190</v>
      </c>
      <c r="G6229" t="s">
        <v>1191</v>
      </c>
      <c r="H6229" t="s">
        <v>24</v>
      </c>
      <c r="I6229" t="s">
        <v>25</v>
      </c>
      <c r="J6229" t="s">
        <v>3933</v>
      </c>
      <c r="K6229" t="s">
        <v>102</v>
      </c>
      <c r="L6229">
        <v>75061</v>
      </c>
      <c r="M6229" t="s">
        <v>103</v>
      </c>
      <c r="N6229" t="s">
        <v>2674</v>
      </c>
      <c r="O6229" t="s">
        <v>69</v>
      </c>
      <c r="P6229" t="s">
        <v>70</v>
      </c>
      <c r="Q6229" t="s">
        <v>2675</v>
      </c>
      <c r="R6229">
        <v>88.77600000000001</v>
      </c>
      <c r="S6229">
        <v>3</v>
      </c>
      <c r="T6229">
        <v>0.2</v>
      </c>
      <c r="U6229">
        <v>-17.755200000000002</v>
      </c>
      <c r="V6229">
        <v>-63.252900000000011</v>
      </c>
      <c r="W6229">
        <v>7.7679000000000009</v>
      </c>
      <c r="X6229">
        <v>5</v>
      </c>
    </row>
    <row r="6230" spans="1:24" x14ac:dyDescent="0.3">
      <c r="A6230">
        <v>6229</v>
      </c>
      <c r="B6230" t="s">
        <v>8768</v>
      </c>
      <c r="C6230" s="1">
        <v>42391</v>
      </c>
      <c r="D6230" s="1">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-44.150400000000005</v>
      </c>
      <c r="V6230">
        <v>-86.461200000000005</v>
      </c>
      <c r="W6230">
        <v>-20.235600000000005</v>
      </c>
      <c r="X6230">
        <v>5</v>
      </c>
    </row>
    <row r="6231" spans="1:24" x14ac:dyDescent="0.3">
      <c r="A6231">
        <v>6230</v>
      </c>
      <c r="B6231" t="s">
        <v>8768</v>
      </c>
      <c r="C6231" s="1">
        <v>42391</v>
      </c>
      <c r="D6231" s="1">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-11.035200000000001</v>
      </c>
      <c r="V6231">
        <v>-28.277699999999999</v>
      </c>
      <c r="W6231">
        <v>15.863099999999999</v>
      </c>
      <c r="X6231">
        <v>5</v>
      </c>
    </row>
    <row r="6232" spans="1:24" x14ac:dyDescent="0.3">
      <c r="A6232">
        <v>6231</v>
      </c>
      <c r="B6232" t="s">
        <v>8769</v>
      </c>
      <c r="C6232" s="1">
        <v>42927</v>
      </c>
      <c r="D6232" s="1">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0</v>
      </c>
      <c r="V6232">
        <v>-18.495200000000001</v>
      </c>
      <c r="W6232">
        <v>11.8248</v>
      </c>
      <c r="X6232">
        <v>6</v>
      </c>
    </row>
    <row r="6233" spans="1:24" x14ac:dyDescent="0.3">
      <c r="A6233">
        <v>6232</v>
      </c>
      <c r="B6233" t="s">
        <v>8771</v>
      </c>
      <c r="C6233" s="1">
        <v>42989</v>
      </c>
      <c r="D6233" s="1">
        <v>42989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-35.513600000000004</v>
      </c>
      <c r="V6233">
        <v>-133.17600000000002</v>
      </c>
      <c r="W6233">
        <v>8.8783999999999921</v>
      </c>
      <c r="X6233">
        <v>0</v>
      </c>
    </row>
    <row r="6234" spans="1:24" x14ac:dyDescent="0.3">
      <c r="A6234">
        <v>6233</v>
      </c>
      <c r="B6234" t="s">
        <v>8771</v>
      </c>
      <c r="C6234" s="1">
        <v>42989</v>
      </c>
      <c r="D6234" s="1">
        <v>42989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0</v>
      </c>
      <c r="V6234">
        <v>-10.1088</v>
      </c>
      <c r="W6234">
        <v>9.3312000000000008</v>
      </c>
      <c r="X6234">
        <v>0</v>
      </c>
    </row>
    <row r="6235" spans="1:24" x14ac:dyDescent="0.3">
      <c r="A6235">
        <v>6234</v>
      </c>
      <c r="B6235" t="s">
        <v>8771</v>
      </c>
      <c r="C6235" s="1">
        <v>42989</v>
      </c>
      <c r="D6235" s="1">
        <v>42989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0</v>
      </c>
      <c r="V6235">
        <v>-37.065599999999996</v>
      </c>
      <c r="W6235">
        <v>34.214400000000005</v>
      </c>
      <c r="X6235">
        <v>0</v>
      </c>
    </row>
    <row r="6236" spans="1:24" x14ac:dyDescent="0.3">
      <c r="A6236">
        <v>6235</v>
      </c>
      <c r="B6236" t="s">
        <v>8771</v>
      </c>
      <c r="C6236" s="1">
        <v>42989</v>
      </c>
      <c r="D6236" s="1">
        <v>42989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-294.392</v>
      </c>
      <c r="V6236">
        <v>-717.58050000000003</v>
      </c>
      <c r="W6236">
        <v>459.98749999999995</v>
      </c>
      <c r="X6236">
        <v>0</v>
      </c>
    </row>
    <row r="6237" spans="1:24" x14ac:dyDescent="0.3">
      <c r="A6237">
        <v>6236</v>
      </c>
      <c r="B6237" t="s">
        <v>8771</v>
      </c>
      <c r="C6237" s="1">
        <v>42989</v>
      </c>
      <c r="D6237" s="1">
        <v>42989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-15.991999999999999</v>
      </c>
      <c r="V6237">
        <v>-81.959000000000003</v>
      </c>
      <c r="W6237">
        <v>-17.991000000000003</v>
      </c>
      <c r="X6237">
        <v>0</v>
      </c>
    </row>
    <row r="6238" spans="1:24" x14ac:dyDescent="0.3">
      <c r="A6238">
        <v>6237</v>
      </c>
      <c r="B6238" t="s">
        <v>8774</v>
      </c>
      <c r="C6238" s="1">
        <v>42423</v>
      </c>
      <c r="D6238" s="1">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-11.5152</v>
      </c>
      <c r="V6238">
        <v>-24.469799999999999</v>
      </c>
      <c r="W6238">
        <v>21.591000000000001</v>
      </c>
      <c r="X6238">
        <v>4</v>
      </c>
    </row>
    <row r="6239" spans="1:24" x14ac:dyDescent="0.3">
      <c r="A6239">
        <v>6238</v>
      </c>
      <c r="B6239" t="s">
        <v>8775</v>
      </c>
      <c r="C6239" s="1">
        <v>42391</v>
      </c>
      <c r="D6239" s="1">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26.336000000000002</v>
      </c>
      <c r="S6239">
        <v>4</v>
      </c>
      <c r="T6239">
        <v>0.2</v>
      </c>
      <c r="U6239">
        <v>-5.2672000000000008</v>
      </c>
      <c r="V6239">
        <v>-11.851200000000002</v>
      </c>
      <c r="W6239">
        <v>9.2176000000000009</v>
      </c>
      <c r="X6239">
        <v>7</v>
      </c>
    </row>
    <row r="6240" spans="1:24" x14ac:dyDescent="0.3">
      <c r="A6240">
        <v>6239</v>
      </c>
      <c r="B6240" t="s">
        <v>8776</v>
      </c>
      <c r="C6240" s="1">
        <v>42350</v>
      </c>
      <c r="D6240" s="1">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0</v>
      </c>
      <c r="V6240">
        <v>-144.85499999999999</v>
      </c>
      <c r="W6240">
        <v>21.64500000000001</v>
      </c>
      <c r="X6240">
        <v>4</v>
      </c>
    </row>
    <row r="6241" spans="1:24" x14ac:dyDescent="0.3">
      <c r="A6241">
        <v>6240</v>
      </c>
      <c r="B6241" t="s">
        <v>8776</v>
      </c>
      <c r="C6241" s="1">
        <v>42350</v>
      </c>
      <c r="D6241" s="1">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0</v>
      </c>
      <c r="V6241">
        <v>-266.68119999999999</v>
      </c>
      <c r="W6241">
        <v>93.698800000000006</v>
      </c>
      <c r="X6241">
        <v>4</v>
      </c>
    </row>
    <row r="6242" spans="1:24" x14ac:dyDescent="0.3">
      <c r="A6242">
        <v>6241</v>
      </c>
      <c r="B6242" t="s">
        <v>8777</v>
      </c>
      <c r="C6242" s="1">
        <v>42672</v>
      </c>
      <c r="D6242" s="1">
        <v>42675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-2.3488000000000002</v>
      </c>
      <c r="V6242">
        <v>-5.5783999999999994</v>
      </c>
      <c r="W6242">
        <v>3.8167999999999997</v>
      </c>
      <c r="X6242">
        <v>3</v>
      </c>
    </row>
    <row r="6243" spans="1:24" x14ac:dyDescent="0.3">
      <c r="A6243">
        <v>6242</v>
      </c>
      <c r="B6243" t="s">
        <v>8778</v>
      </c>
      <c r="C6243" s="1">
        <v>42883</v>
      </c>
      <c r="D6243" s="1">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0</v>
      </c>
      <c r="V6243">
        <v>-145.9896</v>
      </c>
      <c r="W6243">
        <v>101.4504</v>
      </c>
      <c r="X6243">
        <v>3</v>
      </c>
    </row>
    <row r="6244" spans="1:24" x14ac:dyDescent="0.3">
      <c r="A6244">
        <v>6243</v>
      </c>
      <c r="B6244" t="s">
        <v>8779</v>
      </c>
      <c r="C6244" s="1">
        <v>41994</v>
      </c>
      <c r="D6244" s="1">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18.240000000000002</v>
      </c>
      <c r="S6244">
        <v>2</v>
      </c>
      <c r="T6244">
        <v>0.7</v>
      </c>
      <c r="U6244">
        <v>-12.768000000000001</v>
      </c>
      <c r="V6244">
        <v>-20.064</v>
      </c>
      <c r="W6244">
        <v>-14.591999999999999</v>
      </c>
      <c r="X6244">
        <v>7</v>
      </c>
    </row>
    <row r="6245" spans="1:24" x14ac:dyDescent="0.3">
      <c r="A6245">
        <v>6244</v>
      </c>
      <c r="B6245" t="s">
        <v>8780</v>
      </c>
      <c r="C6245" s="1">
        <v>42698</v>
      </c>
      <c r="D6245" s="1">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25.349999999999998</v>
      </c>
      <c r="S6245">
        <v>3</v>
      </c>
      <c r="T6245">
        <v>0</v>
      </c>
      <c r="U6245">
        <v>0</v>
      </c>
      <c r="V6245">
        <v>-17.745000000000001</v>
      </c>
      <c r="W6245">
        <v>7.6049999999999978</v>
      </c>
      <c r="X6245">
        <v>4</v>
      </c>
    </row>
    <row r="6246" spans="1:24" x14ac:dyDescent="0.3">
      <c r="A6246">
        <v>6245</v>
      </c>
      <c r="B6246" t="s">
        <v>8781</v>
      </c>
      <c r="C6246" s="1">
        <v>42328</v>
      </c>
      <c r="D6246" s="1">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119.03999999999999</v>
      </c>
      <c r="S6246">
        <v>6</v>
      </c>
      <c r="T6246">
        <v>0</v>
      </c>
      <c r="U6246">
        <v>0</v>
      </c>
      <c r="V6246">
        <v>-88.08959999999999</v>
      </c>
      <c r="W6246">
        <v>30.950400000000002</v>
      </c>
      <c r="X6246">
        <v>5</v>
      </c>
    </row>
    <row r="6247" spans="1:24" x14ac:dyDescent="0.3">
      <c r="A6247">
        <v>6246</v>
      </c>
      <c r="B6247" t="s">
        <v>8781</v>
      </c>
      <c r="C6247" s="1">
        <v>42328</v>
      </c>
      <c r="D6247" s="1">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0</v>
      </c>
      <c r="V6247">
        <v>-15.719400000000004</v>
      </c>
      <c r="W6247">
        <v>6.4205999999999976</v>
      </c>
      <c r="X6247">
        <v>5</v>
      </c>
    </row>
    <row r="6248" spans="1:24" x14ac:dyDescent="0.3">
      <c r="A6248">
        <v>6247</v>
      </c>
      <c r="B6248" t="s">
        <v>8781</v>
      </c>
      <c r="C6248" s="1">
        <v>42328</v>
      </c>
      <c r="D6248" s="1">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0</v>
      </c>
      <c r="V6248">
        <v>-7.9685999999999995</v>
      </c>
      <c r="W6248">
        <v>6.011400000000001</v>
      </c>
      <c r="X6248">
        <v>5</v>
      </c>
    </row>
    <row r="6249" spans="1:24" x14ac:dyDescent="0.3">
      <c r="A6249">
        <v>6248</v>
      </c>
      <c r="B6249" t="s">
        <v>8782</v>
      </c>
      <c r="C6249" s="1">
        <v>42884</v>
      </c>
      <c r="D6249" s="1">
        <v>42890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0</v>
      </c>
      <c r="V6249">
        <v>-23.441399999999998</v>
      </c>
      <c r="W6249">
        <v>19.968599999999999</v>
      </c>
      <c r="X6249">
        <v>6</v>
      </c>
    </row>
    <row r="6250" spans="1:24" x14ac:dyDescent="0.3">
      <c r="A6250">
        <v>6249</v>
      </c>
      <c r="B6250" t="s">
        <v>8782</v>
      </c>
      <c r="C6250" s="1">
        <v>42884</v>
      </c>
      <c r="D6250" s="1">
        <v>42890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0</v>
      </c>
      <c r="V6250">
        <v>-3.6191999999999998</v>
      </c>
      <c r="W6250">
        <v>2.6208000000000005</v>
      </c>
      <c r="X6250">
        <v>6</v>
      </c>
    </row>
    <row r="6251" spans="1:24" x14ac:dyDescent="0.3">
      <c r="A6251">
        <v>6250</v>
      </c>
      <c r="B6251" t="s">
        <v>8782</v>
      </c>
      <c r="C6251" s="1">
        <v>42884</v>
      </c>
      <c r="D6251" s="1">
        <v>42890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0</v>
      </c>
      <c r="V6251">
        <v>-344.21840000000003</v>
      </c>
      <c r="W6251">
        <v>120.94159999999999</v>
      </c>
      <c r="X6251">
        <v>6</v>
      </c>
    </row>
    <row r="6252" spans="1:24" x14ac:dyDescent="0.3">
      <c r="A6252">
        <v>6251</v>
      </c>
      <c r="B6252" t="s">
        <v>8782</v>
      </c>
      <c r="C6252" s="1">
        <v>42884</v>
      </c>
      <c r="D6252" s="1">
        <v>42890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0</v>
      </c>
      <c r="V6252">
        <v>-3.99</v>
      </c>
      <c r="W6252">
        <v>3.99</v>
      </c>
      <c r="X6252">
        <v>6</v>
      </c>
    </row>
    <row r="6253" spans="1:24" x14ac:dyDescent="0.3">
      <c r="A6253">
        <v>6252</v>
      </c>
      <c r="B6253" t="s">
        <v>8785</v>
      </c>
      <c r="C6253" s="1">
        <v>41975</v>
      </c>
      <c r="D6253" s="1">
        <v>41977</v>
      </c>
      <c r="E6253" t="s">
        <v>186</v>
      </c>
      <c r="F6253" t="s">
        <v>3651</v>
      </c>
      <c r="G6253" t="s">
        <v>3652</v>
      </c>
      <c r="H6253" t="s">
        <v>24</v>
      </c>
      <c r="I6253" t="s">
        <v>25</v>
      </c>
      <c r="J6253" t="s">
        <v>301</v>
      </c>
      <c r="K6253" t="s">
        <v>209</v>
      </c>
      <c r="L6253">
        <v>60623</v>
      </c>
      <c r="M6253" t="s">
        <v>103</v>
      </c>
      <c r="N6253" t="s">
        <v>1430</v>
      </c>
      <c r="O6253" t="s">
        <v>44</v>
      </c>
      <c r="P6253" t="s">
        <v>76</v>
      </c>
      <c r="Q6253" t="s">
        <v>1431</v>
      </c>
      <c r="R6253">
        <v>2.3939999999999997</v>
      </c>
      <c r="S6253">
        <v>1</v>
      </c>
      <c r="T6253">
        <v>0.8</v>
      </c>
      <c r="U6253">
        <v>-1.9151999999999998</v>
      </c>
      <c r="V6253">
        <v>-6.8229000000000006</v>
      </c>
      <c r="W6253">
        <v>-6.344100000000001</v>
      </c>
      <c r="X6253">
        <v>2</v>
      </c>
    </row>
    <row r="6254" spans="1:24" x14ac:dyDescent="0.3">
      <c r="A6254">
        <v>6253</v>
      </c>
      <c r="B6254" t="s">
        <v>8786</v>
      </c>
      <c r="C6254" s="1">
        <v>41736</v>
      </c>
      <c r="D6254" s="1">
        <v>41736</v>
      </c>
      <c r="E6254" t="s">
        <v>1291</v>
      </c>
      <c r="F6254" t="s">
        <v>785</v>
      </c>
      <c r="G6254" t="s">
        <v>786</v>
      </c>
      <c r="H6254" t="s">
        <v>100</v>
      </c>
      <c r="I6254" t="s">
        <v>25</v>
      </c>
      <c r="J6254" t="s">
        <v>7789</v>
      </c>
      <c r="K6254" t="s">
        <v>1273</v>
      </c>
      <c r="L6254">
        <v>30062</v>
      </c>
      <c r="M6254" t="s">
        <v>28</v>
      </c>
      <c r="N6254" t="s">
        <v>1901</v>
      </c>
      <c r="O6254" t="s">
        <v>44</v>
      </c>
      <c r="P6254" t="s">
        <v>88</v>
      </c>
      <c r="Q6254" t="s">
        <v>1902</v>
      </c>
      <c r="R6254">
        <v>58.320000000000007</v>
      </c>
      <c r="S6254">
        <v>9</v>
      </c>
      <c r="T6254">
        <v>0</v>
      </c>
      <c r="U6254">
        <v>0</v>
      </c>
      <c r="V6254">
        <v>-30.326400000000007</v>
      </c>
      <c r="W6254">
        <v>27.993600000000001</v>
      </c>
      <c r="X6254">
        <v>0</v>
      </c>
    </row>
    <row r="6255" spans="1:24" x14ac:dyDescent="0.3">
      <c r="A6255">
        <v>6254</v>
      </c>
      <c r="B6255" t="s">
        <v>8786</v>
      </c>
      <c r="C6255" s="1">
        <v>41736</v>
      </c>
      <c r="D6255" s="1">
        <v>41736</v>
      </c>
      <c r="E6255" t="s">
        <v>1291</v>
      </c>
      <c r="F6255" t="s">
        <v>785</v>
      </c>
      <c r="G6255" t="s">
        <v>786</v>
      </c>
      <c r="H6255" t="s">
        <v>100</v>
      </c>
      <c r="I6255" t="s">
        <v>25</v>
      </c>
      <c r="J6255" t="s">
        <v>7789</v>
      </c>
      <c r="K6255" t="s">
        <v>1273</v>
      </c>
      <c r="L6255">
        <v>30062</v>
      </c>
      <c r="M6255" t="s">
        <v>28</v>
      </c>
      <c r="N6255" t="s">
        <v>4328</v>
      </c>
      <c r="O6255" t="s">
        <v>69</v>
      </c>
      <c r="P6255" t="s">
        <v>70</v>
      </c>
      <c r="Q6255" t="s">
        <v>4329</v>
      </c>
      <c r="R6255">
        <v>200.96999999999997</v>
      </c>
      <c r="S6255">
        <v>3</v>
      </c>
      <c r="T6255">
        <v>0</v>
      </c>
      <c r="U6255">
        <v>0</v>
      </c>
      <c r="V6255">
        <v>-150.72749999999996</v>
      </c>
      <c r="W6255">
        <v>50.242500000000007</v>
      </c>
      <c r="X6255">
        <v>0</v>
      </c>
    </row>
    <row r="6256" spans="1:24" x14ac:dyDescent="0.3">
      <c r="A6256">
        <v>6255</v>
      </c>
      <c r="B6256" t="s">
        <v>8787</v>
      </c>
      <c r="C6256" s="1">
        <v>42255</v>
      </c>
      <c r="D6256" s="1">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0</v>
      </c>
      <c r="V6256">
        <v>-13.2432</v>
      </c>
      <c r="W6256">
        <v>8.1167999999999996</v>
      </c>
      <c r="X6256">
        <v>6</v>
      </c>
    </row>
    <row r="6257" spans="1:24" x14ac:dyDescent="0.3">
      <c r="A6257">
        <v>6256</v>
      </c>
      <c r="B6257" t="s">
        <v>8788</v>
      </c>
      <c r="C6257" s="1">
        <v>42987</v>
      </c>
      <c r="D6257" s="1">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9.8560000000000016</v>
      </c>
      <c r="S6257">
        <v>4</v>
      </c>
      <c r="T6257">
        <v>0.2</v>
      </c>
      <c r="U6257">
        <v>-1.9712000000000005</v>
      </c>
      <c r="V6257">
        <v>-4.4352000000000018</v>
      </c>
      <c r="W6257">
        <v>3.4495999999999993</v>
      </c>
      <c r="X6257">
        <v>6</v>
      </c>
    </row>
    <row r="6258" spans="1:24" x14ac:dyDescent="0.3">
      <c r="A6258">
        <v>6257</v>
      </c>
      <c r="B6258" t="s">
        <v>8789</v>
      </c>
      <c r="C6258" s="1">
        <v>42253</v>
      </c>
      <c r="D6258" s="1">
        <v>42255</v>
      </c>
      <c r="E6258" t="s">
        <v>21</v>
      </c>
      <c r="F6258" t="s">
        <v>3376</v>
      </c>
      <c r="G6258" t="s">
        <v>3377</v>
      </c>
      <c r="H6258" t="s">
        <v>100</v>
      </c>
      <c r="I6258" t="s">
        <v>25</v>
      </c>
      <c r="J6258" t="s">
        <v>1063</v>
      </c>
      <c r="K6258" t="s">
        <v>52</v>
      </c>
      <c r="L6258">
        <v>33319</v>
      </c>
      <c r="M6258" t="s">
        <v>28</v>
      </c>
      <c r="N6258" t="s">
        <v>5940</v>
      </c>
      <c r="O6258" t="s">
        <v>44</v>
      </c>
      <c r="P6258" t="s">
        <v>73</v>
      </c>
      <c r="Q6258" t="s">
        <v>5941</v>
      </c>
      <c r="R6258">
        <v>3.4440000000000008</v>
      </c>
      <c r="S6258">
        <v>1</v>
      </c>
      <c r="T6258">
        <v>0.7</v>
      </c>
      <c r="U6258">
        <v>-2.4108000000000005</v>
      </c>
      <c r="V6258">
        <v>-3.5588000000000002</v>
      </c>
      <c r="W6258">
        <v>-2.5255999999999998</v>
      </c>
      <c r="X6258">
        <v>2</v>
      </c>
    </row>
    <row r="6259" spans="1:24" x14ac:dyDescent="0.3">
      <c r="A6259">
        <v>6258</v>
      </c>
      <c r="B6259" t="s">
        <v>8790</v>
      </c>
      <c r="C6259" s="1">
        <v>43041</v>
      </c>
      <c r="D6259" s="1">
        <v>43045</v>
      </c>
      <c r="E6259" t="s">
        <v>21</v>
      </c>
      <c r="F6259" t="s">
        <v>2143</v>
      </c>
      <c r="G6259" t="s">
        <v>2144</v>
      </c>
      <c r="H6259" t="s">
        <v>39</v>
      </c>
      <c r="I6259" t="s">
        <v>25</v>
      </c>
      <c r="J6259" t="s">
        <v>495</v>
      </c>
      <c r="K6259" t="s">
        <v>496</v>
      </c>
      <c r="L6259">
        <v>43229</v>
      </c>
      <c r="M6259" t="s">
        <v>146</v>
      </c>
      <c r="N6259" t="s">
        <v>1066</v>
      </c>
      <c r="O6259" t="s">
        <v>44</v>
      </c>
      <c r="P6259" t="s">
        <v>577</v>
      </c>
      <c r="Q6259" t="s">
        <v>1067</v>
      </c>
      <c r="R6259">
        <v>384.59200000000004</v>
      </c>
      <c r="S6259">
        <v>2</v>
      </c>
      <c r="T6259">
        <v>0.2</v>
      </c>
      <c r="U6259">
        <v>-76.91840000000002</v>
      </c>
      <c r="V6259">
        <v>-389.39940000000001</v>
      </c>
      <c r="W6259">
        <v>-81.725799999999978</v>
      </c>
      <c r="X6259">
        <v>4</v>
      </c>
    </row>
    <row r="6260" spans="1:24" x14ac:dyDescent="0.3">
      <c r="A6260">
        <v>6259</v>
      </c>
      <c r="B6260" t="s">
        <v>8791</v>
      </c>
      <c r="C6260" s="1">
        <v>42091</v>
      </c>
      <c r="D6260" s="1">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22.919999999999998</v>
      </c>
      <c r="S6260">
        <v>3</v>
      </c>
      <c r="T6260">
        <v>0</v>
      </c>
      <c r="U6260">
        <v>0</v>
      </c>
      <c r="V6260">
        <v>-11.6892</v>
      </c>
      <c r="W6260">
        <v>11.230799999999999</v>
      </c>
      <c r="X6260">
        <v>2</v>
      </c>
    </row>
    <row r="6261" spans="1:24" x14ac:dyDescent="0.3">
      <c r="A6261">
        <v>6260</v>
      </c>
      <c r="B6261" t="s">
        <v>8792</v>
      </c>
      <c r="C6261" s="1">
        <v>42229</v>
      </c>
      <c r="D6261" s="1">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0</v>
      </c>
      <c r="V6261">
        <v>-5.7935999999999996</v>
      </c>
      <c r="W6261">
        <v>5.5663999999999998</v>
      </c>
      <c r="X6261">
        <v>4</v>
      </c>
    </row>
    <row r="6262" spans="1:24" x14ac:dyDescent="0.3">
      <c r="A6262">
        <v>6261</v>
      </c>
      <c r="B6262" t="s">
        <v>8793</v>
      </c>
      <c r="C6262" s="1">
        <v>42136</v>
      </c>
      <c r="D6262" s="1">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14.592000000000002</v>
      </c>
      <c r="S6262">
        <v>3</v>
      </c>
      <c r="T6262">
        <v>0.2</v>
      </c>
      <c r="U6262">
        <v>-2.9184000000000005</v>
      </c>
      <c r="V6262">
        <v>-6.7488000000000037</v>
      </c>
      <c r="W6262">
        <v>4.9247999999999985</v>
      </c>
      <c r="X6262">
        <v>6</v>
      </c>
    </row>
    <row r="6263" spans="1:24" x14ac:dyDescent="0.3">
      <c r="A6263">
        <v>6262</v>
      </c>
      <c r="B6263" t="s">
        <v>8794</v>
      </c>
      <c r="C6263" s="1">
        <v>42939</v>
      </c>
      <c r="D6263" s="1">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0</v>
      </c>
      <c r="V6263">
        <v>-21.527999999999999</v>
      </c>
      <c r="W6263">
        <v>19.872</v>
      </c>
      <c r="X6263">
        <v>4</v>
      </c>
    </row>
    <row r="6264" spans="1:24" x14ac:dyDescent="0.3">
      <c r="A6264">
        <v>6263</v>
      </c>
      <c r="B6264" t="s">
        <v>8795</v>
      </c>
      <c r="C6264" s="1">
        <v>42637</v>
      </c>
      <c r="D6264" s="1">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442.37199999999996</v>
      </c>
      <c r="S6264">
        <v>7</v>
      </c>
      <c r="T6264">
        <v>0.8</v>
      </c>
      <c r="U6264">
        <v>-353.89760000000001</v>
      </c>
      <c r="V6264">
        <v>-818.38819999999998</v>
      </c>
      <c r="W6264">
        <v>-729.91380000000004</v>
      </c>
      <c r="X6264">
        <v>2</v>
      </c>
    </row>
    <row r="6265" spans="1:24" x14ac:dyDescent="0.3">
      <c r="A6265">
        <v>6264</v>
      </c>
      <c r="B6265" t="s">
        <v>8796</v>
      </c>
      <c r="C6265" s="1">
        <v>42860</v>
      </c>
      <c r="D6265" s="1">
        <v>42865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0</v>
      </c>
      <c r="V6265">
        <v>-18.975000000000001</v>
      </c>
      <c r="W6265">
        <v>15.524999999999999</v>
      </c>
      <c r="X6265">
        <v>5</v>
      </c>
    </row>
    <row r="6266" spans="1:24" x14ac:dyDescent="0.3">
      <c r="A6266">
        <v>6265</v>
      </c>
      <c r="B6266" t="s">
        <v>8797</v>
      </c>
      <c r="C6266" s="1">
        <v>42649</v>
      </c>
      <c r="D6266" s="1">
        <v>42649</v>
      </c>
      <c r="E6266" t="s">
        <v>1291</v>
      </c>
      <c r="F6266" t="s">
        <v>859</v>
      </c>
      <c r="G6266" t="s">
        <v>860</v>
      </c>
      <c r="H6266" t="s">
        <v>24</v>
      </c>
      <c r="I6266" t="s">
        <v>25</v>
      </c>
      <c r="J6266" t="s">
        <v>4555</v>
      </c>
      <c r="K6266" t="s">
        <v>648</v>
      </c>
      <c r="L6266">
        <v>74133</v>
      </c>
      <c r="M6266" t="s">
        <v>103</v>
      </c>
      <c r="N6266" t="s">
        <v>323</v>
      </c>
      <c r="O6266" t="s">
        <v>44</v>
      </c>
      <c r="P6266" t="s">
        <v>73</v>
      </c>
      <c r="Q6266" t="s">
        <v>324</v>
      </c>
      <c r="R6266">
        <v>28.849999999999998</v>
      </c>
      <c r="S6266">
        <v>5</v>
      </c>
      <c r="T6266">
        <v>0</v>
      </c>
      <c r="U6266">
        <v>0</v>
      </c>
      <c r="V6266">
        <v>-14.424999999999999</v>
      </c>
      <c r="W6266">
        <v>14.424999999999999</v>
      </c>
      <c r="X6266">
        <v>0</v>
      </c>
    </row>
    <row r="6267" spans="1:24" x14ac:dyDescent="0.3">
      <c r="A6267">
        <v>6266</v>
      </c>
      <c r="B6267" t="s">
        <v>8798</v>
      </c>
      <c r="C6267" s="1">
        <v>41946</v>
      </c>
      <c r="D6267" s="1">
        <v>41951</v>
      </c>
      <c r="E6267" t="s">
        <v>48</v>
      </c>
      <c r="F6267" t="s">
        <v>2075</v>
      </c>
      <c r="G6267" t="s">
        <v>2076</v>
      </c>
      <c r="H6267" t="s">
        <v>24</v>
      </c>
      <c r="I6267" t="s">
        <v>25</v>
      </c>
      <c r="J6267" t="s">
        <v>5667</v>
      </c>
      <c r="K6267" t="s">
        <v>333</v>
      </c>
      <c r="L6267">
        <v>37211</v>
      </c>
      <c r="M6267" t="s">
        <v>28</v>
      </c>
      <c r="N6267" t="s">
        <v>3268</v>
      </c>
      <c r="O6267" t="s">
        <v>44</v>
      </c>
      <c r="P6267" t="s">
        <v>88</v>
      </c>
      <c r="Q6267" t="s">
        <v>3269</v>
      </c>
      <c r="R6267">
        <v>3.4880000000000004</v>
      </c>
      <c r="S6267">
        <v>2</v>
      </c>
      <c r="T6267">
        <v>0.2</v>
      </c>
      <c r="U6267">
        <v>-0.69760000000000011</v>
      </c>
      <c r="V6267">
        <v>-1.6132000000000006</v>
      </c>
      <c r="W6267">
        <v>1.1771999999999998</v>
      </c>
      <c r="X6267">
        <v>5</v>
      </c>
    </row>
    <row r="6268" spans="1:24" x14ac:dyDescent="0.3">
      <c r="A6268">
        <v>6267</v>
      </c>
      <c r="B6268" t="s">
        <v>8798</v>
      </c>
      <c r="C6268" s="1">
        <v>41946</v>
      </c>
      <c r="D6268" s="1">
        <v>41951</v>
      </c>
      <c r="E6268" t="s">
        <v>48</v>
      </c>
      <c r="F6268" t="s">
        <v>2075</v>
      </c>
      <c r="G6268" t="s">
        <v>2076</v>
      </c>
      <c r="H6268" t="s">
        <v>24</v>
      </c>
      <c r="I6268" t="s">
        <v>25</v>
      </c>
      <c r="J6268" t="s">
        <v>5667</v>
      </c>
      <c r="K6268" t="s">
        <v>333</v>
      </c>
      <c r="L6268">
        <v>37211</v>
      </c>
      <c r="M6268" t="s">
        <v>28</v>
      </c>
      <c r="N6268" t="s">
        <v>2654</v>
      </c>
      <c r="O6268" t="s">
        <v>44</v>
      </c>
      <c r="P6268" t="s">
        <v>88</v>
      </c>
      <c r="Q6268" t="s">
        <v>2655</v>
      </c>
      <c r="R6268">
        <v>143.85600000000002</v>
      </c>
      <c r="S6268">
        <v>9</v>
      </c>
      <c r="T6268">
        <v>0.2</v>
      </c>
      <c r="U6268">
        <v>-28.771200000000007</v>
      </c>
      <c r="V6268">
        <v>-66.533400000000029</v>
      </c>
      <c r="W6268">
        <v>48.551399999999994</v>
      </c>
      <c r="X6268">
        <v>5</v>
      </c>
    </row>
    <row r="6269" spans="1:24" x14ac:dyDescent="0.3">
      <c r="A6269">
        <v>6268</v>
      </c>
      <c r="B6269" t="s">
        <v>8799</v>
      </c>
      <c r="C6269" s="1">
        <v>42278</v>
      </c>
      <c r="D6269" s="1">
        <v>42281</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0</v>
      </c>
      <c r="V6269">
        <v>-218.38600000000002</v>
      </c>
      <c r="W6269">
        <v>93.593999999999994</v>
      </c>
      <c r="X6269">
        <v>3</v>
      </c>
    </row>
    <row r="6270" spans="1:24" x14ac:dyDescent="0.3">
      <c r="A6270">
        <v>6269</v>
      </c>
      <c r="B6270" t="s">
        <v>8799</v>
      </c>
      <c r="C6270" s="1">
        <v>42278</v>
      </c>
      <c r="D6270" s="1">
        <v>42281</v>
      </c>
      <c r="E6270" t="s">
        <v>21</v>
      </c>
      <c r="F6270" t="s">
        <v>733</v>
      </c>
      <c r="G6270" t="s">
        <v>734</v>
      </c>
      <c r="H6270" t="s">
        <v>100</v>
      </c>
      <c r="I6270" t="s">
        <v>25</v>
      </c>
      <c r="J6270" t="s">
        <v>8800</v>
      </c>
      <c r="K6270" t="s">
        <v>1246</v>
      </c>
      <c r="L6270">
        <v>2138</v>
      </c>
      <c r="M6270" t="s">
        <v>146</v>
      </c>
      <c r="N6270" t="s">
        <v>5627</v>
      </c>
      <c r="O6270" t="s">
        <v>44</v>
      </c>
      <c r="P6270" t="s">
        <v>73</v>
      </c>
      <c r="Q6270" t="s">
        <v>1220</v>
      </c>
      <c r="R6270">
        <v>22.450000000000003</v>
      </c>
      <c r="S6270">
        <v>5</v>
      </c>
      <c r="T6270">
        <v>0</v>
      </c>
      <c r="U6270">
        <v>0</v>
      </c>
      <c r="V6270">
        <v>-12.123000000000003</v>
      </c>
      <c r="W6270">
        <v>10.327</v>
      </c>
      <c r="X6270">
        <v>3</v>
      </c>
    </row>
    <row r="6271" spans="1:24" x14ac:dyDescent="0.3">
      <c r="A6271">
        <v>6270</v>
      </c>
      <c r="B6271" t="s">
        <v>8801</v>
      </c>
      <c r="C6271" s="1">
        <v>43071</v>
      </c>
      <c r="D6271" s="1">
        <v>43075</v>
      </c>
      <c r="E6271" t="s">
        <v>48</v>
      </c>
      <c r="F6271" t="s">
        <v>1535</v>
      </c>
      <c r="G6271" t="s">
        <v>1536</v>
      </c>
      <c r="H6271" t="s">
        <v>39</v>
      </c>
      <c r="I6271" t="s">
        <v>25</v>
      </c>
      <c r="J6271" t="s">
        <v>3205</v>
      </c>
      <c r="K6271" t="s">
        <v>41</v>
      </c>
      <c r="L6271">
        <v>94601</v>
      </c>
      <c r="M6271" t="s">
        <v>42</v>
      </c>
      <c r="N6271" t="s">
        <v>614</v>
      </c>
      <c r="O6271" t="s">
        <v>69</v>
      </c>
      <c r="P6271" t="s">
        <v>70</v>
      </c>
      <c r="Q6271" t="s">
        <v>615</v>
      </c>
      <c r="R6271">
        <v>39.992000000000004</v>
      </c>
      <c r="S6271">
        <v>1</v>
      </c>
      <c r="T6271">
        <v>0.2</v>
      </c>
      <c r="U6271">
        <v>-7.9984000000000011</v>
      </c>
      <c r="V6271">
        <v>-39.992000000000012</v>
      </c>
      <c r="W6271">
        <v>-7.9984000000000073</v>
      </c>
      <c r="X6271">
        <v>4</v>
      </c>
    </row>
    <row r="6272" spans="1:24" x14ac:dyDescent="0.3">
      <c r="A6272">
        <v>6271</v>
      </c>
      <c r="B6272" t="s">
        <v>8801</v>
      </c>
      <c r="C6272" s="1">
        <v>43071</v>
      </c>
      <c r="D6272" s="1">
        <v>43075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-231.81120000000001</v>
      </c>
      <c r="V6272">
        <v>-883.78020000000015</v>
      </c>
      <c r="W6272">
        <v>43.464599999999905</v>
      </c>
      <c r="X6272">
        <v>4</v>
      </c>
    </row>
    <row r="6273" spans="1:24" x14ac:dyDescent="0.3">
      <c r="A6273">
        <v>6272</v>
      </c>
      <c r="B6273" t="s">
        <v>8801</v>
      </c>
      <c r="C6273" s="1">
        <v>43071</v>
      </c>
      <c r="D6273" s="1">
        <v>43075</v>
      </c>
      <c r="E6273" t="s">
        <v>48</v>
      </c>
      <c r="F6273" t="s">
        <v>1535</v>
      </c>
      <c r="G6273" t="s">
        <v>1536</v>
      </c>
      <c r="H6273" t="s">
        <v>39</v>
      </c>
      <c r="I6273" t="s">
        <v>25</v>
      </c>
      <c r="J6273" t="s">
        <v>3205</v>
      </c>
      <c r="K6273" t="s">
        <v>41</v>
      </c>
      <c r="L6273">
        <v>94601</v>
      </c>
      <c r="M6273" t="s">
        <v>42</v>
      </c>
      <c r="N6273" t="s">
        <v>3559</v>
      </c>
      <c r="O6273" t="s">
        <v>44</v>
      </c>
      <c r="P6273" t="s">
        <v>66</v>
      </c>
      <c r="Q6273" t="s">
        <v>3560</v>
      </c>
      <c r="R6273">
        <v>179.89999999999998</v>
      </c>
      <c r="S6273">
        <v>5</v>
      </c>
      <c r="T6273">
        <v>0</v>
      </c>
      <c r="U6273">
        <v>0</v>
      </c>
      <c r="V6273">
        <v>-134.92499999999998</v>
      </c>
      <c r="W6273">
        <v>44.974999999999987</v>
      </c>
      <c r="X6273">
        <v>4</v>
      </c>
    </row>
    <row r="6274" spans="1:24" x14ac:dyDescent="0.3">
      <c r="A6274">
        <v>6273</v>
      </c>
      <c r="B6274" t="s">
        <v>8802</v>
      </c>
      <c r="C6274" s="1">
        <v>43080</v>
      </c>
      <c r="D6274" s="1">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c r="V6274">
        <v>-69.787199999999999</v>
      </c>
      <c r="W6274">
        <v>23.262400000000003</v>
      </c>
      <c r="X6274">
        <v>1</v>
      </c>
    </row>
    <row r="6275" spans="1:24" x14ac:dyDescent="0.3">
      <c r="A6275">
        <v>6274</v>
      </c>
      <c r="B6275" t="s">
        <v>8804</v>
      </c>
      <c r="C6275" s="1">
        <v>42568</v>
      </c>
      <c r="D6275" s="1">
        <v>42573</v>
      </c>
      <c r="E6275" t="s">
        <v>21</v>
      </c>
      <c r="F6275" t="s">
        <v>5183</v>
      </c>
      <c r="G6275" t="s">
        <v>5184</v>
      </c>
      <c r="H6275" t="s">
        <v>24</v>
      </c>
      <c r="I6275" t="s">
        <v>25</v>
      </c>
      <c r="J6275" t="s">
        <v>93</v>
      </c>
      <c r="K6275" t="s">
        <v>94</v>
      </c>
      <c r="L6275">
        <v>98105</v>
      </c>
      <c r="M6275" t="s">
        <v>42</v>
      </c>
      <c r="N6275" t="s">
        <v>5694</v>
      </c>
      <c r="O6275" t="s">
        <v>30</v>
      </c>
      <c r="P6275" t="s">
        <v>63</v>
      </c>
      <c r="Q6275" t="s">
        <v>5695</v>
      </c>
      <c r="R6275">
        <v>12.419999999999998</v>
      </c>
      <c r="S6275">
        <v>3</v>
      </c>
      <c r="T6275">
        <v>0</v>
      </c>
      <c r="U6275">
        <v>0</v>
      </c>
      <c r="V6275">
        <v>-7.9487999999999985</v>
      </c>
      <c r="W6275">
        <v>4.4711999999999996</v>
      </c>
      <c r="X6275">
        <v>5</v>
      </c>
    </row>
    <row r="6276" spans="1:24" x14ac:dyDescent="0.3">
      <c r="A6276">
        <v>6275</v>
      </c>
      <c r="B6276" t="s">
        <v>8804</v>
      </c>
      <c r="C6276" s="1">
        <v>42568</v>
      </c>
      <c r="D6276" s="1">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428.40000000000003</v>
      </c>
      <c r="S6276">
        <v>3</v>
      </c>
      <c r="T6276">
        <v>0</v>
      </c>
      <c r="U6276">
        <v>0</v>
      </c>
      <c r="V6276">
        <v>-338.43600000000004</v>
      </c>
      <c r="W6276">
        <v>89.963999999999999</v>
      </c>
      <c r="X6276">
        <v>5</v>
      </c>
    </row>
    <row r="6277" spans="1:24" x14ac:dyDescent="0.3">
      <c r="A6277">
        <v>6276</v>
      </c>
      <c r="B6277" t="s">
        <v>8804</v>
      </c>
      <c r="C6277" s="1">
        <v>42568</v>
      </c>
      <c r="D6277" s="1">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0</v>
      </c>
      <c r="V6277">
        <v>-13.859999999999998</v>
      </c>
      <c r="W6277">
        <v>10.890000000000002</v>
      </c>
      <c r="X6277">
        <v>5</v>
      </c>
    </row>
    <row r="6278" spans="1:24" x14ac:dyDescent="0.3">
      <c r="A6278">
        <v>6277</v>
      </c>
      <c r="B6278" t="s">
        <v>8804</v>
      </c>
      <c r="C6278" s="1">
        <v>42568</v>
      </c>
      <c r="D6278" s="1">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0</v>
      </c>
      <c r="V6278">
        <v>-46.4863</v>
      </c>
      <c r="W6278">
        <v>41.223699999999994</v>
      </c>
      <c r="X6278">
        <v>5</v>
      </c>
    </row>
    <row r="6279" spans="1:24" x14ac:dyDescent="0.3">
      <c r="A6279">
        <v>6278</v>
      </c>
      <c r="B6279" t="s">
        <v>8804</v>
      </c>
      <c r="C6279" s="1">
        <v>42568</v>
      </c>
      <c r="D6279" s="1">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0</v>
      </c>
      <c r="V6279">
        <v>-52.14</v>
      </c>
      <c r="W6279">
        <v>17.379999999999995</v>
      </c>
      <c r="X6279">
        <v>5</v>
      </c>
    </row>
    <row r="6280" spans="1:24" x14ac:dyDescent="0.3">
      <c r="A6280">
        <v>6279</v>
      </c>
      <c r="B6280" t="s">
        <v>8804</v>
      </c>
      <c r="C6280" s="1">
        <v>42568</v>
      </c>
      <c r="D6280" s="1">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20.784000000000002</v>
      </c>
      <c r="S6280">
        <v>2</v>
      </c>
      <c r="T6280">
        <v>0.2</v>
      </c>
      <c r="U6280">
        <v>-4.1568000000000005</v>
      </c>
      <c r="V6280">
        <v>-21.303600000000003</v>
      </c>
      <c r="W6280">
        <v>-4.6764000000000001</v>
      </c>
      <c r="X6280">
        <v>5</v>
      </c>
    </row>
    <row r="6281" spans="1:24" x14ac:dyDescent="0.3">
      <c r="A6281">
        <v>6280</v>
      </c>
      <c r="B6281" t="s">
        <v>8804</v>
      </c>
      <c r="C6281" s="1">
        <v>42568</v>
      </c>
      <c r="D6281" s="1">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-2.5632000000000001</v>
      </c>
      <c r="V6281">
        <v>-6.0876000000000019</v>
      </c>
      <c r="W6281">
        <v>4.1651999999999987</v>
      </c>
      <c r="X6281">
        <v>5</v>
      </c>
    </row>
    <row r="6282" spans="1:24" x14ac:dyDescent="0.3">
      <c r="A6282">
        <v>6281</v>
      </c>
      <c r="B6282" t="s">
        <v>8807</v>
      </c>
      <c r="C6282" s="1">
        <v>42867</v>
      </c>
      <c r="D6282" s="1">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-1.1808000000000001</v>
      </c>
      <c r="V6282">
        <v>-2.7306000000000004</v>
      </c>
      <c r="W6282">
        <v>1.9925999999999999</v>
      </c>
      <c r="X6282">
        <v>4</v>
      </c>
    </row>
    <row r="6283" spans="1:24" x14ac:dyDescent="0.3">
      <c r="A6283">
        <v>6282</v>
      </c>
      <c r="B6283" t="s">
        <v>8808</v>
      </c>
      <c r="C6283" s="1">
        <v>42328</v>
      </c>
      <c r="D6283" s="1">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63.824000000000005</v>
      </c>
      <c r="S6283">
        <v>2</v>
      </c>
      <c r="T6283">
        <v>0.2</v>
      </c>
      <c r="U6283">
        <v>-12.764800000000001</v>
      </c>
      <c r="V6283">
        <v>-41.485600000000012</v>
      </c>
      <c r="W6283">
        <v>9.5735999999999937</v>
      </c>
      <c r="X6283">
        <v>6</v>
      </c>
    </row>
    <row r="6284" spans="1:24" x14ac:dyDescent="0.3">
      <c r="A6284">
        <v>6283</v>
      </c>
      <c r="B6284" t="s">
        <v>8808</v>
      </c>
      <c r="C6284" s="1">
        <v>42328</v>
      </c>
      <c r="D6284" s="1">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-28.310400000000001</v>
      </c>
      <c r="V6284">
        <v>-139.7826</v>
      </c>
      <c r="W6284">
        <v>-26.541000000000004</v>
      </c>
      <c r="X6284">
        <v>6</v>
      </c>
    </row>
    <row r="6285" spans="1:24" x14ac:dyDescent="0.3">
      <c r="A6285">
        <v>6284</v>
      </c>
      <c r="B6285" t="s">
        <v>8811</v>
      </c>
      <c r="C6285" s="1">
        <v>42637</v>
      </c>
      <c r="D6285" s="1">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0</v>
      </c>
      <c r="V6285">
        <v>-161.59700000000001</v>
      </c>
      <c r="W6285">
        <v>143.30299999999997</v>
      </c>
      <c r="X6285">
        <v>4</v>
      </c>
    </row>
    <row r="6286" spans="1:24" x14ac:dyDescent="0.3">
      <c r="A6286">
        <v>6285</v>
      </c>
      <c r="B6286" t="s">
        <v>8811</v>
      </c>
      <c r="C6286" s="1">
        <v>42637</v>
      </c>
      <c r="D6286" s="1">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-112.64800000000001</v>
      </c>
      <c r="V6286">
        <v>-394.26799999999997</v>
      </c>
      <c r="W6286">
        <v>56.324000000000012</v>
      </c>
      <c r="X6286">
        <v>4</v>
      </c>
    </row>
    <row r="6287" spans="1:24" x14ac:dyDescent="0.3">
      <c r="A6287">
        <v>6286</v>
      </c>
      <c r="B6287" t="s">
        <v>8812</v>
      </c>
      <c r="C6287" s="1">
        <v>42664</v>
      </c>
      <c r="D6287" s="1">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-264.47040000000004</v>
      </c>
      <c r="V6287">
        <v>-628.11720000000014</v>
      </c>
      <c r="W6287">
        <v>-231.41160000000008</v>
      </c>
      <c r="X6287">
        <v>5</v>
      </c>
    </row>
    <row r="6288" spans="1:24" x14ac:dyDescent="0.3">
      <c r="A6288">
        <v>6287</v>
      </c>
      <c r="B6288" t="s">
        <v>8813</v>
      </c>
      <c r="C6288" s="1">
        <v>42667</v>
      </c>
      <c r="D6288" s="1">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-47.995200000000004</v>
      </c>
      <c r="V6288">
        <v>-173.98259999999999</v>
      </c>
      <c r="W6288">
        <v>17.998199999999997</v>
      </c>
      <c r="X6288">
        <v>7</v>
      </c>
    </row>
    <row r="6289" spans="1:24" x14ac:dyDescent="0.3">
      <c r="A6289">
        <v>6288</v>
      </c>
      <c r="B6289" t="s">
        <v>8814</v>
      </c>
      <c r="C6289" s="1">
        <v>41828</v>
      </c>
      <c r="D6289" s="1">
        <v>41832</v>
      </c>
      <c r="E6289" t="s">
        <v>48</v>
      </c>
      <c r="F6289" t="s">
        <v>1577</v>
      </c>
      <c r="G6289" t="s">
        <v>1578</v>
      </c>
      <c r="H6289" t="s">
        <v>39</v>
      </c>
      <c r="I6289" t="s">
        <v>25</v>
      </c>
      <c r="J6289" t="s">
        <v>125</v>
      </c>
      <c r="K6289" t="s">
        <v>41</v>
      </c>
      <c r="L6289">
        <v>94122</v>
      </c>
      <c r="M6289" t="s">
        <v>42</v>
      </c>
      <c r="N6289" t="s">
        <v>4033</v>
      </c>
      <c r="O6289" t="s">
        <v>30</v>
      </c>
      <c r="P6289" t="s">
        <v>54</v>
      </c>
      <c r="Q6289" t="s">
        <v>4034</v>
      </c>
      <c r="R6289">
        <v>502.48800000000006</v>
      </c>
      <c r="S6289">
        <v>3</v>
      </c>
      <c r="T6289">
        <v>0.2</v>
      </c>
      <c r="U6289">
        <v>-100.49760000000002</v>
      </c>
      <c r="V6289">
        <v>-489.92580000000009</v>
      </c>
      <c r="W6289">
        <v>-87.935400000000044</v>
      </c>
      <c r="X6289">
        <v>4</v>
      </c>
    </row>
    <row r="6290" spans="1:24" x14ac:dyDescent="0.3">
      <c r="A6290">
        <v>6289</v>
      </c>
      <c r="B6290" t="s">
        <v>8814</v>
      </c>
      <c r="C6290" s="1">
        <v>41828</v>
      </c>
      <c r="D6290" s="1">
        <v>41832</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-39.340800000000002</v>
      </c>
      <c r="V6290">
        <v>-88.516800000000032</v>
      </c>
      <c r="W6290">
        <v>68.846399999999974</v>
      </c>
      <c r="X6290">
        <v>4</v>
      </c>
    </row>
    <row r="6291" spans="1:24" x14ac:dyDescent="0.3">
      <c r="A6291">
        <v>6290</v>
      </c>
      <c r="B6291" t="s">
        <v>8815</v>
      </c>
      <c r="C6291" s="1">
        <v>42076</v>
      </c>
      <c r="D6291" s="1">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915.13600000000008</v>
      </c>
      <c r="S6291">
        <v>4</v>
      </c>
      <c r="T6291">
        <v>0.2</v>
      </c>
      <c r="U6291">
        <v>-183.02720000000002</v>
      </c>
      <c r="V6291">
        <v>-629.15600000000018</v>
      </c>
      <c r="W6291">
        <v>102.95279999999988</v>
      </c>
      <c r="X6291">
        <v>5</v>
      </c>
    </row>
    <row r="6292" spans="1:24" x14ac:dyDescent="0.3">
      <c r="A6292">
        <v>6291</v>
      </c>
      <c r="B6292" t="s">
        <v>8815</v>
      </c>
      <c r="C6292" s="1">
        <v>42076</v>
      </c>
      <c r="D6292" s="1">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0</v>
      </c>
      <c r="V6292">
        <v>-235.98719999999997</v>
      </c>
      <c r="W6292">
        <v>91.772800000000018</v>
      </c>
      <c r="X6292">
        <v>5</v>
      </c>
    </row>
    <row r="6293" spans="1:24" x14ac:dyDescent="0.3">
      <c r="A6293">
        <v>6292</v>
      </c>
      <c r="B6293" t="s">
        <v>8816</v>
      </c>
      <c r="C6293" s="1">
        <v>43071</v>
      </c>
      <c r="D6293" s="1">
        <v>43074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0</v>
      </c>
      <c r="V6293">
        <v>-533.4896</v>
      </c>
      <c r="W6293">
        <v>168.47040000000004</v>
      </c>
      <c r="X6293">
        <v>3</v>
      </c>
    </row>
    <row r="6294" spans="1:24" x14ac:dyDescent="0.3">
      <c r="A6294">
        <v>6293</v>
      </c>
      <c r="B6294" t="s">
        <v>8817</v>
      </c>
      <c r="C6294" s="1">
        <v>42116</v>
      </c>
      <c r="D6294" s="1">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88.77600000000001</v>
      </c>
      <c r="S6294">
        <v>3</v>
      </c>
      <c r="T6294">
        <v>0.2</v>
      </c>
      <c r="U6294">
        <v>-17.755200000000002</v>
      </c>
      <c r="V6294">
        <v>-63.252900000000011</v>
      </c>
      <c r="W6294">
        <v>7.7679000000000009</v>
      </c>
      <c r="X6294">
        <v>4</v>
      </c>
    </row>
    <row r="6295" spans="1:24" x14ac:dyDescent="0.3">
      <c r="A6295">
        <v>6294</v>
      </c>
      <c r="B6295" t="s">
        <v>8817</v>
      </c>
      <c r="C6295" s="1">
        <v>42116</v>
      </c>
      <c r="D6295" s="1">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0</v>
      </c>
      <c r="V6295">
        <v>-47.4636</v>
      </c>
      <c r="W6295">
        <v>16.676400000000001</v>
      </c>
      <c r="X6295">
        <v>4</v>
      </c>
    </row>
    <row r="6296" spans="1:24" x14ac:dyDescent="0.3">
      <c r="A6296">
        <v>6295</v>
      </c>
      <c r="B6296" t="s">
        <v>8818</v>
      </c>
      <c r="C6296" s="1">
        <v>41898</v>
      </c>
      <c r="D6296" s="1">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-6.7103999999999999</v>
      </c>
      <c r="V6296">
        <v>-14.259600000000001</v>
      </c>
      <c r="W6296">
        <v>12.581999999999999</v>
      </c>
      <c r="X6296">
        <v>3</v>
      </c>
    </row>
    <row r="6297" spans="1:24" x14ac:dyDescent="0.3">
      <c r="A6297">
        <v>6296</v>
      </c>
      <c r="B6297" t="s">
        <v>8819</v>
      </c>
      <c r="C6297" s="1">
        <v>42001</v>
      </c>
      <c r="D6297" s="1">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1737.1799999999998</v>
      </c>
      <c r="S6297">
        <v>6</v>
      </c>
      <c r="T6297">
        <v>0</v>
      </c>
      <c r="U6297">
        <v>0</v>
      </c>
      <c r="V6297">
        <v>-1233.3978000000002</v>
      </c>
      <c r="W6297">
        <v>503.78219999999976</v>
      </c>
      <c r="X6297">
        <v>4</v>
      </c>
    </row>
    <row r="6298" spans="1:24" x14ac:dyDescent="0.3">
      <c r="A6298">
        <v>6297</v>
      </c>
      <c r="B6298" t="s">
        <v>8819</v>
      </c>
      <c r="C6298" s="1">
        <v>42001</v>
      </c>
      <c r="D6298" s="1">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0</v>
      </c>
      <c r="V6298">
        <v>-619.74</v>
      </c>
      <c r="W6298">
        <v>84.51</v>
      </c>
      <c r="X6298">
        <v>4</v>
      </c>
    </row>
    <row r="6299" spans="1:24" x14ac:dyDescent="0.3">
      <c r="A6299">
        <v>6298</v>
      </c>
      <c r="B6299" t="s">
        <v>8819</v>
      </c>
      <c r="C6299" s="1">
        <v>42001</v>
      </c>
      <c r="D6299" s="1">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0</v>
      </c>
      <c r="V6299">
        <v>-75.132800000000003</v>
      </c>
      <c r="W6299">
        <v>66.627199999999988</v>
      </c>
      <c r="X6299">
        <v>4</v>
      </c>
    </row>
    <row r="6300" spans="1:24" x14ac:dyDescent="0.3">
      <c r="A6300">
        <v>6299</v>
      </c>
      <c r="B6300" t="s">
        <v>8821</v>
      </c>
      <c r="C6300" s="1">
        <v>41933</v>
      </c>
      <c r="D6300" s="1">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-7.2720000000000002</v>
      </c>
      <c r="V6300">
        <v>-16.816500000000001</v>
      </c>
      <c r="W6300">
        <v>12.2715</v>
      </c>
      <c r="X6300">
        <v>5</v>
      </c>
    </row>
    <row r="6301" spans="1:24" x14ac:dyDescent="0.3">
      <c r="A6301">
        <v>6300</v>
      </c>
      <c r="B6301" t="s">
        <v>8822</v>
      </c>
      <c r="C6301" s="1">
        <v>43069</v>
      </c>
      <c r="D6301" s="1">
        <v>43072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0</v>
      </c>
      <c r="V6301">
        <v>-16.2729</v>
      </c>
      <c r="W6301">
        <v>9.5570999999999984</v>
      </c>
      <c r="X6301">
        <v>3</v>
      </c>
    </row>
    <row r="6302" spans="1:24" x14ac:dyDescent="0.3">
      <c r="A6302">
        <v>6301</v>
      </c>
      <c r="B6302" t="s">
        <v>8825</v>
      </c>
      <c r="C6302" s="1">
        <v>41796</v>
      </c>
      <c r="D6302" s="1">
        <v>41802</v>
      </c>
      <c r="E6302" t="s">
        <v>48</v>
      </c>
      <c r="F6302" t="s">
        <v>5765</v>
      </c>
      <c r="G6302" t="s">
        <v>5766</v>
      </c>
      <c r="H6302" t="s">
        <v>24</v>
      </c>
      <c r="I6302" t="s">
        <v>25</v>
      </c>
      <c r="J6302" t="s">
        <v>301</v>
      </c>
      <c r="K6302" t="s">
        <v>209</v>
      </c>
      <c r="L6302">
        <v>60623</v>
      </c>
      <c r="M6302" t="s">
        <v>103</v>
      </c>
      <c r="N6302" t="s">
        <v>460</v>
      </c>
      <c r="O6302" t="s">
        <v>44</v>
      </c>
      <c r="P6302" t="s">
        <v>73</v>
      </c>
      <c r="Q6302" t="s">
        <v>461</v>
      </c>
      <c r="R6302">
        <v>24.587999999999994</v>
      </c>
      <c r="S6302">
        <v>3</v>
      </c>
      <c r="T6302">
        <v>0.8</v>
      </c>
      <c r="U6302">
        <v>-19.670399999999997</v>
      </c>
      <c r="V6302">
        <v>-43.029000000000011</v>
      </c>
      <c r="W6302">
        <v>-38.11140000000001</v>
      </c>
      <c r="X6302">
        <v>6</v>
      </c>
    </row>
    <row r="6303" spans="1:24" x14ac:dyDescent="0.3">
      <c r="A6303">
        <v>6302</v>
      </c>
      <c r="B6303" t="s">
        <v>8825</v>
      </c>
      <c r="C6303" s="1">
        <v>41796</v>
      </c>
      <c r="D6303" s="1">
        <v>41802</v>
      </c>
      <c r="E6303" t="s">
        <v>48</v>
      </c>
      <c r="F6303" t="s">
        <v>5765</v>
      </c>
      <c r="G6303" t="s">
        <v>5766</v>
      </c>
      <c r="H6303" t="s">
        <v>24</v>
      </c>
      <c r="I6303" t="s">
        <v>25</v>
      </c>
      <c r="J6303" t="s">
        <v>301</v>
      </c>
      <c r="K6303" t="s">
        <v>209</v>
      </c>
      <c r="L6303">
        <v>60623</v>
      </c>
      <c r="M6303" t="s">
        <v>103</v>
      </c>
      <c r="N6303" t="s">
        <v>2961</v>
      </c>
      <c r="O6303" t="s">
        <v>44</v>
      </c>
      <c r="P6303" t="s">
        <v>171</v>
      </c>
      <c r="Q6303" t="s">
        <v>2962</v>
      </c>
      <c r="R6303">
        <v>13.984000000000002</v>
      </c>
      <c r="S6303">
        <v>2</v>
      </c>
      <c r="T6303">
        <v>0.2</v>
      </c>
      <c r="U6303">
        <v>-2.7968000000000006</v>
      </c>
      <c r="V6303">
        <v>-6.4676000000000009</v>
      </c>
      <c r="W6303">
        <v>4.7195999999999998</v>
      </c>
      <c r="X6303">
        <v>6</v>
      </c>
    </row>
    <row r="6304" spans="1:24" x14ac:dyDescent="0.3">
      <c r="A6304">
        <v>6303</v>
      </c>
      <c r="B6304" t="s">
        <v>8826</v>
      </c>
      <c r="C6304" s="1">
        <v>43062</v>
      </c>
      <c r="D6304" s="1">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195.96000000000004</v>
      </c>
      <c r="S6304">
        <v>5</v>
      </c>
      <c r="T6304">
        <v>0.2</v>
      </c>
      <c r="U6304">
        <v>-39.192000000000007</v>
      </c>
      <c r="V6304">
        <v>-137.17200000000003</v>
      </c>
      <c r="W6304">
        <v>19.596000000000018</v>
      </c>
      <c r="X6304">
        <v>4</v>
      </c>
    </row>
    <row r="6305" spans="1:24" x14ac:dyDescent="0.3">
      <c r="A6305">
        <v>6304</v>
      </c>
      <c r="B6305" t="s">
        <v>8827</v>
      </c>
      <c r="C6305" s="1">
        <v>42904</v>
      </c>
      <c r="D6305" s="1">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-14.870400000000002</v>
      </c>
      <c r="V6305">
        <v>-36.246600000000008</v>
      </c>
      <c r="W6305">
        <v>23.234999999999992</v>
      </c>
      <c r="X6305">
        <v>2</v>
      </c>
    </row>
    <row r="6306" spans="1:24" x14ac:dyDescent="0.3">
      <c r="A6306">
        <v>6305</v>
      </c>
      <c r="B6306" t="s">
        <v>8828</v>
      </c>
      <c r="C6306" s="1">
        <v>42860</v>
      </c>
      <c r="D6306" s="1">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0</v>
      </c>
      <c r="V6306">
        <v>-3.4735999999999998</v>
      </c>
      <c r="W6306">
        <v>3.2063999999999999</v>
      </c>
      <c r="X6306">
        <v>0</v>
      </c>
    </row>
    <row r="6307" spans="1:24" x14ac:dyDescent="0.3">
      <c r="A6307">
        <v>6306</v>
      </c>
      <c r="B6307" t="s">
        <v>8829</v>
      </c>
      <c r="C6307" s="1">
        <v>42678</v>
      </c>
      <c r="D6307" s="1">
        <v>42680</v>
      </c>
      <c r="E6307" t="s">
        <v>21</v>
      </c>
      <c r="F6307" t="s">
        <v>7269</v>
      </c>
      <c r="G6307" t="s">
        <v>7270</v>
      </c>
      <c r="H6307" t="s">
        <v>39</v>
      </c>
      <c r="I6307" t="s">
        <v>25</v>
      </c>
      <c r="J6307" t="s">
        <v>8830</v>
      </c>
      <c r="K6307" t="s">
        <v>418</v>
      </c>
      <c r="L6307">
        <v>97405</v>
      </c>
      <c r="M6307" t="s">
        <v>42</v>
      </c>
      <c r="N6307" t="s">
        <v>6991</v>
      </c>
      <c r="O6307" t="s">
        <v>44</v>
      </c>
      <c r="P6307" t="s">
        <v>577</v>
      </c>
      <c r="Q6307" t="s">
        <v>6992</v>
      </c>
      <c r="R6307">
        <v>17.584000000000003</v>
      </c>
      <c r="S6307">
        <v>7</v>
      </c>
      <c r="T6307">
        <v>0.2</v>
      </c>
      <c r="U6307">
        <v>-3.5168000000000008</v>
      </c>
      <c r="V6307">
        <v>-18.243400000000001</v>
      </c>
      <c r="W6307">
        <v>-4.1761999999999997</v>
      </c>
      <c r="X6307">
        <v>2</v>
      </c>
    </row>
    <row r="6308" spans="1:24" x14ac:dyDescent="0.3">
      <c r="A6308">
        <v>6307</v>
      </c>
      <c r="B6308" t="s">
        <v>8829</v>
      </c>
      <c r="C6308" s="1">
        <v>42678</v>
      </c>
      <c r="D6308" s="1">
        <v>42680</v>
      </c>
      <c r="E6308" t="s">
        <v>21</v>
      </c>
      <c r="F6308" t="s">
        <v>7269</v>
      </c>
      <c r="G6308" t="s">
        <v>7270</v>
      </c>
      <c r="H6308" t="s">
        <v>39</v>
      </c>
      <c r="I6308" t="s">
        <v>25</v>
      </c>
      <c r="J6308" t="s">
        <v>8830</v>
      </c>
      <c r="K6308" t="s">
        <v>418</v>
      </c>
      <c r="L6308">
        <v>97405</v>
      </c>
      <c r="M6308" t="s">
        <v>42</v>
      </c>
      <c r="N6308" t="s">
        <v>6962</v>
      </c>
      <c r="O6308" t="s">
        <v>30</v>
      </c>
      <c r="P6308" t="s">
        <v>34</v>
      </c>
      <c r="Q6308" t="s">
        <v>6963</v>
      </c>
      <c r="R6308">
        <v>104.78399999999999</v>
      </c>
      <c r="S6308">
        <v>1</v>
      </c>
      <c r="T6308">
        <v>0.2</v>
      </c>
      <c r="U6308">
        <v>-20.956800000000001</v>
      </c>
      <c r="V6308">
        <v>-98.234999999999999</v>
      </c>
      <c r="W6308">
        <v>-14.407800000000009</v>
      </c>
      <c r="X6308">
        <v>2</v>
      </c>
    </row>
    <row r="6309" spans="1:24" x14ac:dyDescent="0.3">
      <c r="A6309">
        <v>6308</v>
      </c>
      <c r="B6309" t="s">
        <v>8829</v>
      </c>
      <c r="C6309" s="1">
        <v>42678</v>
      </c>
      <c r="D6309" s="1">
        <v>42680</v>
      </c>
      <c r="E6309" t="s">
        <v>21</v>
      </c>
      <c r="F6309" t="s">
        <v>7269</v>
      </c>
      <c r="G6309" t="s">
        <v>7270</v>
      </c>
      <c r="H6309" t="s">
        <v>39</v>
      </c>
      <c r="I6309" t="s">
        <v>25</v>
      </c>
      <c r="J6309" t="s">
        <v>8830</v>
      </c>
      <c r="K6309" t="s">
        <v>418</v>
      </c>
      <c r="L6309">
        <v>97405</v>
      </c>
      <c r="M6309" t="s">
        <v>42</v>
      </c>
      <c r="N6309" t="s">
        <v>7576</v>
      </c>
      <c r="O6309" t="s">
        <v>44</v>
      </c>
      <c r="P6309" t="s">
        <v>88</v>
      </c>
      <c r="Q6309" t="s">
        <v>7577</v>
      </c>
      <c r="R6309">
        <v>47.952000000000005</v>
      </c>
      <c r="S6309">
        <v>3</v>
      </c>
      <c r="T6309">
        <v>0.2</v>
      </c>
      <c r="U6309">
        <v>-9.5904000000000007</v>
      </c>
      <c r="V6309">
        <v>-21.578400000000002</v>
      </c>
      <c r="W6309">
        <v>16.783200000000001</v>
      </c>
      <c r="X6309">
        <v>2</v>
      </c>
    </row>
    <row r="6310" spans="1:24" x14ac:dyDescent="0.3">
      <c r="A6310">
        <v>6309</v>
      </c>
      <c r="B6310" t="s">
        <v>8829</v>
      </c>
      <c r="C6310" s="1">
        <v>42678</v>
      </c>
      <c r="D6310" s="1">
        <v>42680</v>
      </c>
      <c r="E6310" t="s">
        <v>21</v>
      </c>
      <c r="F6310" t="s">
        <v>7269</v>
      </c>
      <c r="G6310" t="s">
        <v>7270</v>
      </c>
      <c r="H6310" t="s">
        <v>39</v>
      </c>
      <c r="I6310" t="s">
        <v>25</v>
      </c>
      <c r="J6310" t="s">
        <v>8830</v>
      </c>
      <c r="K6310" t="s">
        <v>418</v>
      </c>
      <c r="L6310">
        <v>97405</v>
      </c>
      <c r="M6310" t="s">
        <v>42</v>
      </c>
      <c r="N6310" t="s">
        <v>7273</v>
      </c>
      <c r="O6310" t="s">
        <v>30</v>
      </c>
      <c r="P6310" t="s">
        <v>34</v>
      </c>
      <c r="Q6310" t="s">
        <v>7274</v>
      </c>
      <c r="R6310">
        <v>650.35200000000009</v>
      </c>
      <c r="S6310">
        <v>3</v>
      </c>
      <c r="T6310">
        <v>0.2</v>
      </c>
      <c r="U6310">
        <v>-130.07040000000003</v>
      </c>
      <c r="V6310">
        <v>-617.83440000000007</v>
      </c>
      <c r="W6310">
        <v>-97.552800000000076</v>
      </c>
      <c r="X6310">
        <v>2</v>
      </c>
    </row>
    <row r="6311" spans="1:24" x14ac:dyDescent="0.3">
      <c r="A6311">
        <v>6310</v>
      </c>
      <c r="B6311" t="s">
        <v>8829</v>
      </c>
      <c r="C6311" s="1">
        <v>42678</v>
      </c>
      <c r="D6311" s="1">
        <v>42680</v>
      </c>
      <c r="E6311" t="s">
        <v>21</v>
      </c>
      <c r="F6311" t="s">
        <v>7269</v>
      </c>
      <c r="G6311" t="s">
        <v>7270</v>
      </c>
      <c r="H6311" t="s">
        <v>39</v>
      </c>
      <c r="I6311" t="s">
        <v>25</v>
      </c>
      <c r="J6311" t="s">
        <v>8830</v>
      </c>
      <c r="K6311" t="s">
        <v>418</v>
      </c>
      <c r="L6311">
        <v>97405</v>
      </c>
      <c r="M6311" t="s">
        <v>42</v>
      </c>
      <c r="N6311" t="s">
        <v>1974</v>
      </c>
      <c r="O6311" t="s">
        <v>44</v>
      </c>
      <c r="P6311" t="s">
        <v>45</v>
      </c>
      <c r="Q6311" t="s">
        <v>1975</v>
      </c>
      <c r="R6311">
        <v>629.18400000000008</v>
      </c>
      <c r="S6311">
        <v>8</v>
      </c>
      <c r="T6311">
        <v>0.2</v>
      </c>
      <c r="U6311">
        <v>-125.83680000000003</v>
      </c>
      <c r="V6311">
        <v>-275.26800000000003</v>
      </c>
      <c r="W6311">
        <v>228.07919999999999</v>
      </c>
      <c r="X6311">
        <v>2</v>
      </c>
    </row>
    <row r="6312" spans="1:24" x14ac:dyDescent="0.3">
      <c r="A6312">
        <v>6311</v>
      </c>
      <c r="B6312" t="s">
        <v>8829</v>
      </c>
      <c r="C6312" s="1">
        <v>42678</v>
      </c>
      <c r="D6312" s="1">
        <v>42680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-3.0352000000000001</v>
      </c>
      <c r="V6312">
        <v>-6.8292000000000019</v>
      </c>
      <c r="W6312">
        <v>5.3115999999999985</v>
      </c>
      <c r="X6312">
        <v>2</v>
      </c>
    </row>
    <row r="6313" spans="1:24" x14ac:dyDescent="0.3">
      <c r="A6313">
        <v>6312</v>
      </c>
      <c r="B6313" t="s">
        <v>8831</v>
      </c>
      <c r="C6313" s="1">
        <v>41893</v>
      </c>
      <c r="D6313" s="1">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127.94999999999999</v>
      </c>
      <c r="S6313">
        <v>3</v>
      </c>
      <c r="T6313">
        <v>0</v>
      </c>
      <c r="U6313">
        <v>0</v>
      </c>
      <c r="V6313">
        <v>-106.1985</v>
      </c>
      <c r="W6313">
        <v>21.751499999999986</v>
      </c>
      <c r="X6313">
        <v>5</v>
      </c>
    </row>
    <row r="6314" spans="1:24" x14ac:dyDescent="0.3">
      <c r="A6314">
        <v>6313</v>
      </c>
      <c r="B6314" t="s">
        <v>8833</v>
      </c>
      <c r="C6314" s="1">
        <v>42782</v>
      </c>
      <c r="D6314" s="1">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0</v>
      </c>
      <c r="V6314">
        <v>-498.37860000000001</v>
      </c>
      <c r="W6314">
        <v>81.131400000000014</v>
      </c>
      <c r="X6314">
        <v>5</v>
      </c>
    </row>
    <row r="6315" spans="1:24" x14ac:dyDescent="0.3">
      <c r="A6315">
        <v>6314</v>
      </c>
      <c r="B6315" t="s">
        <v>8833</v>
      </c>
      <c r="C6315" s="1">
        <v>42782</v>
      </c>
      <c r="D6315" s="1">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0</v>
      </c>
      <c r="V6315">
        <v>-7.6448999999999998</v>
      </c>
      <c r="W6315">
        <v>7.3451000000000004</v>
      </c>
      <c r="X6315">
        <v>5</v>
      </c>
    </row>
    <row r="6316" spans="1:24" x14ac:dyDescent="0.3">
      <c r="A6316">
        <v>6315</v>
      </c>
      <c r="B6316" t="s">
        <v>8834</v>
      </c>
      <c r="C6316" s="1">
        <v>41967</v>
      </c>
      <c r="D6316" s="1">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0</v>
      </c>
      <c r="V6316">
        <v>-106.34400000000001</v>
      </c>
      <c r="W6316">
        <v>45.575999999999979</v>
      </c>
      <c r="X6316">
        <v>5</v>
      </c>
    </row>
    <row r="6317" spans="1:24" x14ac:dyDescent="0.3">
      <c r="A6317">
        <v>6316</v>
      </c>
      <c r="B6317" t="s">
        <v>8834</v>
      </c>
      <c r="C6317" s="1">
        <v>41967</v>
      </c>
      <c r="D6317" s="1">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0</v>
      </c>
      <c r="V6317">
        <v>-100.2762</v>
      </c>
      <c r="W6317">
        <v>96.343800000000002</v>
      </c>
      <c r="X6317">
        <v>5</v>
      </c>
    </row>
    <row r="6318" spans="1:24" x14ac:dyDescent="0.3">
      <c r="A6318">
        <v>6317</v>
      </c>
      <c r="B6318" t="s">
        <v>8834</v>
      </c>
      <c r="C6318" s="1">
        <v>41967</v>
      </c>
      <c r="D6318" s="1">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0</v>
      </c>
      <c r="V6318">
        <v>-74.942400000000021</v>
      </c>
      <c r="W6318">
        <v>69.177599999999984</v>
      </c>
      <c r="X6318">
        <v>5</v>
      </c>
    </row>
    <row r="6319" spans="1:24" x14ac:dyDescent="0.3">
      <c r="A6319">
        <v>6318</v>
      </c>
      <c r="B6319" t="s">
        <v>8834</v>
      </c>
      <c r="C6319" s="1">
        <v>41967</v>
      </c>
      <c r="D6319" s="1">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0</v>
      </c>
      <c r="V6319">
        <v>-7.98</v>
      </c>
      <c r="W6319">
        <v>7.98</v>
      </c>
      <c r="X6319">
        <v>5</v>
      </c>
    </row>
    <row r="6320" spans="1:24" x14ac:dyDescent="0.3">
      <c r="A6320">
        <v>6319</v>
      </c>
      <c r="B6320" t="s">
        <v>8835</v>
      </c>
      <c r="C6320" s="1">
        <v>43064</v>
      </c>
      <c r="D6320" s="1">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39.960000000000008</v>
      </c>
      <c r="S6320">
        <v>5</v>
      </c>
      <c r="T6320">
        <v>0.2</v>
      </c>
      <c r="U6320">
        <v>-7.9920000000000018</v>
      </c>
      <c r="V6320">
        <v>-28.471500000000006</v>
      </c>
      <c r="W6320">
        <v>3.4964999999999993</v>
      </c>
      <c r="X6320">
        <v>4</v>
      </c>
    </row>
    <row r="6321" spans="1:24" x14ac:dyDescent="0.3">
      <c r="A6321">
        <v>6320</v>
      </c>
      <c r="B6321" t="s">
        <v>8835</v>
      </c>
      <c r="C6321" s="1">
        <v>43064</v>
      </c>
      <c r="D6321" s="1">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0</v>
      </c>
      <c r="V6321">
        <v>-18.744</v>
      </c>
      <c r="W6321">
        <v>15.335999999999999</v>
      </c>
      <c r="X6321">
        <v>4</v>
      </c>
    </row>
    <row r="6322" spans="1:24" x14ac:dyDescent="0.3">
      <c r="A6322">
        <v>6321</v>
      </c>
      <c r="B6322" t="s">
        <v>8836</v>
      </c>
      <c r="C6322" s="1">
        <v>43006</v>
      </c>
      <c r="D6322" s="1">
        <v>43010</v>
      </c>
      <c r="E6322" t="s">
        <v>48</v>
      </c>
      <c r="F6322" t="s">
        <v>1158</v>
      </c>
      <c r="G6322" t="s">
        <v>1159</v>
      </c>
      <c r="H6322" t="s">
        <v>39</v>
      </c>
      <c r="I6322" t="s">
        <v>25</v>
      </c>
      <c r="J6322" t="s">
        <v>1524</v>
      </c>
      <c r="K6322" t="s">
        <v>52</v>
      </c>
      <c r="L6322">
        <v>32216</v>
      </c>
      <c r="M6322" t="s">
        <v>28</v>
      </c>
      <c r="N6322" t="s">
        <v>2277</v>
      </c>
      <c r="O6322" t="s">
        <v>44</v>
      </c>
      <c r="P6322" t="s">
        <v>88</v>
      </c>
      <c r="Q6322" t="s">
        <v>2278</v>
      </c>
      <c r="R6322">
        <v>10.368000000000002</v>
      </c>
      <c r="S6322">
        <v>2</v>
      </c>
      <c r="T6322">
        <v>0.2</v>
      </c>
      <c r="U6322">
        <v>-2.0736000000000003</v>
      </c>
      <c r="V6322">
        <v>-4.6656000000000013</v>
      </c>
      <c r="W6322">
        <v>3.6288</v>
      </c>
      <c r="X6322">
        <v>4</v>
      </c>
    </row>
    <row r="6323" spans="1:24" x14ac:dyDescent="0.3">
      <c r="A6323">
        <v>6322</v>
      </c>
      <c r="B6323" t="s">
        <v>8837</v>
      </c>
      <c r="C6323" s="1">
        <v>41925</v>
      </c>
      <c r="D6323" s="1">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7.7520000000000007</v>
      </c>
      <c r="S6323">
        <v>3</v>
      </c>
      <c r="T6323">
        <v>0.2</v>
      </c>
      <c r="U6323">
        <v>-1.5504000000000002</v>
      </c>
      <c r="V6323">
        <v>-3.3915000000000011</v>
      </c>
      <c r="W6323">
        <v>2.8100999999999998</v>
      </c>
      <c r="X6323">
        <v>4</v>
      </c>
    </row>
    <row r="6324" spans="1:24" x14ac:dyDescent="0.3">
      <c r="A6324">
        <v>6323</v>
      </c>
      <c r="B6324" t="s">
        <v>8838</v>
      </c>
      <c r="C6324" s="1">
        <v>41793</v>
      </c>
      <c r="D6324" s="1">
        <v>41797</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0</v>
      </c>
      <c r="V6324">
        <v>-7.7927999999999997</v>
      </c>
      <c r="W6324">
        <v>7.4871999999999996</v>
      </c>
      <c r="X6324">
        <v>4</v>
      </c>
    </row>
    <row r="6325" spans="1:24" x14ac:dyDescent="0.3">
      <c r="A6325">
        <v>6324</v>
      </c>
      <c r="B6325" t="s">
        <v>8839</v>
      </c>
      <c r="C6325" s="1">
        <v>41807</v>
      </c>
      <c r="D6325" s="1">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0</v>
      </c>
      <c r="V6325">
        <v>-34.964100000000002</v>
      </c>
      <c r="W6325">
        <v>31.005899999999997</v>
      </c>
      <c r="X6325">
        <v>6</v>
      </c>
    </row>
    <row r="6326" spans="1:24" x14ac:dyDescent="0.3">
      <c r="A6326">
        <v>6325</v>
      </c>
      <c r="B6326" t="s">
        <v>8840</v>
      </c>
      <c r="C6326" s="1">
        <v>42306</v>
      </c>
      <c r="D6326" s="1">
        <v>42310</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0</v>
      </c>
      <c r="V6326">
        <v>-17.367999999999999</v>
      </c>
      <c r="W6326">
        <v>16.032</v>
      </c>
      <c r="X6326">
        <v>4</v>
      </c>
    </row>
    <row r="6327" spans="1:24" x14ac:dyDescent="0.3">
      <c r="A6327">
        <v>6326</v>
      </c>
      <c r="B6327" t="s">
        <v>8840</v>
      </c>
      <c r="C6327" s="1">
        <v>42306</v>
      </c>
      <c r="D6327" s="1">
        <v>42310</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0</v>
      </c>
      <c r="V6327">
        <v>-107.5284</v>
      </c>
      <c r="W6327">
        <v>103.3116</v>
      </c>
      <c r="X6327">
        <v>4</v>
      </c>
    </row>
    <row r="6328" spans="1:24" x14ac:dyDescent="0.3">
      <c r="A6328">
        <v>6327</v>
      </c>
      <c r="B6328" t="s">
        <v>8841</v>
      </c>
      <c r="C6328" s="1">
        <v>41659</v>
      </c>
      <c r="D6328" s="1">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0</v>
      </c>
      <c r="V6328">
        <v>-9.9258000000000006</v>
      </c>
      <c r="W6328">
        <v>4.0541999999999998</v>
      </c>
      <c r="X6328">
        <v>6</v>
      </c>
    </row>
    <row r="6329" spans="1:24" x14ac:dyDescent="0.3">
      <c r="A6329">
        <v>6328</v>
      </c>
      <c r="B6329" t="s">
        <v>8841</v>
      </c>
      <c r="C6329" s="1">
        <v>41659</v>
      </c>
      <c r="D6329" s="1">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0</v>
      </c>
      <c r="V6329">
        <v>-242.91659999999999</v>
      </c>
      <c r="W6329">
        <v>30.023400000000009</v>
      </c>
      <c r="X6329">
        <v>6</v>
      </c>
    </row>
    <row r="6330" spans="1:24" x14ac:dyDescent="0.3">
      <c r="A6330">
        <v>6329</v>
      </c>
      <c r="B6330" t="s">
        <v>8841</v>
      </c>
      <c r="C6330" s="1">
        <v>41659</v>
      </c>
      <c r="D6330" s="1">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0</v>
      </c>
      <c r="V6330">
        <v>-10.096500000000002</v>
      </c>
      <c r="W6330">
        <v>8.9534999999999982</v>
      </c>
      <c r="X6330">
        <v>6</v>
      </c>
    </row>
    <row r="6331" spans="1:24" x14ac:dyDescent="0.3">
      <c r="A6331">
        <v>6330</v>
      </c>
      <c r="B6331" t="s">
        <v>8841</v>
      </c>
      <c r="C6331" s="1">
        <v>41659</v>
      </c>
      <c r="D6331" s="1">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-24.771600000000003</v>
      </c>
      <c r="V6331">
        <v>-129.36279999999999</v>
      </c>
      <c r="W6331">
        <v>93.581600000000009</v>
      </c>
      <c r="X6331">
        <v>6</v>
      </c>
    </row>
    <row r="6332" spans="1:24" x14ac:dyDescent="0.3">
      <c r="A6332">
        <v>6331</v>
      </c>
      <c r="B6332" t="s">
        <v>8841</v>
      </c>
      <c r="C6332" s="1">
        <v>41659</v>
      </c>
      <c r="D6332" s="1">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0</v>
      </c>
      <c r="V6332">
        <v>-50.6008</v>
      </c>
      <c r="W6332">
        <v>15.979199999999999</v>
      </c>
      <c r="X6332">
        <v>6</v>
      </c>
    </row>
    <row r="6333" spans="1:24" x14ac:dyDescent="0.3">
      <c r="A6333">
        <v>6332</v>
      </c>
      <c r="B6333" t="s">
        <v>8841</v>
      </c>
      <c r="C6333" s="1">
        <v>41659</v>
      </c>
      <c r="D6333" s="1">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0</v>
      </c>
      <c r="V6333">
        <v>-31.183200000000003</v>
      </c>
      <c r="W6333">
        <v>12.736799999999999</v>
      </c>
      <c r="X6333">
        <v>6</v>
      </c>
    </row>
    <row r="6334" spans="1:24" x14ac:dyDescent="0.3">
      <c r="A6334">
        <v>6333</v>
      </c>
      <c r="B6334" t="s">
        <v>8841</v>
      </c>
      <c r="C6334" s="1">
        <v>41659</v>
      </c>
      <c r="D6334" s="1">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0</v>
      </c>
      <c r="V6334">
        <v>-9.8691000000000013</v>
      </c>
      <c r="W6334">
        <v>4.8608999999999991</v>
      </c>
      <c r="X6334">
        <v>6</v>
      </c>
    </row>
    <row r="6335" spans="1:24" x14ac:dyDescent="0.3">
      <c r="A6335">
        <v>6334</v>
      </c>
      <c r="B6335" t="s">
        <v>8841</v>
      </c>
      <c r="C6335" s="1">
        <v>41659</v>
      </c>
      <c r="D6335" s="1">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29.700000000000003</v>
      </c>
      <c r="S6335">
        <v>5</v>
      </c>
      <c r="T6335">
        <v>0</v>
      </c>
      <c r="U6335">
        <v>0</v>
      </c>
      <c r="V6335">
        <v>-16.335000000000001</v>
      </c>
      <c r="W6335">
        <v>13.365</v>
      </c>
      <c r="X6335">
        <v>6</v>
      </c>
    </row>
    <row r="6336" spans="1:24" x14ac:dyDescent="0.3">
      <c r="A6336">
        <v>6335</v>
      </c>
      <c r="B6336" t="s">
        <v>8842</v>
      </c>
      <c r="C6336" s="1">
        <v>41831</v>
      </c>
      <c r="D6336" s="1">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0</v>
      </c>
      <c r="V6336">
        <v>-26.0336</v>
      </c>
      <c r="W6336">
        <v>23.086399999999998</v>
      </c>
      <c r="X6336">
        <v>4</v>
      </c>
    </row>
    <row r="6337" spans="1:24" x14ac:dyDescent="0.3">
      <c r="A6337">
        <v>6336</v>
      </c>
      <c r="B6337" t="s">
        <v>8842</v>
      </c>
      <c r="C6337" s="1">
        <v>41831</v>
      </c>
      <c r="D6337" s="1">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-3.6560000000000006</v>
      </c>
      <c r="V6337">
        <v>-8.2260000000000009</v>
      </c>
      <c r="W6337">
        <v>6.3979999999999997</v>
      </c>
      <c r="X6337">
        <v>4</v>
      </c>
    </row>
    <row r="6338" spans="1:24" x14ac:dyDescent="0.3">
      <c r="A6338">
        <v>6337</v>
      </c>
      <c r="B6338" t="s">
        <v>8843</v>
      </c>
      <c r="C6338" s="1">
        <v>42612</v>
      </c>
      <c r="D6338" s="1">
        <v>42619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0</v>
      </c>
      <c r="V6338">
        <v>-31.046400000000002</v>
      </c>
      <c r="W6338">
        <v>15.993599999999997</v>
      </c>
      <c r="X6338">
        <v>7</v>
      </c>
    </row>
    <row r="6339" spans="1:24" x14ac:dyDescent="0.3">
      <c r="A6339">
        <v>6338</v>
      </c>
      <c r="B6339" t="s">
        <v>8843</v>
      </c>
      <c r="C6339" s="1">
        <v>42612</v>
      </c>
      <c r="D6339" s="1">
        <v>42619</v>
      </c>
      <c r="E6339" t="s">
        <v>48</v>
      </c>
      <c r="F6339" t="s">
        <v>6478</v>
      </c>
      <c r="G6339" t="s">
        <v>6479</v>
      </c>
      <c r="H6339" t="s">
        <v>24</v>
      </c>
      <c r="I6339" t="s">
        <v>25</v>
      </c>
      <c r="J6339" t="s">
        <v>40</v>
      </c>
      <c r="K6339" t="s">
        <v>41</v>
      </c>
      <c r="L6339">
        <v>90008</v>
      </c>
      <c r="M6339" t="s">
        <v>42</v>
      </c>
      <c r="N6339" t="s">
        <v>6354</v>
      </c>
      <c r="O6339" t="s">
        <v>69</v>
      </c>
      <c r="P6339" t="s">
        <v>70</v>
      </c>
      <c r="Q6339" t="s">
        <v>6355</v>
      </c>
      <c r="R6339">
        <v>339.96000000000004</v>
      </c>
      <c r="S6339">
        <v>5</v>
      </c>
      <c r="T6339">
        <v>0.2</v>
      </c>
      <c r="U6339">
        <v>-67.992000000000004</v>
      </c>
      <c r="V6339">
        <v>-229.47300000000007</v>
      </c>
      <c r="W6339">
        <v>42.494999999999948</v>
      </c>
      <c r="X6339">
        <v>7</v>
      </c>
    </row>
    <row r="6340" spans="1:24" x14ac:dyDescent="0.3">
      <c r="A6340">
        <v>6339</v>
      </c>
      <c r="B6340" t="s">
        <v>8844</v>
      </c>
      <c r="C6340" s="1">
        <v>43013</v>
      </c>
      <c r="D6340" s="1">
        <v>43017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0</v>
      </c>
      <c r="V6340">
        <v>-43.9</v>
      </c>
      <c r="W6340">
        <v>43.9</v>
      </c>
      <c r="X6340">
        <v>4</v>
      </c>
    </row>
    <row r="6341" spans="1:24" x14ac:dyDescent="0.3">
      <c r="A6341">
        <v>6340</v>
      </c>
      <c r="B6341" t="s">
        <v>8844</v>
      </c>
      <c r="C6341" s="1">
        <v>43013</v>
      </c>
      <c r="D6341" s="1">
        <v>43017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-22.138200000000001</v>
      </c>
      <c r="V6341">
        <v>-196.78399999999999</v>
      </c>
      <c r="W6341">
        <v>2.4597999999999871</v>
      </c>
      <c r="X6341">
        <v>4</v>
      </c>
    </row>
    <row r="6342" spans="1:24" x14ac:dyDescent="0.3">
      <c r="A6342">
        <v>6341</v>
      </c>
      <c r="B6342" t="s">
        <v>8844</v>
      </c>
      <c r="C6342" s="1">
        <v>43013</v>
      </c>
      <c r="D6342" s="1">
        <v>43017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0</v>
      </c>
      <c r="V6342">
        <v>-3847.9704000000002</v>
      </c>
      <c r="W6342">
        <v>1351.9895999999999</v>
      </c>
      <c r="X6342">
        <v>4</v>
      </c>
    </row>
    <row r="6343" spans="1:24" x14ac:dyDescent="0.3">
      <c r="A6343">
        <v>6342</v>
      </c>
      <c r="B6343" t="s">
        <v>8845</v>
      </c>
      <c r="C6343" s="1">
        <v>42735</v>
      </c>
      <c r="D6343" s="1">
        <v>42737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-31.302400000000002</v>
      </c>
      <c r="V6343">
        <v>-160.4248</v>
      </c>
      <c r="W6343">
        <v>-35.215199999999996</v>
      </c>
      <c r="X6343">
        <v>2</v>
      </c>
    </row>
    <row r="6344" spans="1:24" x14ac:dyDescent="0.3">
      <c r="A6344">
        <v>6343</v>
      </c>
      <c r="B6344" t="s">
        <v>8846</v>
      </c>
      <c r="C6344" s="1">
        <v>42070</v>
      </c>
      <c r="D6344" s="1">
        <v>42073</v>
      </c>
      <c r="E6344" t="s">
        <v>186</v>
      </c>
      <c r="F6344" t="s">
        <v>6146</v>
      </c>
      <c r="G6344" t="s">
        <v>6147</v>
      </c>
      <c r="H6344" t="s">
        <v>100</v>
      </c>
      <c r="I6344" t="s">
        <v>25</v>
      </c>
      <c r="J6344" t="s">
        <v>605</v>
      </c>
      <c r="K6344" t="s">
        <v>243</v>
      </c>
      <c r="L6344">
        <v>19711</v>
      </c>
      <c r="M6344" t="s">
        <v>146</v>
      </c>
      <c r="N6344" t="s">
        <v>993</v>
      </c>
      <c r="O6344" t="s">
        <v>69</v>
      </c>
      <c r="P6344" t="s">
        <v>159</v>
      </c>
      <c r="Q6344" t="s">
        <v>994</v>
      </c>
      <c r="R6344">
        <v>119.85000000000001</v>
      </c>
      <c r="S6344">
        <v>3</v>
      </c>
      <c r="T6344">
        <v>0</v>
      </c>
      <c r="U6344">
        <v>0</v>
      </c>
      <c r="V6344">
        <v>-67.116</v>
      </c>
      <c r="W6344">
        <v>52.734000000000009</v>
      </c>
      <c r="X6344">
        <v>3</v>
      </c>
    </row>
    <row r="6345" spans="1:24" x14ac:dyDescent="0.3">
      <c r="A6345">
        <v>6344</v>
      </c>
      <c r="B6345" t="s">
        <v>8846</v>
      </c>
      <c r="C6345" s="1">
        <v>42070</v>
      </c>
      <c r="D6345" s="1">
        <v>42073</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0</v>
      </c>
      <c r="V6345">
        <v>-15.524400000000002</v>
      </c>
      <c r="W6345">
        <v>14.9156</v>
      </c>
      <c r="X6345">
        <v>3</v>
      </c>
    </row>
    <row r="6346" spans="1:24" x14ac:dyDescent="0.3">
      <c r="A6346">
        <v>6345</v>
      </c>
      <c r="B6346" t="s">
        <v>8846</v>
      </c>
      <c r="C6346" s="1">
        <v>42070</v>
      </c>
      <c r="D6346" s="1">
        <v>42073</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0</v>
      </c>
      <c r="V6346">
        <v>-36.025600000000004</v>
      </c>
      <c r="W6346">
        <v>33.254399999999997</v>
      </c>
      <c r="X6346">
        <v>3</v>
      </c>
    </row>
    <row r="6347" spans="1:24" x14ac:dyDescent="0.3">
      <c r="A6347">
        <v>6346</v>
      </c>
      <c r="B6347" t="s">
        <v>8846</v>
      </c>
      <c r="C6347" s="1">
        <v>42070</v>
      </c>
      <c r="D6347" s="1">
        <v>42073</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0</v>
      </c>
      <c r="V6347">
        <v>-417.45870000000002</v>
      </c>
      <c r="W6347">
        <v>170.51129999999998</v>
      </c>
      <c r="X6347">
        <v>3</v>
      </c>
    </row>
    <row r="6348" spans="1:24" x14ac:dyDescent="0.3">
      <c r="A6348">
        <v>6347</v>
      </c>
      <c r="B6348" t="s">
        <v>8847</v>
      </c>
      <c r="C6348" s="1">
        <v>43028</v>
      </c>
      <c r="D6348" s="1">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0</v>
      </c>
      <c r="V6348">
        <v>-12.520500000000002</v>
      </c>
      <c r="W6348">
        <v>12.029499999999999</v>
      </c>
      <c r="X6348">
        <v>0</v>
      </c>
    </row>
    <row r="6349" spans="1:24" x14ac:dyDescent="0.3">
      <c r="A6349">
        <v>6348</v>
      </c>
      <c r="B6349" t="s">
        <v>8848</v>
      </c>
      <c r="C6349" s="1">
        <v>42125</v>
      </c>
      <c r="D6349" s="1">
        <v>42130</v>
      </c>
      <c r="E6349" t="s">
        <v>48</v>
      </c>
      <c r="F6349" t="s">
        <v>1190</v>
      </c>
      <c r="G6349" t="s">
        <v>1191</v>
      </c>
      <c r="H6349" t="s">
        <v>24</v>
      </c>
      <c r="I6349" t="s">
        <v>25</v>
      </c>
      <c r="J6349" t="s">
        <v>125</v>
      </c>
      <c r="K6349" t="s">
        <v>41</v>
      </c>
      <c r="L6349">
        <v>94109</v>
      </c>
      <c r="M6349" t="s">
        <v>42</v>
      </c>
      <c r="N6349" t="s">
        <v>1337</v>
      </c>
      <c r="O6349" t="s">
        <v>44</v>
      </c>
      <c r="P6349" t="s">
        <v>73</v>
      </c>
      <c r="Q6349" t="s">
        <v>1338</v>
      </c>
      <c r="R6349">
        <v>12.176000000000002</v>
      </c>
      <c r="S6349">
        <v>1</v>
      </c>
      <c r="T6349">
        <v>0.2</v>
      </c>
      <c r="U6349">
        <v>-2.4352000000000005</v>
      </c>
      <c r="V6349">
        <v>-5.3270000000000026</v>
      </c>
      <c r="W6349">
        <v>4.4137999999999993</v>
      </c>
      <c r="X6349">
        <v>5</v>
      </c>
    </row>
    <row r="6350" spans="1:24" x14ac:dyDescent="0.3">
      <c r="A6350">
        <v>6349</v>
      </c>
      <c r="B6350" t="s">
        <v>8848</v>
      </c>
      <c r="C6350" s="1">
        <v>42125</v>
      </c>
      <c r="D6350" s="1">
        <v>42130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0</v>
      </c>
      <c r="V6350">
        <v>-26.8704</v>
      </c>
      <c r="W6350">
        <v>10.4496</v>
      </c>
      <c r="X6350">
        <v>5</v>
      </c>
    </row>
    <row r="6351" spans="1:24" x14ac:dyDescent="0.3">
      <c r="A6351">
        <v>6350</v>
      </c>
      <c r="B6351" t="s">
        <v>8848</v>
      </c>
      <c r="C6351" s="1">
        <v>42125</v>
      </c>
      <c r="D6351" s="1">
        <v>42130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0</v>
      </c>
      <c r="V6351">
        <v>-24.542000000000005</v>
      </c>
      <c r="W6351">
        <v>10.517999999999997</v>
      </c>
      <c r="X6351">
        <v>5</v>
      </c>
    </row>
    <row r="6352" spans="1:24" x14ac:dyDescent="0.3">
      <c r="A6352">
        <v>6351</v>
      </c>
      <c r="B6352" t="s">
        <v>8849</v>
      </c>
      <c r="C6352" s="1">
        <v>42981</v>
      </c>
      <c r="D6352" s="1">
        <v>42986</v>
      </c>
      <c r="E6352" t="s">
        <v>48</v>
      </c>
      <c r="F6352" t="s">
        <v>1310</v>
      </c>
      <c r="G6352" t="s">
        <v>1311</v>
      </c>
      <c r="H6352" t="s">
        <v>24</v>
      </c>
      <c r="I6352" t="s">
        <v>25</v>
      </c>
      <c r="J6352" t="s">
        <v>815</v>
      </c>
      <c r="K6352" t="s">
        <v>102</v>
      </c>
      <c r="L6352">
        <v>75217</v>
      </c>
      <c r="M6352" t="s">
        <v>103</v>
      </c>
      <c r="N6352" t="s">
        <v>3126</v>
      </c>
      <c r="O6352" t="s">
        <v>30</v>
      </c>
      <c r="P6352" t="s">
        <v>63</v>
      </c>
      <c r="Q6352" t="s">
        <v>3127</v>
      </c>
      <c r="R6352">
        <v>108.40000000000002</v>
      </c>
      <c r="S6352">
        <v>5</v>
      </c>
      <c r="T6352">
        <v>0.6</v>
      </c>
      <c r="U6352">
        <v>-65.040000000000006</v>
      </c>
      <c r="V6352">
        <v>-149.05000000000004</v>
      </c>
      <c r="W6352">
        <v>-105.69000000000003</v>
      </c>
      <c r="X6352">
        <v>5</v>
      </c>
    </row>
    <row r="6353" spans="1:24" x14ac:dyDescent="0.3">
      <c r="A6353">
        <v>6352</v>
      </c>
      <c r="B6353" t="s">
        <v>8850</v>
      </c>
      <c r="C6353" s="1">
        <v>43042</v>
      </c>
      <c r="D6353" s="1">
        <v>43047</v>
      </c>
      <c r="E6353" t="s">
        <v>48</v>
      </c>
      <c r="F6353" t="s">
        <v>6065</v>
      </c>
      <c r="G6353" t="s">
        <v>6066</v>
      </c>
      <c r="H6353" t="s">
        <v>39</v>
      </c>
      <c r="I6353" t="s">
        <v>25</v>
      </c>
      <c r="J6353" t="s">
        <v>1421</v>
      </c>
      <c r="K6353" t="s">
        <v>52</v>
      </c>
      <c r="L6353">
        <v>33178</v>
      </c>
      <c r="M6353" t="s">
        <v>28</v>
      </c>
      <c r="N6353" t="s">
        <v>3705</v>
      </c>
      <c r="O6353" t="s">
        <v>69</v>
      </c>
      <c r="P6353" t="s">
        <v>70</v>
      </c>
      <c r="Q6353" t="s">
        <v>3706</v>
      </c>
      <c r="R6353">
        <v>361.37600000000003</v>
      </c>
      <c r="S6353">
        <v>2</v>
      </c>
      <c r="T6353">
        <v>0.2</v>
      </c>
      <c r="U6353">
        <v>-72.275200000000012</v>
      </c>
      <c r="V6353">
        <v>-261.99760000000003</v>
      </c>
      <c r="W6353">
        <v>27.103200000000001</v>
      </c>
      <c r="X6353">
        <v>5</v>
      </c>
    </row>
    <row r="6354" spans="1:24" x14ac:dyDescent="0.3">
      <c r="A6354">
        <v>6353</v>
      </c>
      <c r="B6354" t="s">
        <v>8851</v>
      </c>
      <c r="C6354" s="1">
        <v>42260</v>
      </c>
      <c r="D6354" s="1">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-1.6883999999999999</v>
      </c>
      <c r="V6354">
        <v>-2.7336</v>
      </c>
      <c r="W6354">
        <v>-2.0099999999999998</v>
      </c>
      <c r="X6354">
        <v>6</v>
      </c>
    </row>
    <row r="6355" spans="1:24" x14ac:dyDescent="0.3">
      <c r="A6355">
        <v>6354</v>
      </c>
      <c r="B6355" t="s">
        <v>8852</v>
      </c>
      <c r="C6355" s="1">
        <v>42253</v>
      </c>
      <c r="D6355" s="1">
        <v>42259</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0</v>
      </c>
      <c r="V6355">
        <v>-6.2925000000000004</v>
      </c>
      <c r="W6355">
        <v>2.0975000000000001</v>
      </c>
      <c r="X6355">
        <v>6</v>
      </c>
    </row>
    <row r="6356" spans="1:24" x14ac:dyDescent="0.3">
      <c r="A6356">
        <v>6355</v>
      </c>
      <c r="B6356" t="s">
        <v>8852</v>
      </c>
      <c r="C6356" s="1">
        <v>42253</v>
      </c>
      <c r="D6356" s="1">
        <v>42259</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0</v>
      </c>
      <c r="V6356">
        <v>-236.58600000000004</v>
      </c>
      <c r="W6356">
        <v>101.39399999999998</v>
      </c>
      <c r="X6356">
        <v>6</v>
      </c>
    </row>
    <row r="6357" spans="1:24" x14ac:dyDescent="0.3">
      <c r="A6357">
        <v>6356</v>
      </c>
      <c r="B6357" t="s">
        <v>8853</v>
      </c>
      <c r="C6357" s="1">
        <v>41918</v>
      </c>
      <c r="D6357" s="1">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83.920000000000016</v>
      </c>
      <c r="S6357">
        <v>5</v>
      </c>
      <c r="T6357">
        <v>0.2</v>
      </c>
      <c r="U6357">
        <v>-16.784000000000002</v>
      </c>
      <c r="V6357">
        <v>-80.773000000000025</v>
      </c>
      <c r="W6357">
        <v>-13.637000000000011</v>
      </c>
      <c r="X6357">
        <v>7</v>
      </c>
    </row>
    <row r="6358" spans="1:24" x14ac:dyDescent="0.3">
      <c r="A6358">
        <v>6357</v>
      </c>
      <c r="B6358" t="s">
        <v>8854</v>
      </c>
      <c r="C6358" s="1">
        <v>42758</v>
      </c>
      <c r="D6358" s="1">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-3.9359999999999999</v>
      </c>
      <c r="V6358">
        <v>-8.8560000000000016</v>
      </c>
      <c r="W6358">
        <v>6.8879999999999981</v>
      </c>
      <c r="X6358">
        <v>5</v>
      </c>
    </row>
    <row r="6359" spans="1:24" x14ac:dyDescent="0.3">
      <c r="A6359">
        <v>6358</v>
      </c>
      <c r="B6359" t="s">
        <v>8854</v>
      </c>
      <c r="C6359" s="1">
        <v>42758</v>
      </c>
      <c r="D6359" s="1">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0</v>
      </c>
      <c r="V6359">
        <v>-13.478400000000001</v>
      </c>
      <c r="W6359">
        <v>12.441600000000001</v>
      </c>
      <c r="X6359">
        <v>5</v>
      </c>
    </row>
    <row r="6360" spans="1:24" x14ac:dyDescent="0.3">
      <c r="A6360">
        <v>6359</v>
      </c>
      <c r="B6360" t="s">
        <v>8854</v>
      </c>
      <c r="C6360" s="1">
        <v>42758</v>
      </c>
      <c r="D6360" s="1">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0</v>
      </c>
      <c r="V6360">
        <v>-3.3696000000000002</v>
      </c>
      <c r="W6360">
        <v>3.1104000000000003</v>
      </c>
      <c r="X6360">
        <v>5</v>
      </c>
    </row>
    <row r="6361" spans="1:24" x14ac:dyDescent="0.3">
      <c r="A6361">
        <v>6360</v>
      </c>
      <c r="B6361" t="s">
        <v>8854</v>
      </c>
      <c r="C6361" s="1">
        <v>42758</v>
      </c>
      <c r="D6361" s="1">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-17.270400000000002</v>
      </c>
      <c r="V6361">
        <v>-60.446400000000011</v>
      </c>
      <c r="W6361">
        <v>8.6352000000000011</v>
      </c>
      <c r="X6361">
        <v>5</v>
      </c>
    </row>
    <row r="6362" spans="1:24" x14ac:dyDescent="0.3">
      <c r="A6362">
        <v>6361</v>
      </c>
      <c r="B6362" t="s">
        <v>8855</v>
      </c>
      <c r="C6362" s="1">
        <v>42348</v>
      </c>
      <c r="D6362" s="1">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0</v>
      </c>
      <c r="V6362">
        <v>-40.535999999999994</v>
      </c>
      <c r="W6362">
        <v>15.764000000000003</v>
      </c>
      <c r="X6362">
        <v>5</v>
      </c>
    </row>
    <row r="6363" spans="1:24" x14ac:dyDescent="0.3">
      <c r="A6363">
        <v>6362</v>
      </c>
      <c r="B6363" t="s">
        <v>8856</v>
      </c>
      <c r="C6363" s="1">
        <v>41968</v>
      </c>
      <c r="D6363" s="1">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51.016000000000005</v>
      </c>
      <c r="S6363">
        <v>7</v>
      </c>
      <c r="T6363">
        <v>0.2</v>
      </c>
      <c r="U6363">
        <v>-10.203200000000002</v>
      </c>
      <c r="V6363">
        <v>-32.522700000000007</v>
      </c>
      <c r="W6363">
        <v>8.2900999999999954</v>
      </c>
      <c r="X6363">
        <v>5</v>
      </c>
    </row>
    <row r="6364" spans="1:24" x14ac:dyDescent="0.3">
      <c r="A6364">
        <v>6363</v>
      </c>
      <c r="B6364" t="s">
        <v>8857</v>
      </c>
      <c r="C6364" s="1">
        <v>43060</v>
      </c>
      <c r="D6364" s="1">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-30.160000000000004</v>
      </c>
      <c r="V6364">
        <v>-64.090000000000018</v>
      </c>
      <c r="W6364">
        <v>56.55</v>
      </c>
      <c r="X6364">
        <v>4</v>
      </c>
    </row>
    <row r="6365" spans="1:24" x14ac:dyDescent="0.3">
      <c r="A6365">
        <v>6364</v>
      </c>
      <c r="B6365" t="s">
        <v>8857</v>
      </c>
      <c r="C6365" s="1">
        <v>43060</v>
      </c>
      <c r="D6365" s="1">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-207.9984</v>
      </c>
      <c r="V6365">
        <v>-727.99440000000004</v>
      </c>
      <c r="W6365">
        <v>103.99920000000003</v>
      </c>
      <c r="X6365">
        <v>4</v>
      </c>
    </row>
    <row r="6366" spans="1:24" x14ac:dyDescent="0.3">
      <c r="A6366">
        <v>6365</v>
      </c>
      <c r="B6366" t="s">
        <v>8857</v>
      </c>
      <c r="C6366" s="1">
        <v>43060</v>
      </c>
      <c r="D6366" s="1">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0</v>
      </c>
      <c r="V6366">
        <v>-26.956800000000001</v>
      </c>
      <c r="W6366">
        <v>24.883200000000002</v>
      </c>
      <c r="X6366">
        <v>4</v>
      </c>
    </row>
    <row r="6367" spans="1:24" x14ac:dyDescent="0.3">
      <c r="A6367">
        <v>6366</v>
      </c>
      <c r="B6367" t="s">
        <v>8861</v>
      </c>
      <c r="C6367" s="1">
        <v>42829</v>
      </c>
      <c r="D6367" s="1">
        <v>42830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0</v>
      </c>
      <c r="V6367">
        <v>-30.090599999999998</v>
      </c>
      <c r="W6367">
        <v>11.1294</v>
      </c>
      <c r="X6367">
        <v>1</v>
      </c>
    </row>
    <row r="6368" spans="1:24" x14ac:dyDescent="0.3">
      <c r="A6368">
        <v>6367</v>
      </c>
      <c r="B6368" t="s">
        <v>8861</v>
      </c>
      <c r="C6368" s="1">
        <v>42829</v>
      </c>
      <c r="D6368" s="1">
        <v>42830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0</v>
      </c>
      <c r="V6368">
        <v>-233.15889999999999</v>
      </c>
      <c r="W6368">
        <v>7.2111000000000161</v>
      </c>
      <c r="X6368">
        <v>1</v>
      </c>
    </row>
    <row r="6369" spans="1:24" x14ac:dyDescent="0.3">
      <c r="A6369">
        <v>6368</v>
      </c>
      <c r="B6369" t="s">
        <v>8861</v>
      </c>
      <c r="C6369" s="1">
        <v>42829</v>
      </c>
      <c r="D6369" s="1">
        <v>42830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0</v>
      </c>
      <c r="V6369">
        <v>-85.694399999999987</v>
      </c>
      <c r="W6369">
        <v>33.325600000000009</v>
      </c>
      <c r="X6369">
        <v>1</v>
      </c>
    </row>
    <row r="6370" spans="1:24" x14ac:dyDescent="0.3">
      <c r="A6370">
        <v>6369</v>
      </c>
      <c r="B6370" t="s">
        <v>8864</v>
      </c>
      <c r="C6370" s="1">
        <v>42874</v>
      </c>
      <c r="D6370" s="1">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-26.624000000000002</v>
      </c>
      <c r="V6370">
        <v>-56.576000000000008</v>
      </c>
      <c r="W6370">
        <v>49.92</v>
      </c>
      <c r="X6370">
        <v>5</v>
      </c>
    </row>
    <row r="6371" spans="1:24" x14ac:dyDescent="0.3">
      <c r="A6371">
        <v>6370</v>
      </c>
      <c r="B6371" t="s">
        <v>8865</v>
      </c>
      <c r="C6371" s="1">
        <v>42646</v>
      </c>
      <c r="D6371" s="1">
        <v>42650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-22.847999999999999</v>
      </c>
      <c r="V6371">
        <v>-44.744000000000007</v>
      </c>
      <c r="W6371">
        <v>-29.512000000000008</v>
      </c>
      <c r="X6371">
        <v>4</v>
      </c>
    </row>
    <row r="6372" spans="1:24" x14ac:dyDescent="0.3">
      <c r="A6372">
        <v>6371</v>
      </c>
      <c r="B6372" t="s">
        <v>8866</v>
      </c>
      <c r="C6372" s="1">
        <v>42695</v>
      </c>
      <c r="D6372" s="1">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113.56800000000001</v>
      </c>
      <c r="S6372">
        <v>2</v>
      </c>
      <c r="T6372">
        <v>0.2</v>
      </c>
      <c r="U6372">
        <v>-22.713600000000003</v>
      </c>
      <c r="V6372">
        <v>-78.078000000000031</v>
      </c>
      <c r="W6372">
        <v>12.776399999999988</v>
      </c>
      <c r="X6372">
        <v>0</v>
      </c>
    </row>
    <row r="6373" spans="1:24" x14ac:dyDescent="0.3">
      <c r="A6373">
        <v>6372</v>
      </c>
      <c r="B6373" t="s">
        <v>8867</v>
      </c>
      <c r="C6373" s="1">
        <v>43011</v>
      </c>
      <c r="D6373" s="1">
        <v>43013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0</v>
      </c>
      <c r="V6373">
        <v>-62.1008</v>
      </c>
      <c r="W6373">
        <v>21.819200000000002</v>
      </c>
      <c r="X6373">
        <v>2</v>
      </c>
    </row>
    <row r="6374" spans="1:24" x14ac:dyDescent="0.3">
      <c r="A6374">
        <v>6373</v>
      </c>
      <c r="B6374" t="s">
        <v>8867</v>
      </c>
      <c r="C6374" s="1">
        <v>43011</v>
      </c>
      <c r="D6374" s="1">
        <v>43013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0</v>
      </c>
      <c r="V6374">
        <v>-3.5139</v>
      </c>
      <c r="W6374">
        <v>3.1160999999999999</v>
      </c>
      <c r="X6374">
        <v>2</v>
      </c>
    </row>
    <row r="6375" spans="1:24" x14ac:dyDescent="0.3">
      <c r="A6375">
        <v>6374</v>
      </c>
      <c r="B6375" t="s">
        <v>8867</v>
      </c>
      <c r="C6375" s="1">
        <v>43011</v>
      </c>
      <c r="D6375" s="1">
        <v>43013</v>
      </c>
      <c r="E6375" t="s">
        <v>21</v>
      </c>
      <c r="F6375" t="s">
        <v>2133</v>
      </c>
      <c r="G6375" t="s">
        <v>2134</v>
      </c>
      <c r="H6375" t="s">
        <v>100</v>
      </c>
      <c r="I6375" t="s">
        <v>25</v>
      </c>
      <c r="J6375" t="s">
        <v>264</v>
      </c>
      <c r="K6375" t="s">
        <v>265</v>
      </c>
      <c r="L6375">
        <v>10009</v>
      </c>
      <c r="M6375" t="s">
        <v>146</v>
      </c>
      <c r="N6375" t="s">
        <v>2709</v>
      </c>
      <c r="O6375" t="s">
        <v>69</v>
      </c>
      <c r="P6375" t="s">
        <v>159</v>
      </c>
      <c r="Q6375" t="s">
        <v>2710</v>
      </c>
      <c r="R6375">
        <v>371.96999999999997</v>
      </c>
      <c r="S6375">
        <v>3</v>
      </c>
      <c r="T6375">
        <v>0</v>
      </c>
      <c r="U6375">
        <v>0</v>
      </c>
      <c r="V6375">
        <v>-305.0154</v>
      </c>
      <c r="W6375">
        <v>66.954599999999971</v>
      </c>
      <c r="X6375">
        <v>2</v>
      </c>
    </row>
    <row r="6376" spans="1:24" x14ac:dyDescent="0.3">
      <c r="A6376">
        <v>6375</v>
      </c>
      <c r="B6376" t="s">
        <v>8868</v>
      </c>
      <c r="C6376" s="1">
        <v>41758</v>
      </c>
      <c r="D6376" s="1">
        <v>41762</v>
      </c>
      <c r="E6376" t="s">
        <v>48</v>
      </c>
      <c r="F6376" t="s">
        <v>1347</v>
      </c>
      <c r="G6376" t="s">
        <v>1348</v>
      </c>
      <c r="H6376" t="s">
        <v>39</v>
      </c>
      <c r="I6376" t="s">
        <v>25</v>
      </c>
      <c r="J6376" t="s">
        <v>332</v>
      </c>
      <c r="K6376" t="s">
        <v>333</v>
      </c>
      <c r="L6376">
        <v>38109</v>
      </c>
      <c r="M6376" t="s">
        <v>28</v>
      </c>
      <c r="N6376" t="s">
        <v>2559</v>
      </c>
      <c r="O6376" t="s">
        <v>30</v>
      </c>
      <c r="P6376" t="s">
        <v>34</v>
      </c>
      <c r="Q6376" t="s">
        <v>2560</v>
      </c>
      <c r="R6376">
        <v>561.58400000000006</v>
      </c>
      <c r="S6376">
        <v>2</v>
      </c>
      <c r="T6376">
        <v>0.2</v>
      </c>
      <c r="U6376">
        <v>-112.31680000000001</v>
      </c>
      <c r="V6376">
        <v>-379.06920000000014</v>
      </c>
      <c r="W6376">
        <v>70.197999999999922</v>
      </c>
      <c r="X6376">
        <v>4</v>
      </c>
    </row>
    <row r="6377" spans="1:24" x14ac:dyDescent="0.3">
      <c r="A6377">
        <v>6376</v>
      </c>
      <c r="B6377" t="s">
        <v>8868</v>
      </c>
      <c r="C6377" s="1">
        <v>41758</v>
      </c>
      <c r="D6377" s="1">
        <v>41762</v>
      </c>
      <c r="E6377" t="s">
        <v>48</v>
      </c>
      <c r="F6377" t="s">
        <v>1347</v>
      </c>
      <c r="G6377" t="s">
        <v>1348</v>
      </c>
      <c r="H6377" t="s">
        <v>39</v>
      </c>
      <c r="I6377" t="s">
        <v>25</v>
      </c>
      <c r="J6377" t="s">
        <v>332</v>
      </c>
      <c r="K6377" t="s">
        <v>333</v>
      </c>
      <c r="L6377">
        <v>38109</v>
      </c>
      <c r="M6377" t="s">
        <v>28</v>
      </c>
      <c r="N6377" t="s">
        <v>1402</v>
      </c>
      <c r="O6377" t="s">
        <v>44</v>
      </c>
      <c r="P6377" t="s">
        <v>57</v>
      </c>
      <c r="Q6377" t="s">
        <v>1403</v>
      </c>
      <c r="R6377">
        <v>99.920000000000016</v>
      </c>
      <c r="S6377">
        <v>5</v>
      </c>
      <c r="T6377">
        <v>0.2</v>
      </c>
      <c r="U6377">
        <v>-19.984000000000005</v>
      </c>
      <c r="V6377">
        <v>-81.185000000000016</v>
      </c>
      <c r="W6377">
        <v>-1.249000000000013</v>
      </c>
      <c r="X6377">
        <v>4</v>
      </c>
    </row>
    <row r="6378" spans="1:24" x14ac:dyDescent="0.3">
      <c r="A6378">
        <v>6377</v>
      </c>
      <c r="B6378" t="s">
        <v>8869</v>
      </c>
      <c r="C6378" s="1">
        <v>42650</v>
      </c>
      <c r="D6378" s="1">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4.9280000000000008</v>
      </c>
      <c r="S6378">
        <v>2</v>
      </c>
      <c r="T6378">
        <v>0.2</v>
      </c>
      <c r="U6378">
        <v>-0.98560000000000025</v>
      </c>
      <c r="V6378">
        <v>-2.2176000000000009</v>
      </c>
      <c r="W6378">
        <v>1.7247999999999997</v>
      </c>
      <c r="X6378">
        <v>3</v>
      </c>
    </row>
    <row r="6379" spans="1:24" x14ac:dyDescent="0.3">
      <c r="A6379">
        <v>6378</v>
      </c>
      <c r="B6379" t="s">
        <v>8870</v>
      </c>
      <c r="C6379" s="1">
        <v>42719</v>
      </c>
      <c r="D6379" s="1">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0</v>
      </c>
      <c r="V6379">
        <v>-10.479600000000001</v>
      </c>
      <c r="W6379">
        <v>4.2803999999999984</v>
      </c>
      <c r="X6379">
        <v>7</v>
      </c>
    </row>
    <row r="6380" spans="1:24" x14ac:dyDescent="0.3">
      <c r="A6380">
        <v>6379</v>
      </c>
      <c r="B6380" t="s">
        <v>8871</v>
      </c>
      <c r="C6380" s="1">
        <v>42835</v>
      </c>
      <c r="D6380" s="1">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0</v>
      </c>
      <c r="V6380">
        <v>-57.994199999999992</v>
      </c>
      <c r="W6380">
        <v>41.995800000000003</v>
      </c>
      <c r="X6380">
        <v>4</v>
      </c>
    </row>
    <row r="6381" spans="1:24" x14ac:dyDescent="0.3">
      <c r="A6381">
        <v>6380</v>
      </c>
      <c r="B6381" t="s">
        <v>8871</v>
      </c>
      <c r="C6381" s="1">
        <v>42835</v>
      </c>
      <c r="D6381" s="1">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0</v>
      </c>
      <c r="V6381">
        <v>-214.61249999999998</v>
      </c>
      <c r="W6381">
        <v>71.537499999999994</v>
      </c>
      <c r="X6381">
        <v>4</v>
      </c>
    </row>
    <row r="6382" spans="1:24" x14ac:dyDescent="0.3">
      <c r="A6382">
        <v>6381</v>
      </c>
      <c r="B6382" t="s">
        <v>8872</v>
      </c>
      <c r="C6382" s="1">
        <v>41737</v>
      </c>
      <c r="D6382" s="1">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-9.958400000000001</v>
      </c>
      <c r="V6382">
        <v>-51.659200000000006</v>
      </c>
      <c r="W6382">
        <v>-11.825600000000001</v>
      </c>
      <c r="X6382">
        <v>5</v>
      </c>
    </row>
    <row r="6383" spans="1:24" x14ac:dyDescent="0.3">
      <c r="A6383">
        <v>6382</v>
      </c>
      <c r="B6383" t="s">
        <v>8873</v>
      </c>
      <c r="C6383" s="1">
        <v>42458</v>
      </c>
      <c r="D6383" s="1">
        <v>42462</v>
      </c>
      <c r="E6383" t="s">
        <v>48</v>
      </c>
      <c r="F6383" t="s">
        <v>1556</v>
      </c>
      <c r="G6383" t="s">
        <v>1557</v>
      </c>
      <c r="H6383" t="s">
        <v>24</v>
      </c>
      <c r="I6383" t="s">
        <v>25</v>
      </c>
      <c r="J6383" t="s">
        <v>316</v>
      </c>
      <c r="K6383" t="s">
        <v>496</v>
      </c>
      <c r="L6383">
        <v>45503</v>
      </c>
      <c r="M6383" t="s">
        <v>146</v>
      </c>
      <c r="N6383" t="s">
        <v>2235</v>
      </c>
      <c r="O6383" t="s">
        <v>30</v>
      </c>
      <c r="P6383" t="s">
        <v>31</v>
      </c>
      <c r="Q6383" t="s">
        <v>2236</v>
      </c>
      <c r="R6383">
        <v>299.97499999999997</v>
      </c>
      <c r="S6383">
        <v>5</v>
      </c>
      <c r="T6383">
        <v>0.5</v>
      </c>
      <c r="U6383">
        <v>-149.98749999999998</v>
      </c>
      <c r="V6383">
        <v>-317.9735</v>
      </c>
      <c r="W6383">
        <v>-167.98600000000002</v>
      </c>
      <c r="X6383">
        <v>4</v>
      </c>
    </row>
    <row r="6384" spans="1:24" x14ac:dyDescent="0.3">
      <c r="A6384">
        <v>6383</v>
      </c>
      <c r="B6384" t="s">
        <v>8873</v>
      </c>
      <c r="C6384" s="1">
        <v>42458</v>
      </c>
      <c r="D6384" s="1">
        <v>42462</v>
      </c>
      <c r="E6384" t="s">
        <v>48</v>
      </c>
      <c r="F6384" t="s">
        <v>1556</v>
      </c>
      <c r="G6384" t="s">
        <v>1557</v>
      </c>
      <c r="H6384" t="s">
        <v>24</v>
      </c>
      <c r="I6384" t="s">
        <v>25</v>
      </c>
      <c r="J6384" t="s">
        <v>316</v>
      </c>
      <c r="K6384" t="s">
        <v>496</v>
      </c>
      <c r="L6384">
        <v>45503</v>
      </c>
      <c r="M6384" t="s">
        <v>146</v>
      </c>
      <c r="N6384" t="s">
        <v>5430</v>
      </c>
      <c r="O6384" t="s">
        <v>69</v>
      </c>
      <c r="P6384" t="s">
        <v>70</v>
      </c>
      <c r="Q6384" t="s">
        <v>5431</v>
      </c>
      <c r="R6384">
        <v>158.37599999999998</v>
      </c>
      <c r="S6384">
        <v>4</v>
      </c>
      <c r="T6384">
        <v>0.4</v>
      </c>
      <c r="U6384">
        <v>-63.350399999999993</v>
      </c>
      <c r="V6384">
        <v>-131.97999999999996</v>
      </c>
      <c r="W6384">
        <v>-36.954399999999993</v>
      </c>
      <c r="X6384">
        <v>4</v>
      </c>
    </row>
    <row r="6385" spans="1:24" x14ac:dyDescent="0.3">
      <c r="A6385">
        <v>6384</v>
      </c>
      <c r="B6385" t="s">
        <v>8874</v>
      </c>
      <c r="C6385" s="1">
        <v>42750</v>
      </c>
      <c r="D6385" s="1">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32.783999999999992</v>
      </c>
      <c r="S6385">
        <v>4</v>
      </c>
      <c r="T6385">
        <v>0.8</v>
      </c>
      <c r="U6385">
        <v>-26.227199999999996</v>
      </c>
      <c r="V6385">
        <v>-59.011200000000002</v>
      </c>
      <c r="W6385">
        <v>-52.454400000000007</v>
      </c>
      <c r="X6385">
        <v>3</v>
      </c>
    </row>
    <row r="6386" spans="1:24" x14ac:dyDescent="0.3">
      <c r="A6386">
        <v>6385</v>
      </c>
      <c r="B6386" t="s">
        <v>8874</v>
      </c>
      <c r="C6386" s="1">
        <v>42750</v>
      </c>
      <c r="D6386" s="1">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-9.5968</v>
      </c>
      <c r="V6386">
        <v>-23.991999999999997</v>
      </c>
      <c r="W6386">
        <v>14.395200000000004</v>
      </c>
      <c r="X6386">
        <v>3</v>
      </c>
    </row>
    <row r="6387" spans="1:24" x14ac:dyDescent="0.3">
      <c r="A6387">
        <v>6386</v>
      </c>
      <c r="B6387" t="s">
        <v>8874</v>
      </c>
      <c r="C6387" s="1">
        <v>42750</v>
      </c>
      <c r="D6387" s="1">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-12.5184</v>
      </c>
      <c r="V6387">
        <v>-36.772800000000004</v>
      </c>
      <c r="W6387">
        <v>13.300799999999999</v>
      </c>
      <c r="X6387">
        <v>3</v>
      </c>
    </row>
    <row r="6388" spans="1:24" x14ac:dyDescent="0.3">
      <c r="A6388">
        <v>6387</v>
      </c>
      <c r="B6388" t="s">
        <v>8874</v>
      </c>
      <c r="C6388" s="1">
        <v>42750</v>
      </c>
      <c r="D6388" s="1">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4.2759999999999989</v>
      </c>
      <c r="S6388">
        <v>1</v>
      </c>
      <c r="T6388">
        <v>0.8</v>
      </c>
      <c r="U6388">
        <v>-3.4207999999999994</v>
      </c>
      <c r="V6388">
        <v>-7.4830000000000005</v>
      </c>
      <c r="W6388">
        <v>-6.6278000000000006</v>
      </c>
      <c r="X6388">
        <v>3</v>
      </c>
    </row>
    <row r="6389" spans="1:24" x14ac:dyDescent="0.3">
      <c r="A6389">
        <v>6388</v>
      </c>
      <c r="B6389" t="s">
        <v>8875</v>
      </c>
      <c r="C6389" s="1">
        <v>41669</v>
      </c>
      <c r="D6389" s="1">
        <v>41674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0</v>
      </c>
      <c r="V6389">
        <v>-5.8080000000000007</v>
      </c>
      <c r="W6389">
        <v>4.7519999999999998</v>
      </c>
      <c r="X6389">
        <v>5</v>
      </c>
    </row>
    <row r="6390" spans="1:24" x14ac:dyDescent="0.3">
      <c r="A6390">
        <v>6389</v>
      </c>
      <c r="B6390" t="s">
        <v>8875</v>
      </c>
      <c r="C6390" s="1">
        <v>41669</v>
      </c>
      <c r="D6390" s="1">
        <v>41674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0</v>
      </c>
      <c r="V6390">
        <v>-223.04179999999999</v>
      </c>
      <c r="W6390">
        <v>6.8982000000000028</v>
      </c>
      <c r="X6390">
        <v>5</v>
      </c>
    </row>
    <row r="6391" spans="1:24" x14ac:dyDescent="0.3">
      <c r="A6391">
        <v>6390</v>
      </c>
      <c r="B6391" t="s">
        <v>8876</v>
      </c>
      <c r="C6391" s="1">
        <v>42042</v>
      </c>
      <c r="D6391" s="1">
        <v>42046</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0</v>
      </c>
      <c r="V6391">
        <v>-164.90950000000001</v>
      </c>
      <c r="W6391">
        <v>146.24049999999997</v>
      </c>
      <c r="X6391">
        <v>4</v>
      </c>
    </row>
    <row r="6392" spans="1:24" x14ac:dyDescent="0.3">
      <c r="A6392">
        <v>6391</v>
      </c>
      <c r="B6392" t="s">
        <v>8876</v>
      </c>
      <c r="C6392" s="1">
        <v>42042</v>
      </c>
      <c r="D6392" s="1">
        <v>42046</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0</v>
      </c>
      <c r="V6392">
        <v>-6.6096000000000004</v>
      </c>
      <c r="W6392">
        <v>6.3504000000000005</v>
      </c>
      <c r="X6392">
        <v>4</v>
      </c>
    </row>
    <row r="6393" spans="1:24" x14ac:dyDescent="0.3">
      <c r="A6393">
        <v>6392</v>
      </c>
      <c r="B6393" t="s">
        <v>8877</v>
      </c>
      <c r="C6393" s="1">
        <v>42718</v>
      </c>
      <c r="D6393" s="1">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0</v>
      </c>
      <c r="V6393">
        <v>-7.8948</v>
      </c>
      <c r="W6393">
        <v>6.7251999999999992</v>
      </c>
      <c r="X6393">
        <v>5</v>
      </c>
    </row>
    <row r="6394" spans="1:24" x14ac:dyDescent="0.3">
      <c r="A6394">
        <v>6393</v>
      </c>
      <c r="B6394" t="s">
        <v>8877</v>
      </c>
      <c r="C6394" s="1">
        <v>42718</v>
      </c>
      <c r="D6394" s="1">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0</v>
      </c>
      <c r="V6394">
        <v>-2.9375999999999998</v>
      </c>
      <c r="W6394">
        <v>2.8224</v>
      </c>
      <c r="X6394">
        <v>5</v>
      </c>
    </row>
    <row r="6395" spans="1:24" x14ac:dyDescent="0.3">
      <c r="A6395">
        <v>6394</v>
      </c>
      <c r="B6395" t="s">
        <v>8877</v>
      </c>
      <c r="C6395" s="1">
        <v>42718</v>
      </c>
      <c r="D6395" s="1">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0</v>
      </c>
      <c r="V6395">
        <v>-10.954800000000001</v>
      </c>
      <c r="W6395">
        <v>10.5252</v>
      </c>
      <c r="X6395">
        <v>5</v>
      </c>
    </row>
    <row r="6396" spans="1:24" x14ac:dyDescent="0.3">
      <c r="A6396">
        <v>6395</v>
      </c>
      <c r="B6396" t="s">
        <v>8877</v>
      </c>
      <c r="C6396" s="1">
        <v>42718</v>
      </c>
      <c r="D6396" s="1">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0</v>
      </c>
      <c r="V6396">
        <v>-198.46</v>
      </c>
      <c r="W6396">
        <v>198.46</v>
      </c>
      <c r="X6396">
        <v>5</v>
      </c>
    </row>
    <row r="6397" spans="1:24" x14ac:dyDescent="0.3">
      <c r="A6397">
        <v>6396</v>
      </c>
      <c r="B6397" t="s">
        <v>8877</v>
      </c>
      <c r="C6397" s="1">
        <v>42718</v>
      </c>
      <c r="D6397" s="1">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0</v>
      </c>
      <c r="V6397">
        <v>-12.519499999999999</v>
      </c>
      <c r="W6397">
        <v>4.6304999999999996</v>
      </c>
      <c r="X6397">
        <v>5</v>
      </c>
    </row>
    <row r="6398" spans="1:24" x14ac:dyDescent="0.3">
      <c r="A6398">
        <v>6397</v>
      </c>
      <c r="B6398" t="s">
        <v>8877</v>
      </c>
      <c r="C6398" s="1">
        <v>42718</v>
      </c>
      <c r="D6398" s="1">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-4.6240000000000006</v>
      </c>
      <c r="V6398">
        <v>-10.693000000000005</v>
      </c>
      <c r="W6398">
        <v>7.8029999999999982</v>
      </c>
      <c r="X6398">
        <v>5</v>
      </c>
    </row>
    <row r="6399" spans="1:24" x14ac:dyDescent="0.3">
      <c r="A6399">
        <v>6398</v>
      </c>
      <c r="B6399" t="s">
        <v>8880</v>
      </c>
      <c r="C6399" s="1">
        <v>43039</v>
      </c>
      <c r="D6399" s="1">
        <v>43043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-1.0496000000000001</v>
      </c>
      <c r="V6399">
        <v>-3.6080000000000014</v>
      </c>
      <c r="W6399">
        <v>0.59039999999999915</v>
      </c>
      <c r="X6399">
        <v>4</v>
      </c>
    </row>
    <row r="6400" spans="1:24" x14ac:dyDescent="0.3">
      <c r="A6400">
        <v>6399</v>
      </c>
      <c r="B6400" t="s">
        <v>8881</v>
      </c>
      <c r="C6400" s="1">
        <v>42953</v>
      </c>
      <c r="D6400" s="1">
        <v>42959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0</v>
      </c>
      <c r="V6400">
        <v>-577.46500000000015</v>
      </c>
      <c r="W6400">
        <v>247.48499999999993</v>
      </c>
      <c r="X6400">
        <v>6</v>
      </c>
    </row>
    <row r="6401" spans="1:24" x14ac:dyDescent="0.3">
      <c r="A6401">
        <v>6400</v>
      </c>
      <c r="B6401" t="s">
        <v>8881</v>
      </c>
      <c r="C6401" s="1">
        <v>42953</v>
      </c>
      <c r="D6401" s="1">
        <v>42959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0</v>
      </c>
      <c r="V6401">
        <v>-12.812800000000001</v>
      </c>
      <c r="W6401">
        <v>11.827199999999999</v>
      </c>
      <c r="X6401">
        <v>6</v>
      </c>
    </row>
    <row r="6402" spans="1:24" x14ac:dyDescent="0.3">
      <c r="A6402">
        <v>6401</v>
      </c>
      <c r="B6402" t="s">
        <v>8881</v>
      </c>
      <c r="C6402" s="1">
        <v>42953</v>
      </c>
      <c r="D6402" s="1">
        <v>42959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0</v>
      </c>
      <c r="V6402">
        <v>-159.51600000000002</v>
      </c>
      <c r="W6402">
        <v>68.363999999999976</v>
      </c>
      <c r="X6402">
        <v>6</v>
      </c>
    </row>
    <row r="6403" spans="1:24" x14ac:dyDescent="0.3">
      <c r="A6403">
        <v>6402</v>
      </c>
      <c r="B6403" t="s">
        <v>8882</v>
      </c>
      <c r="C6403" s="1">
        <v>42885</v>
      </c>
      <c r="D6403" s="1">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0</v>
      </c>
      <c r="V6403">
        <v>-208.0856</v>
      </c>
      <c r="W6403">
        <v>33.874400000000009</v>
      </c>
      <c r="X6403">
        <v>1</v>
      </c>
    </row>
    <row r="6404" spans="1:24" x14ac:dyDescent="0.3">
      <c r="A6404">
        <v>6403</v>
      </c>
      <c r="B6404" t="s">
        <v>8882</v>
      </c>
      <c r="C6404" s="1">
        <v>42885</v>
      </c>
      <c r="D6404" s="1">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0</v>
      </c>
      <c r="V6404">
        <v>-2.0228000000000002</v>
      </c>
      <c r="W6404">
        <v>1.8672</v>
      </c>
      <c r="X6404">
        <v>1</v>
      </c>
    </row>
    <row r="6405" spans="1:24" x14ac:dyDescent="0.3">
      <c r="A6405">
        <v>6404</v>
      </c>
      <c r="B6405" t="s">
        <v>8882</v>
      </c>
      <c r="C6405" s="1">
        <v>42885</v>
      </c>
      <c r="D6405" s="1">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0</v>
      </c>
      <c r="V6405">
        <v>-4.9661999999999997</v>
      </c>
      <c r="W6405">
        <v>3.0438000000000001</v>
      </c>
      <c r="X6405">
        <v>1</v>
      </c>
    </row>
    <row r="6406" spans="1:24" x14ac:dyDescent="0.3">
      <c r="A6406">
        <v>6405</v>
      </c>
      <c r="B6406" t="s">
        <v>8883</v>
      </c>
      <c r="C6406" s="1">
        <v>42338</v>
      </c>
      <c r="D6406" s="1">
        <v>42343</v>
      </c>
      <c r="E6406" t="s">
        <v>48</v>
      </c>
      <c r="F6406" t="s">
        <v>4475</v>
      </c>
      <c r="G6406" t="s">
        <v>4476</v>
      </c>
      <c r="H6406" t="s">
        <v>24</v>
      </c>
      <c r="I6406" t="s">
        <v>25</v>
      </c>
      <c r="J6406" t="s">
        <v>4595</v>
      </c>
      <c r="K6406" t="s">
        <v>86</v>
      </c>
      <c r="L6406">
        <v>27604</v>
      </c>
      <c r="M6406" t="s">
        <v>28</v>
      </c>
      <c r="N6406" t="s">
        <v>4788</v>
      </c>
      <c r="O6406" t="s">
        <v>69</v>
      </c>
      <c r="P6406" t="s">
        <v>70</v>
      </c>
      <c r="Q6406" t="s">
        <v>4789</v>
      </c>
      <c r="R6406">
        <v>177.48000000000002</v>
      </c>
      <c r="S6406">
        <v>3</v>
      </c>
      <c r="T6406">
        <v>0.2</v>
      </c>
      <c r="U6406">
        <v>-35.496000000000002</v>
      </c>
      <c r="V6406">
        <v>-122.01750000000003</v>
      </c>
      <c r="W6406">
        <v>19.966499999999982</v>
      </c>
      <c r="X6406">
        <v>5</v>
      </c>
    </row>
    <row r="6407" spans="1:24" x14ac:dyDescent="0.3">
      <c r="A6407">
        <v>6406</v>
      </c>
      <c r="B6407" t="s">
        <v>8884</v>
      </c>
      <c r="C6407" s="1">
        <v>42978</v>
      </c>
      <c r="D6407" s="1">
        <v>42980</v>
      </c>
      <c r="E6407" t="s">
        <v>21</v>
      </c>
      <c r="F6407" t="s">
        <v>2550</v>
      </c>
      <c r="G6407" t="s">
        <v>2551</v>
      </c>
      <c r="H6407" t="s">
        <v>39</v>
      </c>
      <c r="I6407" t="s">
        <v>25</v>
      </c>
      <c r="J6407" t="s">
        <v>4683</v>
      </c>
      <c r="K6407" t="s">
        <v>94</v>
      </c>
      <c r="L6407">
        <v>99207</v>
      </c>
      <c r="M6407" t="s">
        <v>42</v>
      </c>
      <c r="N6407" t="s">
        <v>1591</v>
      </c>
      <c r="O6407" t="s">
        <v>30</v>
      </c>
      <c r="P6407" t="s">
        <v>34</v>
      </c>
      <c r="Q6407" t="s">
        <v>1592</v>
      </c>
      <c r="R6407">
        <v>569.5680000000001</v>
      </c>
      <c r="S6407">
        <v>2</v>
      </c>
      <c r="T6407">
        <v>0.2</v>
      </c>
      <c r="U6407">
        <v>-113.91360000000003</v>
      </c>
      <c r="V6407">
        <v>-448.53480000000013</v>
      </c>
      <c r="W6407">
        <v>7.119599999999906</v>
      </c>
      <c r="X6407">
        <v>2</v>
      </c>
    </row>
    <row r="6408" spans="1:24" x14ac:dyDescent="0.3">
      <c r="A6408">
        <v>6407</v>
      </c>
      <c r="B6408" t="s">
        <v>8884</v>
      </c>
      <c r="C6408" s="1">
        <v>42978</v>
      </c>
      <c r="D6408" s="1">
        <v>42980</v>
      </c>
      <c r="E6408" t="s">
        <v>21</v>
      </c>
      <c r="F6408" t="s">
        <v>2550</v>
      </c>
      <c r="G6408" t="s">
        <v>2551</v>
      </c>
      <c r="H6408" t="s">
        <v>39</v>
      </c>
      <c r="I6408" t="s">
        <v>25</v>
      </c>
      <c r="J6408" t="s">
        <v>4683</v>
      </c>
      <c r="K6408" t="s">
        <v>94</v>
      </c>
      <c r="L6408">
        <v>99207</v>
      </c>
      <c r="M6408" t="s">
        <v>42</v>
      </c>
      <c r="N6408" t="s">
        <v>366</v>
      </c>
      <c r="O6408" t="s">
        <v>44</v>
      </c>
      <c r="P6408" t="s">
        <v>57</v>
      </c>
      <c r="Q6408" t="s">
        <v>367</v>
      </c>
      <c r="R6408">
        <v>149.73000000000002</v>
      </c>
      <c r="S6408">
        <v>7</v>
      </c>
      <c r="T6408">
        <v>0</v>
      </c>
      <c r="U6408">
        <v>0</v>
      </c>
      <c r="V6408">
        <v>-106.30830000000003</v>
      </c>
      <c r="W6408">
        <v>43.421699999999994</v>
      </c>
      <c r="X6408">
        <v>2</v>
      </c>
    </row>
    <row r="6409" spans="1:24" x14ac:dyDescent="0.3">
      <c r="A6409">
        <v>6408</v>
      </c>
      <c r="B6409" t="s">
        <v>8885</v>
      </c>
      <c r="C6409" s="1">
        <v>42869</v>
      </c>
      <c r="D6409" s="1">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-269.82899999999995</v>
      </c>
      <c r="V6409">
        <v>-642.45000000000016</v>
      </c>
      <c r="W6409">
        <v>-12.84900000000016</v>
      </c>
      <c r="X6409">
        <v>1</v>
      </c>
    </row>
    <row r="6410" spans="1:24" x14ac:dyDescent="0.3">
      <c r="A6410">
        <v>6409</v>
      </c>
      <c r="B6410" t="s">
        <v>8885</v>
      </c>
      <c r="C6410" s="1">
        <v>42869</v>
      </c>
      <c r="D6410" s="1">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-9.24</v>
      </c>
      <c r="V6410">
        <v>-31.185000000000002</v>
      </c>
      <c r="W6410">
        <v>5.7749999999999986</v>
      </c>
      <c r="X6410">
        <v>1</v>
      </c>
    </row>
    <row r="6411" spans="1:24" x14ac:dyDescent="0.3">
      <c r="A6411">
        <v>6410</v>
      </c>
      <c r="B6411" t="s">
        <v>8885</v>
      </c>
      <c r="C6411" s="1">
        <v>42869</v>
      </c>
      <c r="D6411" s="1">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47.952000000000005</v>
      </c>
      <c r="S6411">
        <v>3</v>
      </c>
      <c r="T6411">
        <v>0.2</v>
      </c>
      <c r="U6411">
        <v>-9.5904000000000007</v>
      </c>
      <c r="V6411">
        <v>-22.177800000000005</v>
      </c>
      <c r="W6411">
        <v>16.183799999999998</v>
      </c>
      <c r="X6411">
        <v>1</v>
      </c>
    </row>
    <row r="6412" spans="1:24" x14ac:dyDescent="0.3">
      <c r="A6412">
        <v>6411</v>
      </c>
      <c r="B6412" t="s">
        <v>8885</v>
      </c>
      <c r="C6412" s="1">
        <v>42869</v>
      </c>
      <c r="D6412" s="1">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7.9920000000000009</v>
      </c>
      <c r="S6412">
        <v>1</v>
      </c>
      <c r="T6412">
        <v>0.2</v>
      </c>
      <c r="U6412">
        <v>-1.5984000000000003</v>
      </c>
      <c r="V6412">
        <v>-5.694300000000001</v>
      </c>
      <c r="W6412">
        <v>0.69930000000000003</v>
      </c>
      <c r="X6412">
        <v>1</v>
      </c>
    </row>
    <row r="6413" spans="1:24" x14ac:dyDescent="0.3">
      <c r="A6413">
        <v>6412</v>
      </c>
      <c r="B6413" t="s">
        <v>8885</v>
      </c>
      <c r="C6413" s="1">
        <v>42869</v>
      </c>
      <c r="D6413" s="1">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-15.372800000000002</v>
      </c>
      <c r="V6413">
        <v>-34.588800000000013</v>
      </c>
      <c r="W6413">
        <v>26.902399999999993</v>
      </c>
      <c r="X6413">
        <v>1</v>
      </c>
    </row>
    <row r="6414" spans="1:24" x14ac:dyDescent="0.3">
      <c r="A6414">
        <v>6413</v>
      </c>
      <c r="B6414" t="s">
        <v>8888</v>
      </c>
      <c r="C6414" s="1">
        <v>42964</v>
      </c>
      <c r="D6414" s="1">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0</v>
      </c>
      <c r="V6414">
        <v>-54.552900000000001</v>
      </c>
      <c r="W6414">
        <v>48.377100000000006</v>
      </c>
      <c r="X6414">
        <v>6</v>
      </c>
    </row>
    <row r="6415" spans="1:24" x14ac:dyDescent="0.3">
      <c r="A6415">
        <v>6414</v>
      </c>
      <c r="B6415" t="s">
        <v>8888</v>
      </c>
      <c r="C6415" s="1">
        <v>42964</v>
      </c>
      <c r="D6415" s="1">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0</v>
      </c>
      <c r="V6415">
        <v>-88.343999999999994</v>
      </c>
      <c r="W6415">
        <v>9.8159999999999954</v>
      </c>
      <c r="X6415">
        <v>6</v>
      </c>
    </row>
    <row r="6416" spans="1:24" x14ac:dyDescent="0.3">
      <c r="A6416">
        <v>6415</v>
      </c>
      <c r="B6416" t="s">
        <v>8889</v>
      </c>
      <c r="C6416" s="1">
        <v>43049</v>
      </c>
      <c r="D6416" s="1">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11.520000000000001</v>
      </c>
      <c r="S6416">
        <v>5</v>
      </c>
      <c r="T6416">
        <v>0.7</v>
      </c>
      <c r="U6416">
        <v>-8.0640000000000001</v>
      </c>
      <c r="V6416">
        <v>-11.135999999999997</v>
      </c>
      <c r="W6416">
        <v>-7.6799999999999962</v>
      </c>
      <c r="X6416">
        <v>4</v>
      </c>
    </row>
    <row r="6417" spans="1:24" x14ac:dyDescent="0.3">
      <c r="A6417">
        <v>6416</v>
      </c>
      <c r="B6417" t="s">
        <v>8890</v>
      </c>
      <c r="C6417" s="1">
        <v>42968</v>
      </c>
      <c r="D6417" s="1">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-16.776</v>
      </c>
      <c r="V6417">
        <v>-37.746000000000002</v>
      </c>
      <c r="W6417">
        <v>29.357999999999997</v>
      </c>
      <c r="X6417">
        <v>0</v>
      </c>
    </row>
    <row r="6418" spans="1:24" x14ac:dyDescent="0.3">
      <c r="A6418">
        <v>6417</v>
      </c>
      <c r="B6418" t="s">
        <v>8891</v>
      </c>
      <c r="C6418" s="1">
        <v>42437</v>
      </c>
      <c r="D6418" s="1">
        <v>42441</v>
      </c>
      <c r="E6418" t="s">
        <v>48</v>
      </c>
      <c r="F6418" t="s">
        <v>3153</v>
      </c>
      <c r="G6418" t="s">
        <v>3154</v>
      </c>
      <c r="H6418" t="s">
        <v>24</v>
      </c>
      <c r="I6418" t="s">
        <v>25</v>
      </c>
      <c r="J6418" t="s">
        <v>144</v>
      </c>
      <c r="K6418" t="s">
        <v>145</v>
      </c>
      <c r="L6418">
        <v>19120</v>
      </c>
      <c r="M6418" t="s">
        <v>146</v>
      </c>
      <c r="N6418" t="s">
        <v>5839</v>
      </c>
      <c r="O6418" t="s">
        <v>69</v>
      </c>
      <c r="P6418" t="s">
        <v>70</v>
      </c>
      <c r="Q6418" t="s">
        <v>5840</v>
      </c>
      <c r="R6418">
        <v>108.57600000000001</v>
      </c>
      <c r="S6418">
        <v>4</v>
      </c>
      <c r="T6418">
        <v>0.4</v>
      </c>
      <c r="U6418">
        <v>-43.430400000000006</v>
      </c>
      <c r="V6418">
        <v>-90.48</v>
      </c>
      <c r="W6418">
        <v>-25.334400000000002</v>
      </c>
      <c r="X6418">
        <v>4</v>
      </c>
    </row>
    <row r="6419" spans="1:24" x14ac:dyDescent="0.3">
      <c r="A6419">
        <v>6418</v>
      </c>
      <c r="B6419" t="s">
        <v>8891</v>
      </c>
      <c r="C6419" s="1">
        <v>42437</v>
      </c>
      <c r="D6419" s="1">
        <v>42441</v>
      </c>
      <c r="E6419" t="s">
        <v>48</v>
      </c>
      <c r="F6419" t="s">
        <v>3153</v>
      </c>
      <c r="G6419" t="s">
        <v>3154</v>
      </c>
      <c r="H6419" t="s">
        <v>24</v>
      </c>
      <c r="I6419" t="s">
        <v>25</v>
      </c>
      <c r="J6419" t="s">
        <v>144</v>
      </c>
      <c r="K6419" t="s">
        <v>145</v>
      </c>
      <c r="L6419">
        <v>19120</v>
      </c>
      <c r="M6419" t="s">
        <v>146</v>
      </c>
      <c r="N6419" t="s">
        <v>4074</v>
      </c>
      <c r="O6419" t="s">
        <v>44</v>
      </c>
      <c r="P6419" t="s">
        <v>267</v>
      </c>
      <c r="Q6419" t="s">
        <v>4075</v>
      </c>
      <c r="R6419">
        <v>5.9840000000000009</v>
      </c>
      <c r="S6419">
        <v>2</v>
      </c>
      <c r="T6419">
        <v>0.2</v>
      </c>
      <c r="U6419">
        <v>-1.1968000000000003</v>
      </c>
      <c r="V6419">
        <v>-6.1336000000000004</v>
      </c>
      <c r="W6419">
        <v>-1.3463999999999998</v>
      </c>
      <c r="X6419">
        <v>4</v>
      </c>
    </row>
    <row r="6420" spans="1:24" x14ac:dyDescent="0.3">
      <c r="A6420">
        <v>6419</v>
      </c>
      <c r="B6420" t="s">
        <v>8892</v>
      </c>
      <c r="C6420" s="1">
        <v>42674</v>
      </c>
      <c r="D6420" s="1">
        <v>42679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0</v>
      </c>
      <c r="V6420">
        <v>-15.811199999999999</v>
      </c>
      <c r="W6420">
        <v>6.1488000000000014</v>
      </c>
      <c r="X6420">
        <v>5</v>
      </c>
    </row>
    <row r="6421" spans="1:24" x14ac:dyDescent="0.3">
      <c r="A6421">
        <v>6420</v>
      </c>
      <c r="B6421" t="s">
        <v>8892</v>
      </c>
      <c r="C6421" s="1">
        <v>42674</v>
      </c>
      <c r="D6421" s="1">
        <v>42679</v>
      </c>
      <c r="E6421" t="s">
        <v>48</v>
      </c>
      <c r="F6421" t="s">
        <v>2511</v>
      </c>
      <c r="G6421" t="s">
        <v>2512</v>
      </c>
      <c r="H6421" t="s">
        <v>39</v>
      </c>
      <c r="I6421" t="s">
        <v>25</v>
      </c>
      <c r="J6421" t="s">
        <v>4555</v>
      </c>
      <c r="K6421" t="s">
        <v>648</v>
      </c>
      <c r="L6421">
        <v>74133</v>
      </c>
      <c r="M6421" t="s">
        <v>103</v>
      </c>
      <c r="N6421" t="s">
        <v>5130</v>
      </c>
      <c r="O6421" t="s">
        <v>30</v>
      </c>
      <c r="P6421" t="s">
        <v>34</v>
      </c>
      <c r="Q6421" t="s">
        <v>5131</v>
      </c>
      <c r="R6421">
        <v>368.96999999999997</v>
      </c>
      <c r="S6421">
        <v>3</v>
      </c>
      <c r="T6421">
        <v>0</v>
      </c>
      <c r="U6421">
        <v>0</v>
      </c>
      <c r="V6421">
        <v>-287.79659999999996</v>
      </c>
      <c r="W6421">
        <v>81.173400000000001</v>
      </c>
      <c r="X6421">
        <v>5</v>
      </c>
    </row>
    <row r="6422" spans="1:24" x14ac:dyDescent="0.3">
      <c r="A6422">
        <v>6421</v>
      </c>
      <c r="B6422" t="s">
        <v>8892</v>
      </c>
      <c r="C6422" s="1">
        <v>42674</v>
      </c>
      <c r="D6422" s="1">
        <v>42679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0</v>
      </c>
      <c r="V6422">
        <v>-8.9207999999999998</v>
      </c>
      <c r="W6422">
        <v>3.4692000000000003</v>
      </c>
      <c r="X6422">
        <v>5</v>
      </c>
    </row>
    <row r="6423" spans="1:24" x14ac:dyDescent="0.3">
      <c r="A6423">
        <v>6422</v>
      </c>
      <c r="B6423" t="s">
        <v>8892</v>
      </c>
      <c r="C6423" s="1">
        <v>42674</v>
      </c>
      <c r="D6423" s="1">
        <v>42679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0</v>
      </c>
      <c r="V6423">
        <v>-322.95179999999999</v>
      </c>
      <c r="W6423">
        <v>9.9882000000000204</v>
      </c>
      <c r="X6423">
        <v>5</v>
      </c>
    </row>
    <row r="6424" spans="1:24" x14ac:dyDescent="0.3">
      <c r="A6424">
        <v>6423</v>
      </c>
      <c r="B6424" t="s">
        <v>8893</v>
      </c>
      <c r="C6424" s="1">
        <v>41846</v>
      </c>
      <c r="D6424" s="1">
        <v>41852</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0</v>
      </c>
      <c r="V6424">
        <v>-77.231700000000018</v>
      </c>
      <c r="W6424">
        <v>34.698299999999996</v>
      </c>
      <c r="X6424">
        <v>6</v>
      </c>
    </row>
    <row r="6425" spans="1:24" x14ac:dyDescent="0.3">
      <c r="A6425">
        <v>6424</v>
      </c>
      <c r="B6425" t="s">
        <v>8894</v>
      </c>
      <c r="C6425" s="1">
        <v>42301</v>
      </c>
      <c r="D6425" s="1">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454.27200000000005</v>
      </c>
      <c r="S6425">
        <v>8</v>
      </c>
      <c r="T6425">
        <v>0.2</v>
      </c>
      <c r="U6425">
        <v>-90.854400000000012</v>
      </c>
      <c r="V6425">
        <v>-437.23680000000013</v>
      </c>
      <c r="W6425">
        <v>-73.819200000000052</v>
      </c>
      <c r="X6425">
        <v>3</v>
      </c>
    </row>
    <row r="6426" spans="1:24" x14ac:dyDescent="0.3">
      <c r="A6426">
        <v>6425</v>
      </c>
      <c r="B6426" t="s">
        <v>8895</v>
      </c>
      <c r="C6426" s="1">
        <v>42966</v>
      </c>
      <c r="D6426" s="1">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0</v>
      </c>
      <c r="V6426">
        <v>-10.1088</v>
      </c>
      <c r="W6426">
        <v>9.3312000000000008</v>
      </c>
      <c r="X6426">
        <v>5</v>
      </c>
    </row>
    <row r="6427" spans="1:24" x14ac:dyDescent="0.3">
      <c r="A6427">
        <v>6426</v>
      </c>
      <c r="B6427" t="s">
        <v>8896</v>
      </c>
      <c r="C6427" s="1">
        <v>42513</v>
      </c>
      <c r="D6427" s="1">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8399.9759999999987</v>
      </c>
      <c r="S6427">
        <v>4</v>
      </c>
      <c r="T6427">
        <v>0.4</v>
      </c>
      <c r="U6427">
        <v>-3359.9903999999997</v>
      </c>
      <c r="V6427">
        <v>-3919.9888000000001</v>
      </c>
      <c r="W6427">
        <v>1119.996799999999</v>
      </c>
      <c r="X6427">
        <v>4</v>
      </c>
    </row>
    <row r="6428" spans="1:24" x14ac:dyDescent="0.3">
      <c r="A6428">
        <v>6427</v>
      </c>
      <c r="B6428" t="s">
        <v>8896</v>
      </c>
      <c r="C6428" s="1">
        <v>42513</v>
      </c>
      <c r="D6428" s="1">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6.2940000000000014</v>
      </c>
      <c r="S6428">
        <v>1</v>
      </c>
      <c r="T6428">
        <v>0.7</v>
      </c>
      <c r="U6428">
        <v>-4.405800000000001</v>
      </c>
      <c r="V6428">
        <v>-6.0842000000000001</v>
      </c>
      <c r="W6428">
        <v>-4.1959999999999997</v>
      </c>
      <c r="X6428">
        <v>4</v>
      </c>
    </row>
    <row r="6429" spans="1:24" x14ac:dyDescent="0.3">
      <c r="A6429">
        <v>6428</v>
      </c>
      <c r="B6429" t="s">
        <v>8896</v>
      </c>
      <c r="C6429" s="1">
        <v>42513</v>
      </c>
      <c r="D6429" s="1">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10.368000000000002</v>
      </c>
      <c r="S6429">
        <v>2</v>
      </c>
      <c r="T6429">
        <v>0.2</v>
      </c>
      <c r="U6429">
        <v>-2.0736000000000003</v>
      </c>
      <c r="V6429">
        <v>-4.6656000000000013</v>
      </c>
      <c r="W6429">
        <v>3.6288</v>
      </c>
      <c r="X6429">
        <v>4</v>
      </c>
    </row>
    <row r="6430" spans="1:24" x14ac:dyDescent="0.3">
      <c r="A6430">
        <v>6429</v>
      </c>
      <c r="B6430" t="s">
        <v>8896</v>
      </c>
      <c r="C6430" s="1">
        <v>42513</v>
      </c>
      <c r="D6430" s="1">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122.38199999999999</v>
      </c>
      <c r="S6430">
        <v>3</v>
      </c>
      <c r="T6430">
        <v>0.4</v>
      </c>
      <c r="U6430">
        <v>-48.952799999999996</v>
      </c>
      <c r="V6430">
        <v>-97.905599999999993</v>
      </c>
      <c r="W6430">
        <v>-24.476399999999998</v>
      </c>
      <c r="X6430">
        <v>4</v>
      </c>
    </row>
    <row r="6431" spans="1:24" x14ac:dyDescent="0.3">
      <c r="A6431">
        <v>6430</v>
      </c>
      <c r="B6431" t="s">
        <v>8901</v>
      </c>
      <c r="C6431" s="1">
        <v>41946</v>
      </c>
      <c r="D6431" s="1">
        <v>41950</v>
      </c>
      <c r="E6431" t="s">
        <v>48</v>
      </c>
      <c r="F6431" t="s">
        <v>1126</v>
      </c>
      <c r="G6431" t="s">
        <v>1127</v>
      </c>
      <c r="H6431" t="s">
        <v>24</v>
      </c>
      <c r="I6431" t="s">
        <v>25</v>
      </c>
      <c r="J6431" t="s">
        <v>1524</v>
      </c>
      <c r="K6431" t="s">
        <v>86</v>
      </c>
      <c r="L6431">
        <v>28540</v>
      </c>
      <c r="M6431" t="s">
        <v>28</v>
      </c>
      <c r="N6431" t="s">
        <v>2813</v>
      </c>
      <c r="O6431" t="s">
        <v>44</v>
      </c>
      <c r="P6431" t="s">
        <v>57</v>
      </c>
      <c r="Q6431" t="s">
        <v>2814</v>
      </c>
      <c r="R6431">
        <v>25.983999999999998</v>
      </c>
      <c r="S6431">
        <v>2</v>
      </c>
      <c r="T6431">
        <v>0.2</v>
      </c>
      <c r="U6431">
        <v>-5.1967999999999996</v>
      </c>
      <c r="V6431">
        <v>-22.411199999999997</v>
      </c>
      <c r="W6431">
        <v>-1.6239999999999997</v>
      </c>
      <c r="X6431">
        <v>4</v>
      </c>
    </row>
    <row r="6432" spans="1:24" x14ac:dyDescent="0.3">
      <c r="A6432">
        <v>6431</v>
      </c>
      <c r="B6432" t="s">
        <v>8901</v>
      </c>
      <c r="C6432" s="1">
        <v>41946</v>
      </c>
      <c r="D6432" s="1">
        <v>41950</v>
      </c>
      <c r="E6432" t="s">
        <v>48</v>
      </c>
      <c r="F6432" t="s">
        <v>1126</v>
      </c>
      <c r="G6432" t="s">
        <v>1127</v>
      </c>
      <c r="H6432" t="s">
        <v>24</v>
      </c>
      <c r="I6432" t="s">
        <v>25</v>
      </c>
      <c r="J6432" t="s">
        <v>1524</v>
      </c>
      <c r="K6432" t="s">
        <v>86</v>
      </c>
      <c r="L6432">
        <v>28540</v>
      </c>
      <c r="M6432" t="s">
        <v>28</v>
      </c>
      <c r="N6432" t="s">
        <v>508</v>
      </c>
      <c r="O6432" t="s">
        <v>30</v>
      </c>
      <c r="P6432" t="s">
        <v>54</v>
      </c>
      <c r="Q6432" t="s">
        <v>509</v>
      </c>
      <c r="R6432">
        <v>945.03600000000006</v>
      </c>
      <c r="S6432">
        <v>6</v>
      </c>
      <c r="T6432">
        <v>0.4</v>
      </c>
      <c r="U6432">
        <v>-378.01440000000002</v>
      </c>
      <c r="V6432">
        <v>-866.28300000000013</v>
      </c>
      <c r="W6432">
        <v>-299.26140000000009</v>
      </c>
      <c r="X6432">
        <v>4</v>
      </c>
    </row>
    <row r="6433" spans="1:24" x14ac:dyDescent="0.3">
      <c r="A6433">
        <v>6432</v>
      </c>
      <c r="B6433" t="s">
        <v>8901</v>
      </c>
      <c r="C6433" s="1">
        <v>41946</v>
      </c>
      <c r="D6433" s="1">
        <v>41950</v>
      </c>
      <c r="E6433" t="s">
        <v>48</v>
      </c>
      <c r="F6433" t="s">
        <v>1126</v>
      </c>
      <c r="G6433" t="s">
        <v>1127</v>
      </c>
      <c r="H6433" t="s">
        <v>24</v>
      </c>
      <c r="I6433" t="s">
        <v>25</v>
      </c>
      <c r="J6433" t="s">
        <v>1524</v>
      </c>
      <c r="K6433" t="s">
        <v>86</v>
      </c>
      <c r="L6433">
        <v>28540</v>
      </c>
      <c r="M6433" t="s">
        <v>28</v>
      </c>
      <c r="N6433" t="s">
        <v>5223</v>
      </c>
      <c r="O6433" t="s">
        <v>44</v>
      </c>
      <c r="P6433" t="s">
        <v>73</v>
      </c>
      <c r="Q6433" t="s">
        <v>5224</v>
      </c>
      <c r="R6433">
        <v>14.301000000000002</v>
      </c>
      <c r="S6433">
        <v>7</v>
      </c>
      <c r="T6433">
        <v>0.7</v>
      </c>
      <c r="U6433">
        <v>-10.0107</v>
      </c>
      <c r="V6433">
        <v>-14.777700000000003</v>
      </c>
      <c r="W6433">
        <v>-10.487400000000001</v>
      </c>
      <c r="X6433">
        <v>4</v>
      </c>
    </row>
    <row r="6434" spans="1:24" x14ac:dyDescent="0.3">
      <c r="A6434">
        <v>6433</v>
      </c>
      <c r="B6434" t="s">
        <v>8901</v>
      </c>
      <c r="C6434" s="1">
        <v>41946</v>
      </c>
      <c r="D6434" s="1">
        <v>41950</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-82.070400000000006</v>
      </c>
      <c r="V6434">
        <v>-379.57560000000001</v>
      </c>
      <c r="W6434">
        <v>-51.29400000000004</v>
      </c>
      <c r="X6434">
        <v>4</v>
      </c>
    </row>
    <row r="6435" spans="1:24" x14ac:dyDescent="0.3">
      <c r="A6435">
        <v>6434</v>
      </c>
      <c r="B6435" t="s">
        <v>8902</v>
      </c>
      <c r="C6435" s="1">
        <v>42093</v>
      </c>
      <c r="D6435" s="1">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-4.7039999999999997</v>
      </c>
      <c r="V6435">
        <v>-10.29</v>
      </c>
      <c r="W6435">
        <v>8.5259999999999998</v>
      </c>
      <c r="X6435">
        <v>5</v>
      </c>
    </row>
    <row r="6436" spans="1:24" x14ac:dyDescent="0.3">
      <c r="A6436">
        <v>6435</v>
      </c>
      <c r="B6436" t="s">
        <v>8902</v>
      </c>
      <c r="C6436" s="1">
        <v>42093</v>
      </c>
      <c r="D6436" s="1">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-36.192</v>
      </c>
      <c r="V6436">
        <v>-131.196</v>
      </c>
      <c r="W6436">
        <v>13.571999999999996</v>
      </c>
      <c r="X6436">
        <v>5</v>
      </c>
    </row>
    <row r="6437" spans="1:24" x14ac:dyDescent="0.3">
      <c r="A6437">
        <v>6436</v>
      </c>
      <c r="B6437" t="s">
        <v>8903</v>
      </c>
      <c r="C6437" s="1">
        <v>42882</v>
      </c>
      <c r="D6437" s="1">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0</v>
      </c>
      <c r="V6437">
        <v>-20.299999999999997</v>
      </c>
      <c r="W6437">
        <v>14.700000000000003</v>
      </c>
      <c r="X6437">
        <v>2</v>
      </c>
    </row>
    <row r="6438" spans="1:24" x14ac:dyDescent="0.3">
      <c r="A6438">
        <v>6437</v>
      </c>
      <c r="B6438" t="s">
        <v>8903</v>
      </c>
      <c r="C6438" s="1">
        <v>42882</v>
      </c>
      <c r="D6438" s="1">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477.15000000000003</v>
      </c>
      <c r="S6438">
        <v>5</v>
      </c>
      <c r="T6438">
        <v>0</v>
      </c>
      <c r="U6438">
        <v>0</v>
      </c>
      <c r="V6438">
        <v>-448.52100000000007</v>
      </c>
      <c r="W6438">
        <v>28.628999999999962</v>
      </c>
      <c r="X6438">
        <v>2</v>
      </c>
    </row>
    <row r="6439" spans="1:24" x14ac:dyDescent="0.3">
      <c r="A6439">
        <v>6438</v>
      </c>
      <c r="B6439" t="s">
        <v>8903</v>
      </c>
      <c r="C6439" s="1">
        <v>42882</v>
      </c>
      <c r="D6439" s="1">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-60.475200000000001</v>
      </c>
      <c r="V6439">
        <v>-219.22259999999994</v>
      </c>
      <c r="W6439">
        <v>22.678200000000018</v>
      </c>
      <c r="X6439">
        <v>2</v>
      </c>
    </row>
    <row r="6440" spans="1:24" x14ac:dyDescent="0.3">
      <c r="A6440">
        <v>6439</v>
      </c>
      <c r="B6440" t="s">
        <v>8904</v>
      </c>
      <c r="C6440" s="1">
        <v>43083</v>
      </c>
      <c r="D6440" s="1">
        <v>43088</v>
      </c>
      <c r="E6440" t="s">
        <v>48</v>
      </c>
      <c r="F6440" t="s">
        <v>563</v>
      </c>
      <c r="G6440" t="s">
        <v>564</v>
      </c>
      <c r="H6440" t="s">
        <v>24</v>
      </c>
      <c r="I6440" t="s">
        <v>25</v>
      </c>
      <c r="J6440" t="s">
        <v>4353</v>
      </c>
      <c r="K6440" t="s">
        <v>102</v>
      </c>
      <c r="L6440">
        <v>75023</v>
      </c>
      <c r="M6440" t="s">
        <v>103</v>
      </c>
      <c r="N6440" t="s">
        <v>53</v>
      </c>
      <c r="O6440" t="s">
        <v>30</v>
      </c>
      <c r="P6440" t="s">
        <v>54</v>
      </c>
      <c r="Q6440" t="s">
        <v>55</v>
      </c>
      <c r="R6440">
        <v>974.98799999999983</v>
      </c>
      <c r="S6440">
        <v>4</v>
      </c>
      <c r="T6440">
        <v>0.3</v>
      </c>
      <c r="U6440">
        <v>-292.49639999999994</v>
      </c>
      <c r="V6440">
        <v>-779.99039999999979</v>
      </c>
      <c r="W6440">
        <v>-97.49879999999996</v>
      </c>
      <c r="X6440">
        <v>5</v>
      </c>
    </row>
    <row r="6441" spans="1:24" x14ac:dyDescent="0.3">
      <c r="A6441">
        <v>6440</v>
      </c>
      <c r="B6441" t="s">
        <v>8905</v>
      </c>
      <c r="C6441" s="1">
        <v>41916</v>
      </c>
      <c r="D6441" s="1">
        <v>41918</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-58.941000000000003</v>
      </c>
      <c r="V6441">
        <v>-537.01800000000003</v>
      </c>
      <c r="W6441">
        <v>-6.5490000000000492</v>
      </c>
      <c r="X6441">
        <v>2</v>
      </c>
    </row>
    <row r="6442" spans="1:24" x14ac:dyDescent="0.3">
      <c r="A6442">
        <v>6441</v>
      </c>
      <c r="B6442" t="s">
        <v>8906</v>
      </c>
      <c r="C6442" s="1">
        <v>42656</v>
      </c>
      <c r="D6442" s="1">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0</v>
      </c>
      <c r="V6442">
        <v>-22.208000000000002</v>
      </c>
      <c r="W6442">
        <v>12.492000000000001</v>
      </c>
      <c r="X6442">
        <v>7</v>
      </c>
    </row>
    <row r="6443" spans="1:24" x14ac:dyDescent="0.3">
      <c r="A6443">
        <v>6442</v>
      </c>
      <c r="B6443" t="s">
        <v>8906</v>
      </c>
      <c r="C6443" s="1">
        <v>42656</v>
      </c>
      <c r="D6443" s="1">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0</v>
      </c>
      <c r="V6443">
        <v>-75.901200000000003</v>
      </c>
      <c r="W6443">
        <v>23.968799999999998</v>
      </c>
      <c r="X6443">
        <v>7</v>
      </c>
    </row>
    <row r="6444" spans="1:24" x14ac:dyDescent="0.3">
      <c r="A6444">
        <v>6443</v>
      </c>
      <c r="B6444" t="s">
        <v>8906</v>
      </c>
      <c r="C6444" s="1">
        <v>42656</v>
      </c>
      <c r="D6444" s="1">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0</v>
      </c>
      <c r="V6444">
        <v>-19.7288</v>
      </c>
      <c r="W6444">
        <v>18.211199999999998</v>
      </c>
      <c r="X6444">
        <v>7</v>
      </c>
    </row>
    <row r="6445" spans="1:24" x14ac:dyDescent="0.3">
      <c r="A6445">
        <v>6444</v>
      </c>
      <c r="B6445" t="s">
        <v>8906</v>
      </c>
      <c r="C6445" s="1">
        <v>42656</v>
      </c>
      <c r="D6445" s="1">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24.900000000000002</v>
      </c>
      <c r="S6445">
        <v>5</v>
      </c>
      <c r="T6445">
        <v>0</v>
      </c>
      <c r="U6445">
        <v>0</v>
      </c>
      <c r="V6445">
        <v>-13.446000000000002</v>
      </c>
      <c r="W6445">
        <v>11.454000000000001</v>
      </c>
      <c r="X6445">
        <v>7</v>
      </c>
    </row>
    <row r="6446" spans="1:24" x14ac:dyDescent="0.3">
      <c r="A6446">
        <v>6445</v>
      </c>
      <c r="B6446" t="s">
        <v>8906</v>
      </c>
      <c r="C6446" s="1">
        <v>42656</v>
      </c>
      <c r="D6446" s="1">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0</v>
      </c>
      <c r="V6446">
        <v>-48.5334</v>
      </c>
      <c r="W6446">
        <v>33.726600000000005</v>
      </c>
      <c r="X6446">
        <v>7</v>
      </c>
    </row>
    <row r="6447" spans="1:24" x14ac:dyDescent="0.3">
      <c r="A6447">
        <v>6446</v>
      </c>
      <c r="B6447" t="s">
        <v>8907</v>
      </c>
      <c r="C6447" s="1">
        <v>42068</v>
      </c>
      <c r="D6447" s="1">
        <v>42073</v>
      </c>
      <c r="E6447" t="s">
        <v>48</v>
      </c>
      <c r="F6447" t="s">
        <v>3078</v>
      </c>
      <c r="G6447" t="s">
        <v>3079</v>
      </c>
      <c r="H6447" t="s">
        <v>24</v>
      </c>
      <c r="I6447" t="s">
        <v>25</v>
      </c>
      <c r="J6447" t="s">
        <v>301</v>
      </c>
      <c r="K6447" t="s">
        <v>209</v>
      </c>
      <c r="L6447">
        <v>60623</v>
      </c>
      <c r="M6447" t="s">
        <v>103</v>
      </c>
      <c r="N6447" t="s">
        <v>4320</v>
      </c>
      <c r="O6447" t="s">
        <v>44</v>
      </c>
      <c r="P6447" t="s">
        <v>267</v>
      </c>
      <c r="Q6447" t="s">
        <v>4321</v>
      </c>
      <c r="R6447">
        <v>7.1039999999999992</v>
      </c>
      <c r="S6447">
        <v>6</v>
      </c>
      <c r="T6447">
        <v>0.2</v>
      </c>
      <c r="U6447">
        <v>-1.4207999999999998</v>
      </c>
      <c r="V6447">
        <v>-3.1967999999999996</v>
      </c>
      <c r="W6447">
        <v>2.4863999999999997</v>
      </c>
      <c r="X6447">
        <v>5</v>
      </c>
    </row>
    <row r="6448" spans="1:24" x14ac:dyDescent="0.3">
      <c r="A6448">
        <v>6447</v>
      </c>
      <c r="B6448" t="s">
        <v>8908</v>
      </c>
      <c r="C6448" s="1">
        <v>42798</v>
      </c>
      <c r="D6448" s="1">
        <v>42800</v>
      </c>
      <c r="E6448" t="s">
        <v>21</v>
      </c>
      <c r="F6448" t="s">
        <v>4183</v>
      </c>
      <c r="G6448" t="s">
        <v>4184</v>
      </c>
      <c r="H6448" t="s">
        <v>100</v>
      </c>
      <c r="I6448" t="s">
        <v>25</v>
      </c>
      <c r="J6448" t="s">
        <v>182</v>
      </c>
      <c r="K6448" t="s">
        <v>102</v>
      </c>
      <c r="L6448">
        <v>77095</v>
      </c>
      <c r="M6448" t="s">
        <v>103</v>
      </c>
      <c r="N6448" t="s">
        <v>168</v>
      </c>
      <c r="O6448" t="s">
        <v>30</v>
      </c>
      <c r="P6448" t="s">
        <v>63</v>
      </c>
      <c r="Q6448" t="s">
        <v>169</v>
      </c>
      <c r="R6448">
        <v>103.50000000000001</v>
      </c>
      <c r="S6448">
        <v>5</v>
      </c>
      <c r="T6448">
        <v>0.6</v>
      </c>
      <c r="U6448">
        <v>-62.100000000000009</v>
      </c>
      <c r="V6448">
        <v>-119.02500000000001</v>
      </c>
      <c r="W6448">
        <v>-77.625</v>
      </c>
      <c r="X6448">
        <v>2</v>
      </c>
    </row>
    <row r="6449" spans="1:24" x14ac:dyDescent="0.3">
      <c r="A6449">
        <v>6448</v>
      </c>
      <c r="B6449" t="s">
        <v>8908</v>
      </c>
      <c r="C6449" s="1">
        <v>42798</v>
      </c>
      <c r="D6449" s="1">
        <v>42800</v>
      </c>
      <c r="E6449" t="s">
        <v>21</v>
      </c>
      <c r="F6449" t="s">
        <v>4183</v>
      </c>
      <c r="G6449" t="s">
        <v>4184</v>
      </c>
      <c r="H6449" t="s">
        <v>100</v>
      </c>
      <c r="I6449" t="s">
        <v>25</v>
      </c>
      <c r="J6449" t="s">
        <v>182</v>
      </c>
      <c r="K6449" t="s">
        <v>102</v>
      </c>
      <c r="L6449">
        <v>77095</v>
      </c>
      <c r="M6449" t="s">
        <v>103</v>
      </c>
      <c r="N6449" t="s">
        <v>4393</v>
      </c>
      <c r="O6449" t="s">
        <v>44</v>
      </c>
      <c r="P6449" t="s">
        <v>45</v>
      </c>
      <c r="Q6449" t="s">
        <v>4394</v>
      </c>
      <c r="R6449">
        <v>2.4640000000000004</v>
      </c>
      <c r="S6449">
        <v>1</v>
      </c>
      <c r="T6449">
        <v>0.2</v>
      </c>
      <c r="U6449">
        <v>-0.49280000000000013</v>
      </c>
      <c r="V6449">
        <v>-1.1088000000000005</v>
      </c>
      <c r="W6449">
        <v>0.86239999999999983</v>
      </c>
      <c r="X6449">
        <v>2</v>
      </c>
    </row>
    <row r="6450" spans="1:24" x14ac:dyDescent="0.3">
      <c r="A6450">
        <v>6449</v>
      </c>
      <c r="B6450" t="s">
        <v>8908</v>
      </c>
      <c r="C6450" s="1">
        <v>42798</v>
      </c>
      <c r="D6450" s="1">
        <v>42800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-1.7440000000000002</v>
      </c>
      <c r="V6450">
        <v>-6.322000000000001</v>
      </c>
      <c r="W6450">
        <v>0.65399999999999947</v>
      </c>
      <c r="X6450">
        <v>2</v>
      </c>
    </row>
    <row r="6451" spans="1:24" x14ac:dyDescent="0.3">
      <c r="A6451">
        <v>6450</v>
      </c>
      <c r="B6451" t="s">
        <v>8909</v>
      </c>
      <c r="C6451" s="1">
        <v>42272</v>
      </c>
      <c r="D6451" s="1">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0</v>
      </c>
      <c r="V6451">
        <v>-5.5952000000000002</v>
      </c>
      <c r="W6451">
        <v>5.1647999999999996</v>
      </c>
      <c r="X6451">
        <v>4</v>
      </c>
    </row>
    <row r="6452" spans="1:24" x14ac:dyDescent="0.3">
      <c r="A6452">
        <v>6451</v>
      </c>
      <c r="B6452" t="s">
        <v>8909</v>
      </c>
      <c r="C6452" s="1">
        <v>42272</v>
      </c>
      <c r="D6452" s="1">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0</v>
      </c>
      <c r="V6452">
        <v>-24.667200000000001</v>
      </c>
      <c r="W6452">
        <v>21.012799999999999</v>
      </c>
      <c r="X6452">
        <v>4</v>
      </c>
    </row>
    <row r="6453" spans="1:24" x14ac:dyDescent="0.3">
      <c r="A6453">
        <v>6452</v>
      </c>
      <c r="B6453" t="s">
        <v>8909</v>
      </c>
      <c r="C6453" s="1">
        <v>42272</v>
      </c>
      <c r="D6453" s="1">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0</v>
      </c>
      <c r="V6453">
        <v>-4.4890000000000008</v>
      </c>
      <c r="W6453">
        <v>2.2109999999999994</v>
      </c>
      <c r="X6453">
        <v>4</v>
      </c>
    </row>
    <row r="6454" spans="1:24" x14ac:dyDescent="0.3">
      <c r="A6454">
        <v>6453</v>
      </c>
      <c r="B6454" t="s">
        <v>8910</v>
      </c>
      <c r="C6454" s="1">
        <v>42357</v>
      </c>
      <c r="D6454" s="1">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-31.675200000000004</v>
      </c>
      <c r="V6454">
        <v>-112.84289999999999</v>
      </c>
      <c r="W6454">
        <v>13.857900000000008</v>
      </c>
      <c r="X6454">
        <v>4</v>
      </c>
    </row>
    <row r="6455" spans="1:24" x14ac:dyDescent="0.3">
      <c r="A6455">
        <v>6454</v>
      </c>
      <c r="B6455" t="s">
        <v>8912</v>
      </c>
      <c r="C6455" s="1">
        <v>42285</v>
      </c>
      <c r="D6455" s="1">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-0.68800000000000006</v>
      </c>
      <c r="V6455">
        <v>-2.1930000000000001</v>
      </c>
      <c r="W6455">
        <v>0.55899999999999961</v>
      </c>
      <c r="X6455">
        <v>5</v>
      </c>
    </row>
    <row r="6456" spans="1:24" x14ac:dyDescent="0.3">
      <c r="A6456">
        <v>6455</v>
      </c>
      <c r="B6456" t="s">
        <v>8913</v>
      </c>
      <c r="C6456" s="1">
        <v>42947</v>
      </c>
      <c r="D6456" s="1">
        <v>42950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0</v>
      </c>
      <c r="V6456">
        <v>-41.288800000000002</v>
      </c>
      <c r="W6456">
        <v>15.2712</v>
      </c>
      <c r="X6456">
        <v>3</v>
      </c>
    </row>
    <row r="6457" spans="1:24" x14ac:dyDescent="0.3">
      <c r="A6457">
        <v>6456</v>
      </c>
      <c r="B6457" t="s">
        <v>8913</v>
      </c>
      <c r="C6457" s="1">
        <v>42947</v>
      </c>
      <c r="D6457" s="1">
        <v>42950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0</v>
      </c>
      <c r="V6457">
        <v>-25.502400000000002</v>
      </c>
      <c r="W6457">
        <v>11.457599999999998</v>
      </c>
      <c r="X6457">
        <v>3</v>
      </c>
    </row>
    <row r="6458" spans="1:24" x14ac:dyDescent="0.3">
      <c r="A6458">
        <v>6457</v>
      </c>
      <c r="B6458" t="s">
        <v>8914</v>
      </c>
      <c r="C6458" s="1">
        <v>41856</v>
      </c>
      <c r="D6458" s="1">
        <v>41862</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0</v>
      </c>
      <c r="V6458">
        <v>-99.2727</v>
      </c>
      <c r="W6458">
        <v>36.717300000000009</v>
      </c>
      <c r="X6458">
        <v>6</v>
      </c>
    </row>
    <row r="6459" spans="1:24" x14ac:dyDescent="0.3">
      <c r="A6459">
        <v>6458</v>
      </c>
      <c r="B6459" t="s">
        <v>8914</v>
      </c>
      <c r="C6459" s="1">
        <v>41856</v>
      </c>
      <c r="D6459" s="1">
        <v>41862</v>
      </c>
      <c r="E6459" t="s">
        <v>48</v>
      </c>
      <c r="F6459" t="s">
        <v>627</v>
      </c>
      <c r="G6459" t="s">
        <v>628</v>
      </c>
      <c r="H6459" t="s">
        <v>39</v>
      </c>
      <c r="I6459" t="s">
        <v>25</v>
      </c>
      <c r="J6459" t="s">
        <v>264</v>
      </c>
      <c r="K6459" t="s">
        <v>265</v>
      </c>
      <c r="L6459">
        <v>10009</v>
      </c>
      <c r="M6459" t="s">
        <v>146</v>
      </c>
      <c r="N6459" t="s">
        <v>7075</v>
      </c>
      <c r="O6459" t="s">
        <v>44</v>
      </c>
      <c r="P6459" t="s">
        <v>66</v>
      </c>
      <c r="Q6459" t="s">
        <v>7076</v>
      </c>
      <c r="R6459">
        <v>15.959999999999999</v>
      </c>
      <c r="S6459">
        <v>7</v>
      </c>
      <c r="T6459">
        <v>0</v>
      </c>
      <c r="U6459">
        <v>0</v>
      </c>
      <c r="V6459">
        <v>-8.937599999999998</v>
      </c>
      <c r="W6459">
        <v>7.0224000000000011</v>
      </c>
      <c r="X6459">
        <v>6</v>
      </c>
    </row>
    <row r="6460" spans="1:24" x14ac:dyDescent="0.3">
      <c r="A6460">
        <v>6459</v>
      </c>
      <c r="B6460" t="s">
        <v>8915</v>
      </c>
      <c r="C6460" s="1">
        <v>42869</v>
      </c>
      <c r="D6460" s="1">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0</v>
      </c>
      <c r="V6460">
        <v>-2.6696</v>
      </c>
      <c r="W6460">
        <v>1.0903999999999998</v>
      </c>
      <c r="X6460">
        <v>3</v>
      </c>
    </row>
    <row r="6461" spans="1:24" x14ac:dyDescent="0.3">
      <c r="A6461">
        <v>6460</v>
      </c>
      <c r="B6461" t="s">
        <v>8915</v>
      </c>
      <c r="C6461" s="1">
        <v>42869</v>
      </c>
      <c r="D6461" s="1">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0</v>
      </c>
      <c r="V6461">
        <v>-8.0849999999999991</v>
      </c>
      <c r="W6461">
        <v>6.6150000000000002</v>
      </c>
      <c r="X6461">
        <v>3</v>
      </c>
    </row>
    <row r="6462" spans="1:24" x14ac:dyDescent="0.3">
      <c r="A6462">
        <v>6461</v>
      </c>
      <c r="B6462" t="s">
        <v>8915</v>
      </c>
      <c r="C6462" s="1">
        <v>42869</v>
      </c>
      <c r="D6462" s="1">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0</v>
      </c>
      <c r="V6462">
        <v>-27.900000000000002</v>
      </c>
      <c r="W6462">
        <v>9.3000000000000007</v>
      </c>
      <c r="X6462">
        <v>3</v>
      </c>
    </row>
    <row r="6463" spans="1:24" x14ac:dyDescent="0.3">
      <c r="A6463">
        <v>6462</v>
      </c>
      <c r="B6463" t="s">
        <v>8915</v>
      </c>
      <c r="C6463" s="1">
        <v>42869</v>
      </c>
      <c r="D6463" s="1">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0</v>
      </c>
      <c r="V6463">
        <v>-71.076300000000003</v>
      </c>
      <c r="W6463">
        <v>18.893699999999995</v>
      </c>
      <c r="X6463">
        <v>3</v>
      </c>
    </row>
    <row r="6464" spans="1:24" x14ac:dyDescent="0.3">
      <c r="A6464">
        <v>6463</v>
      </c>
      <c r="B6464" t="s">
        <v>8915</v>
      </c>
      <c r="C6464" s="1">
        <v>42869</v>
      </c>
      <c r="D6464" s="1">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0</v>
      </c>
      <c r="V6464">
        <v>-238.3836</v>
      </c>
      <c r="W6464">
        <v>23.576399999999978</v>
      </c>
      <c r="X6464">
        <v>3</v>
      </c>
    </row>
    <row r="6465" spans="1:24" x14ac:dyDescent="0.3">
      <c r="A6465">
        <v>6464</v>
      </c>
      <c r="B6465" t="s">
        <v>8915</v>
      </c>
      <c r="C6465" s="1">
        <v>42869</v>
      </c>
      <c r="D6465" s="1">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0</v>
      </c>
      <c r="V6465">
        <v>-37</v>
      </c>
      <c r="W6465">
        <v>37</v>
      </c>
      <c r="X6465">
        <v>3</v>
      </c>
    </row>
    <row r="6466" spans="1:24" x14ac:dyDescent="0.3">
      <c r="A6466">
        <v>6465</v>
      </c>
      <c r="B6466" t="s">
        <v>8916</v>
      </c>
      <c r="C6466" s="1">
        <v>42635</v>
      </c>
      <c r="D6466" s="1">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0</v>
      </c>
      <c r="V6466">
        <v>-6.9055999999999997</v>
      </c>
      <c r="W6466">
        <v>6.3743999999999996</v>
      </c>
      <c r="X6466">
        <v>6</v>
      </c>
    </row>
    <row r="6467" spans="1:24" x14ac:dyDescent="0.3">
      <c r="A6467">
        <v>6466</v>
      </c>
      <c r="B6467" t="s">
        <v>8917</v>
      </c>
      <c r="C6467" s="1">
        <v>42321</v>
      </c>
      <c r="D6467" s="1">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84.960000000000008</v>
      </c>
      <c r="S6467">
        <v>6</v>
      </c>
      <c r="T6467">
        <v>0.2</v>
      </c>
      <c r="U6467">
        <v>-16.992000000000001</v>
      </c>
      <c r="V6467">
        <v>-61.596000000000004</v>
      </c>
      <c r="W6467">
        <v>6.3719999999999999</v>
      </c>
      <c r="X6467">
        <v>4</v>
      </c>
    </row>
    <row r="6468" spans="1:24" x14ac:dyDescent="0.3">
      <c r="A6468">
        <v>6467</v>
      </c>
      <c r="B6468" t="s">
        <v>8918</v>
      </c>
      <c r="C6468" s="1">
        <v>42877</v>
      </c>
      <c r="D6468" s="1">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0</v>
      </c>
      <c r="V6468">
        <v>-43.129799999999996</v>
      </c>
      <c r="W6468">
        <v>25.330199999999998</v>
      </c>
      <c r="X6468">
        <v>3</v>
      </c>
    </row>
    <row r="6469" spans="1:24" x14ac:dyDescent="0.3">
      <c r="A6469">
        <v>6468</v>
      </c>
      <c r="B6469" t="s">
        <v>8919</v>
      </c>
      <c r="C6469" s="1">
        <v>42706</v>
      </c>
      <c r="D6469" s="1">
        <v>42712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0</v>
      </c>
      <c r="V6469">
        <v>-1497.1680000000001</v>
      </c>
      <c r="W6469">
        <v>582.23199999999997</v>
      </c>
      <c r="X6469">
        <v>6</v>
      </c>
    </row>
    <row r="6470" spans="1:24" x14ac:dyDescent="0.3">
      <c r="A6470">
        <v>6469</v>
      </c>
      <c r="B6470" t="s">
        <v>8919</v>
      </c>
      <c r="C6470" s="1">
        <v>42706</v>
      </c>
      <c r="D6470" s="1">
        <v>42712</v>
      </c>
      <c r="E6470" t="s">
        <v>48</v>
      </c>
      <c r="F6470" t="s">
        <v>4107</v>
      </c>
      <c r="G6470" t="s">
        <v>4108</v>
      </c>
      <c r="H6470" t="s">
        <v>100</v>
      </c>
      <c r="I6470" t="s">
        <v>25</v>
      </c>
      <c r="J6470" t="s">
        <v>3584</v>
      </c>
      <c r="K6470" t="s">
        <v>1401</v>
      </c>
      <c r="L6470">
        <v>2908</v>
      </c>
      <c r="M6470" t="s">
        <v>146</v>
      </c>
      <c r="N6470" t="s">
        <v>4245</v>
      </c>
      <c r="O6470" t="s">
        <v>69</v>
      </c>
      <c r="P6470" t="s">
        <v>70</v>
      </c>
      <c r="Q6470" t="s">
        <v>4246</v>
      </c>
      <c r="R6470">
        <v>629.94999999999993</v>
      </c>
      <c r="S6470">
        <v>5</v>
      </c>
      <c r="T6470">
        <v>0</v>
      </c>
      <c r="U6470">
        <v>0</v>
      </c>
      <c r="V6470">
        <v>-453.56399999999991</v>
      </c>
      <c r="W6470">
        <v>176.38600000000002</v>
      </c>
      <c r="X6470">
        <v>6</v>
      </c>
    </row>
    <row r="6471" spans="1:24" x14ac:dyDescent="0.3">
      <c r="A6471">
        <v>6470</v>
      </c>
      <c r="B6471" t="s">
        <v>8919</v>
      </c>
      <c r="C6471" s="1">
        <v>42706</v>
      </c>
      <c r="D6471" s="1">
        <v>42712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0</v>
      </c>
      <c r="V6471">
        <v>-48.5214</v>
      </c>
      <c r="W6471">
        <v>23.898600000000002</v>
      </c>
      <c r="X6471">
        <v>6</v>
      </c>
    </row>
    <row r="6472" spans="1:24" x14ac:dyDescent="0.3">
      <c r="A6472">
        <v>6471</v>
      </c>
      <c r="B6472" t="s">
        <v>8920</v>
      </c>
      <c r="C6472" s="1">
        <v>42245</v>
      </c>
      <c r="D6472" s="1">
        <v>42249</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0</v>
      </c>
      <c r="V6472">
        <v>-96.345399999999984</v>
      </c>
      <c r="W6472">
        <v>35.634600000000006</v>
      </c>
      <c r="X6472">
        <v>4</v>
      </c>
    </row>
    <row r="6473" spans="1:24" x14ac:dyDescent="0.3">
      <c r="A6473">
        <v>6472</v>
      </c>
      <c r="B6473" t="s">
        <v>8920</v>
      </c>
      <c r="C6473" s="1">
        <v>42245</v>
      </c>
      <c r="D6473" s="1">
        <v>42249</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0</v>
      </c>
      <c r="V6473">
        <v>-103.068</v>
      </c>
      <c r="W6473">
        <v>11.451999999999995</v>
      </c>
      <c r="X6473">
        <v>4</v>
      </c>
    </row>
    <row r="6474" spans="1:24" x14ac:dyDescent="0.3">
      <c r="A6474">
        <v>6473</v>
      </c>
      <c r="B6474" t="s">
        <v>8921</v>
      </c>
      <c r="C6474" s="1">
        <v>41796</v>
      </c>
      <c r="D6474" s="1">
        <v>41800</v>
      </c>
      <c r="E6474" t="s">
        <v>48</v>
      </c>
      <c r="F6474" t="s">
        <v>7056</v>
      </c>
      <c r="G6474" t="s">
        <v>7057</v>
      </c>
      <c r="H6474" t="s">
        <v>100</v>
      </c>
      <c r="I6474" t="s">
        <v>25</v>
      </c>
      <c r="J6474" t="s">
        <v>182</v>
      </c>
      <c r="K6474" t="s">
        <v>102</v>
      </c>
      <c r="L6474">
        <v>77070</v>
      </c>
      <c r="M6474" t="s">
        <v>103</v>
      </c>
      <c r="N6474" t="s">
        <v>1198</v>
      </c>
      <c r="O6474" t="s">
        <v>44</v>
      </c>
      <c r="P6474" t="s">
        <v>45</v>
      </c>
      <c r="Q6474" t="s">
        <v>1199</v>
      </c>
      <c r="R6474">
        <v>100.24000000000001</v>
      </c>
      <c r="S6474">
        <v>10</v>
      </c>
      <c r="T6474">
        <v>0.2</v>
      </c>
      <c r="U6474">
        <v>-20.048000000000002</v>
      </c>
      <c r="V6474">
        <v>-46.361000000000018</v>
      </c>
      <c r="W6474">
        <v>33.830999999999989</v>
      </c>
      <c r="X6474">
        <v>4</v>
      </c>
    </row>
    <row r="6475" spans="1:24" x14ac:dyDescent="0.3">
      <c r="A6475">
        <v>6474</v>
      </c>
      <c r="B6475" t="s">
        <v>8922</v>
      </c>
      <c r="C6475" s="1">
        <v>42447</v>
      </c>
      <c r="D6475" s="1">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871.80000000000007</v>
      </c>
      <c r="S6475">
        <v>3</v>
      </c>
      <c r="T6475">
        <v>0.2</v>
      </c>
      <c r="U6475">
        <v>-174.36</v>
      </c>
      <c r="V6475">
        <v>-610.26</v>
      </c>
      <c r="W6475">
        <v>87.180000000000092</v>
      </c>
      <c r="X6475">
        <v>2</v>
      </c>
    </row>
    <row r="6476" spans="1:24" x14ac:dyDescent="0.3">
      <c r="A6476">
        <v>6475</v>
      </c>
      <c r="B6476" t="s">
        <v>8923</v>
      </c>
      <c r="C6476" s="1">
        <v>41653</v>
      </c>
      <c r="D6476" s="1">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-30.98</v>
      </c>
      <c r="V6476">
        <v>-84.265600000000006</v>
      </c>
      <c r="W6476">
        <v>-53.285600000000009</v>
      </c>
      <c r="X6476">
        <v>1</v>
      </c>
    </row>
    <row r="6477" spans="1:24" x14ac:dyDescent="0.3">
      <c r="A6477">
        <v>6476</v>
      </c>
      <c r="B6477" t="s">
        <v>8924</v>
      </c>
      <c r="C6477" s="1">
        <v>42889</v>
      </c>
      <c r="D6477" s="1">
        <v>42896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-3.1878000000000002</v>
      </c>
      <c r="V6477">
        <v>-4.8575999999999988</v>
      </c>
      <c r="W6477">
        <v>-3.4913999999999987</v>
      </c>
      <c r="X6477">
        <v>7</v>
      </c>
    </row>
    <row r="6478" spans="1:24" x14ac:dyDescent="0.3">
      <c r="A6478">
        <v>6477</v>
      </c>
      <c r="B6478" t="s">
        <v>8924</v>
      </c>
      <c r="C6478" s="1">
        <v>42889</v>
      </c>
      <c r="D6478" s="1">
        <v>42896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-1.04</v>
      </c>
      <c r="V6478">
        <v>-3.5750000000000002</v>
      </c>
      <c r="W6478">
        <v>0.58499999999999974</v>
      </c>
      <c r="X6478">
        <v>7</v>
      </c>
    </row>
    <row r="6479" spans="1:24" x14ac:dyDescent="0.3">
      <c r="A6479">
        <v>6478</v>
      </c>
      <c r="B6479" t="s">
        <v>8924</v>
      </c>
      <c r="C6479" s="1">
        <v>42889</v>
      </c>
      <c r="D6479" s="1">
        <v>42896</v>
      </c>
      <c r="E6479" t="s">
        <v>48</v>
      </c>
      <c r="F6479" t="s">
        <v>7725</v>
      </c>
      <c r="G6479" t="s">
        <v>7726</v>
      </c>
      <c r="H6479" t="s">
        <v>24</v>
      </c>
      <c r="I6479" t="s">
        <v>25</v>
      </c>
      <c r="J6479" t="s">
        <v>1354</v>
      </c>
      <c r="K6479" t="s">
        <v>52</v>
      </c>
      <c r="L6479">
        <v>33024</v>
      </c>
      <c r="M6479" t="s">
        <v>28</v>
      </c>
      <c r="N6479" t="s">
        <v>907</v>
      </c>
      <c r="O6479" t="s">
        <v>69</v>
      </c>
      <c r="P6479" t="s">
        <v>159</v>
      </c>
      <c r="Q6479" t="s">
        <v>908</v>
      </c>
      <c r="R6479">
        <v>205.99200000000002</v>
      </c>
      <c r="S6479">
        <v>1</v>
      </c>
      <c r="T6479">
        <v>0.2</v>
      </c>
      <c r="U6479">
        <v>-41.198400000000007</v>
      </c>
      <c r="V6479">
        <v>-167.36850000000004</v>
      </c>
      <c r="W6479">
        <v>-2.5749000000000279</v>
      </c>
      <c r="X6479">
        <v>7</v>
      </c>
    </row>
    <row r="6480" spans="1:24" x14ac:dyDescent="0.3">
      <c r="A6480">
        <v>6479</v>
      </c>
      <c r="B6480" t="s">
        <v>8924</v>
      </c>
      <c r="C6480" s="1">
        <v>42889</v>
      </c>
      <c r="D6480" s="1">
        <v>42896</v>
      </c>
      <c r="E6480" t="s">
        <v>48</v>
      </c>
      <c r="F6480" t="s">
        <v>7725</v>
      </c>
      <c r="G6480" t="s">
        <v>7726</v>
      </c>
      <c r="H6480" t="s">
        <v>24</v>
      </c>
      <c r="I6480" t="s">
        <v>25</v>
      </c>
      <c r="J6480" t="s">
        <v>1354</v>
      </c>
      <c r="K6480" t="s">
        <v>52</v>
      </c>
      <c r="L6480">
        <v>33024</v>
      </c>
      <c r="M6480" t="s">
        <v>28</v>
      </c>
      <c r="N6480" t="s">
        <v>4586</v>
      </c>
      <c r="O6480" t="s">
        <v>44</v>
      </c>
      <c r="P6480" t="s">
        <v>88</v>
      </c>
      <c r="Q6480" t="s">
        <v>4587</v>
      </c>
      <c r="R6480">
        <v>15.552000000000003</v>
      </c>
      <c r="S6480">
        <v>3</v>
      </c>
      <c r="T6480">
        <v>0.2</v>
      </c>
      <c r="U6480">
        <v>-3.1104000000000007</v>
      </c>
      <c r="V6480">
        <v>-6.9984000000000028</v>
      </c>
      <c r="W6480">
        <v>5.4432</v>
      </c>
      <c r="X6480">
        <v>7</v>
      </c>
    </row>
    <row r="6481" spans="1:24" x14ac:dyDescent="0.3">
      <c r="A6481">
        <v>6480</v>
      </c>
      <c r="B6481" t="s">
        <v>8924</v>
      </c>
      <c r="C6481" s="1">
        <v>42889</v>
      </c>
      <c r="D6481" s="1">
        <v>42896</v>
      </c>
      <c r="E6481" t="s">
        <v>48</v>
      </c>
      <c r="F6481" t="s">
        <v>7725</v>
      </c>
      <c r="G6481" t="s">
        <v>7726</v>
      </c>
      <c r="H6481" t="s">
        <v>24</v>
      </c>
      <c r="I6481" t="s">
        <v>25</v>
      </c>
      <c r="J6481" t="s">
        <v>1354</v>
      </c>
      <c r="K6481" t="s">
        <v>52</v>
      </c>
      <c r="L6481">
        <v>33024</v>
      </c>
      <c r="M6481" t="s">
        <v>28</v>
      </c>
      <c r="N6481" t="s">
        <v>4245</v>
      </c>
      <c r="O6481" t="s">
        <v>69</v>
      </c>
      <c r="P6481" t="s">
        <v>70</v>
      </c>
      <c r="Q6481" t="s">
        <v>4246</v>
      </c>
      <c r="R6481">
        <v>503.96000000000004</v>
      </c>
      <c r="S6481">
        <v>5</v>
      </c>
      <c r="T6481">
        <v>0.2</v>
      </c>
      <c r="U6481">
        <v>-100.79200000000002</v>
      </c>
      <c r="V6481">
        <v>-352.77199999999999</v>
      </c>
      <c r="W6481">
        <v>50.396000000000015</v>
      </c>
      <c r="X6481">
        <v>7</v>
      </c>
    </row>
    <row r="6482" spans="1:24" x14ac:dyDescent="0.3">
      <c r="A6482">
        <v>6481</v>
      </c>
      <c r="B6482" t="s">
        <v>8924</v>
      </c>
      <c r="C6482" s="1">
        <v>42889</v>
      </c>
      <c r="D6482" s="1">
        <v>42896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-4.894400000000001</v>
      </c>
      <c r="V6482">
        <v>-17.7422</v>
      </c>
      <c r="W6482">
        <v>1.8353999999999999</v>
      </c>
      <c r="X6482">
        <v>7</v>
      </c>
    </row>
    <row r="6483" spans="1:24" x14ac:dyDescent="0.3">
      <c r="A6483">
        <v>6482</v>
      </c>
      <c r="B6483" t="s">
        <v>8924</v>
      </c>
      <c r="C6483" s="1">
        <v>42889</v>
      </c>
      <c r="D6483" s="1">
        <v>42896</v>
      </c>
      <c r="E6483" t="s">
        <v>48</v>
      </c>
      <c r="F6483" t="s">
        <v>7725</v>
      </c>
      <c r="G6483" t="s">
        <v>7726</v>
      </c>
      <c r="H6483" t="s">
        <v>24</v>
      </c>
      <c r="I6483" t="s">
        <v>25</v>
      </c>
      <c r="J6483" t="s">
        <v>1354</v>
      </c>
      <c r="K6483" t="s">
        <v>52</v>
      </c>
      <c r="L6483">
        <v>33024</v>
      </c>
      <c r="M6483" t="s">
        <v>28</v>
      </c>
      <c r="N6483" t="s">
        <v>1618</v>
      </c>
      <c r="O6483" t="s">
        <v>30</v>
      </c>
      <c r="P6483" t="s">
        <v>31</v>
      </c>
      <c r="Q6483" t="s">
        <v>1619</v>
      </c>
      <c r="R6483">
        <v>241.56799999999998</v>
      </c>
      <c r="S6483">
        <v>2</v>
      </c>
      <c r="T6483">
        <v>0.2</v>
      </c>
      <c r="U6483">
        <v>-48.313600000000001</v>
      </c>
      <c r="V6483">
        <v>-193.25439999999998</v>
      </c>
      <c r="W6483">
        <v>0</v>
      </c>
      <c r="X6483">
        <v>7</v>
      </c>
    </row>
    <row r="6484" spans="1:24" x14ac:dyDescent="0.3">
      <c r="A6484">
        <v>6483</v>
      </c>
      <c r="B6484" t="s">
        <v>8924</v>
      </c>
      <c r="C6484" s="1">
        <v>42889</v>
      </c>
      <c r="D6484" s="1">
        <v>42896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-22.080000000000002</v>
      </c>
      <c r="V6484">
        <v>-92.460000000000008</v>
      </c>
      <c r="W6484">
        <v>-4.1400000000000077</v>
      </c>
      <c r="X6484">
        <v>7</v>
      </c>
    </row>
    <row r="6485" spans="1:24" x14ac:dyDescent="0.3">
      <c r="A6485">
        <v>6484</v>
      </c>
      <c r="B6485" t="s">
        <v>8925</v>
      </c>
      <c r="C6485" s="1">
        <v>42889</v>
      </c>
      <c r="D6485" s="1">
        <v>42895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-153.90719999999999</v>
      </c>
      <c r="V6485">
        <v>-346.2912</v>
      </c>
      <c r="W6485">
        <v>-115.43040000000002</v>
      </c>
      <c r="X6485">
        <v>6</v>
      </c>
    </row>
    <row r="6486" spans="1:24" x14ac:dyDescent="0.3">
      <c r="A6486">
        <v>6485</v>
      </c>
      <c r="B6486" t="s">
        <v>8925</v>
      </c>
      <c r="C6486" s="1">
        <v>42889</v>
      </c>
      <c r="D6486" s="1">
        <v>42895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0</v>
      </c>
      <c r="V6486">
        <v>-42.476400000000005</v>
      </c>
      <c r="W6486">
        <v>36.183599999999991</v>
      </c>
      <c r="X6486">
        <v>6</v>
      </c>
    </row>
    <row r="6487" spans="1:24" x14ac:dyDescent="0.3">
      <c r="A6487">
        <v>6486</v>
      </c>
      <c r="B6487" t="s">
        <v>8925</v>
      </c>
      <c r="C6487" s="1">
        <v>42889</v>
      </c>
      <c r="D6487" s="1">
        <v>42895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0</v>
      </c>
      <c r="V6487">
        <v>-23.133600000000001</v>
      </c>
      <c r="W6487">
        <v>22.226399999999998</v>
      </c>
      <c r="X6487">
        <v>6</v>
      </c>
    </row>
    <row r="6488" spans="1:24" x14ac:dyDescent="0.3">
      <c r="A6488">
        <v>6487</v>
      </c>
      <c r="B6488" t="s">
        <v>8926</v>
      </c>
      <c r="C6488" s="1">
        <v>42084</v>
      </c>
      <c r="D6488" s="1">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962.07999999999993</v>
      </c>
      <c r="S6488">
        <v>4</v>
      </c>
      <c r="T6488">
        <v>0.2</v>
      </c>
      <c r="U6488">
        <v>-192.416</v>
      </c>
      <c r="V6488">
        <v>-613.32600000000002</v>
      </c>
      <c r="W6488">
        <v>156.33799999999997</v>
      </c>
      <c r="X6488">
        <v>5</v>
      </c>
    </row>
    <row r="6489" spans="1:24" x14ac:dyDescent="0.3">
      <c r="A6489">
        <v>6488</v>
      </c>
      <c r="B6489" t="s">
        <v>8926</v>
      </c>
      <c r="C6489" s="1">
        <v>42084</v>
      </c>
      <c r="D6489" s="1">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12.843000000000002</v>
      </c>
      <c r="S6489">
        <v>3</v>
      </c>
      <c r="T6489">
        <v>0.7</v>
      </c>
      <c r="U6489">
        <v>-8.9901</v>
      </c>
      <c r="V6489">
        <v>-13.699200000000001</v>
      </c>
      <c r="W6489">
        <v>-9.8462999999999994</v>
      </c>
      <c r="X6489">
        <v>5</v>
      </c>
    </row>
    <row r="6490" spans="1:24" x14ac:dyDescent="0.3">
      <c r="A6490">
        <v>6489</v>
      </c>
      <c r="B6490" t="s">
        <v>8926</v>
      </c>
      <c r="C6490" s="1">
        <v>42084</v>
      </c>
      <c r="D6490" s="1">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-59.091200000000008</v>
      </c>
      <c r="V6490">
        <v>-140.34160000000003</v>
      </c>
      <c r="W6490">
        <v>96.023199999999974</v>
      </c>
      <c r="X6490">
        <v>5</v>
      </c>
    </row>
    <row r="6491" spans="1:24" x14ac:dyDescent="0.3">
      <c r="A6491">
        <v>6490</v>
      </c>
      <c r="B6491" t="s">
        <v>8927</v>
      </c>
      <c r="C6491" s="1">
        <v>42997</v>
      </c>
      <c r="D6491" s="1">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32.400000000000006</v>
      </c>
      <c r="S6491">
        <v>5</v>
      </c>
      <c r="T6491">
        <v>0</v>
      </c>
      <c r="U6491">
        <v>0</v>
      </c>
      <c r="V6491">
        <v>-16.848000000000006</v>
      </c>
      <c r="W6491">
        <v>15.552000000000001</v>
      </c>
      <c r="X6491">
        <v>5</v>
      </c>
    </row>
    <row r="6492" spans="1:24" x14ac:dyDescent="0.3">
      <c r="A6492">
        <v>6491</v>
      </c>
      <c r="B6492" t="s">
        <v>8928</v>
      </c>
      <c r="C6492" s="1">
        <v>41897</v>
      </c>
      <c r="D6492" s="1">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103.93599999999999</v>
      </c>
      <c r="S6492">
        <v>4</v>
      </c>
      <c r="T6492">
        <v>0.2</v>
      </c>
      <c r="U6492">
        <v>-20.787199999999999</v>
      </c>
      <c r="V6492">
        <v>-66.259199999999993</v>
      </c>
      <c r="W6492">
        <v>16.889599999999998</v>
      </c>
      <c r="X6492">
        <v>4</v>
      </c>
    </row>
    <row r="6493" spans="1:24" x14ac:dyDescent="0.3">
      <c r="A6493">
        <v>6492</v>
      </c>
      <c r="B6493" t="s">
        <v>8929</v>
      </c>
      <c r="C6493" s="1">
        <v>42694</v>
      </c>
      <c r="D6493" s="1">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-57.913600000000002</v>
      </c>
      <c r="V6493">
        <v>-220.79560000000001</v>
      </c>
      <c r="W6493">
        <v>10.858799999999974</v>
      </c>
      <c r="X6493">
        <v>5</v>
      </c>
    </row>
    <row r="6494" spans="1:24" x14ac:dyDescent="0.3">
      <c r="A6494">
        <v>6493</v>
      </c>
      <c r="B6494" t="s">
        <v>8929</v>
      </c>
      <c r="C6494" s="1">
        <v>42694</v>
      </c>
      <c r="D6494" s="1">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-7.944</v>
      </c>
      <c r="V6494">
        <v>-27.307500000000005</v>
      </c>
      <c r="W6494">
        <v>4.4684999999999953</v>
      </c>
      <c r="X6494">
        <v>5</v>
      </c>
    </row>
    <row r="6495" spans="1:24" x14ac:dyDescent="0.3">
      <c r="A6495">
        <v>6494</v>
      </c>
      <c r="B6495" t="s">
        <v>8929</v>
      </c>
      <c r="C6495" s="1">
        <v>42694</v>
      </c>
      <c r="D6495" s="1">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-48.953600000000002</v>
      </c>
      <c r="V6495">
        <v>-171.33760000000001</v>
      </c>
      <c r="W6495">
        <v>24.476800000000004</v>
      </c>
      <c r="X6495">
        <v>5</v>
      </c>
    </row>
    <row r="6496" spans="1:24" x14ac:dyDescent="0.3">
      <c r="A6496">
        <v>6495</v>
      </c>
      <c r="B6496" t="s">
        <v>8930</v>
      </c>
      <c r="C6496" s="1">
        <v>43036</v>
      </c>
      <c r="D6496" s="1">
        <v>43040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-4.8000000000000007</v>
      </c>
      <c r="V6496">
        <v>-21.9</v>
      </c>
      <c r="W6496">
        <v>-2.6999999999999993</v>
      </c>
      <c r="X6496">
        <v>4</v>
      </c>
    </row>
    <row r="6497" spans="1:24" x14ac:dyDescent="0.3">
      <c r="A6497">
        <v>6496</v>
      </c>
      <c r="B6497" t="s">
        <v>8930</v>
      </c>
      <c r="C6497" s="1">
        <v>43036</v>
      </c>
      <c r="D6497" s="1">
        <v>43040</v>
      </c>
      <c r="E6497" t="s">
        <v>21</v>
      </c>
      <c r="F6497" t="s">
        <v>1433</v>
      </c>
      <c r="G6497" t="s">
        <v>1434</v>
      </c>
      <c r="H6497" t="s">
        <v>24</v>
      </c>
      <c r="I6497" t="s">
        <v>25</v>
      </c>
      <c r="J6497" t="s">
        <v>182</v>
      </c>
      <c r="K6497" t="s">
        <v>102</v>
      </c>
      <c r="L6497">
        <v>77095</v>
      </c>
      <c r="M6497" t="s">
        <v>103</v>
      </c>
      <c r="N6497" t="s">
        <v>1155</v>
      </c>
      <c r="O6497" t="s">
        <v>44</v>
      </c>
      <c r="P6497" t="s">
        <v>88</v>
      </c>
      <c r="Q6497" t="s">
        <v>1156</v>
      </c>
      <c r="R6497">
        <v>15.552000000000003</v>
      </c>
      <c r="S6497">
        <v>3</v>
      </c>
      <c r="T6497">
        <v>0.2</v>
      </c>
      <c r="U6497">
        <v>-3.1104000000000007</v>
      </c>
      <c r="V6497">
        <v>-6.9984000000000028</v>
      </c>
      <c r="W6497">
        <v>5.4432</v>
      </c>
      <c r="X6497">
        <v>4</v>
      </c>
    </row>
    <row r="6498" spans="1:24" x14ac:dyDescent="0.3">
      <c r="A6498">
        <v>6497</v>
      </c>
      <c r="B6498" t="s">
        <v>8930</v>
      </c>
      <c r="C6498" s="1">
        <v>43036</v>
      </c>
      <c r="D6498" s="1">
        <v>43040</v>
      </c>
      <c r="E6498" t="s">
        <v>21</v>
      </c>
      <c r="F6498" t="s">
        <v>1433</v>
      </c>
      <c r="G6498" t="s">
        <v>1434</v>
      </c>
      <c r="H6498" t="s">
        <v>24</v>
      </c>
      <c r="I6498" t="s">
        <v>25</v>
      </c>
      <c r="J6498" t="s">
        <v>182</v>
      </c>
      <c r="K6498" t="s">
        <v>102</v>
      </c>
      <c r="L6498">
        <v>77095</v>
      </c>
      <c r="M6498" t="s">
        <v>103</v>
      </c>
      <c r="N6498" t="s">
        <v>3772</v>
      </c>
      <c r="O6498" t="s">
        <v>69</v>
      </c>
      <c r="P6498" t="s">
        <v>159</v>
      </c>
      <c r="Q6498" t="s">
        <v>3773</v>
      </c>
      <c r="R6498">
        <v>26.176000000000002</v>
      </c>
      <c r="S6498">
        <v>2</v>
      </c>
      <c r="T6498">
        <v>0.2</v>
      </c>
      <c r="U6498">
        <v>-5.2352000000000007</v>
      </c>
      <c r="V6498">
        <v>-24.212800000000005</v>
      </c>
      <c r="W6498">
        <v>-3.272000000000002</v>
      </c>
      <c r="X6498">
        <v>4</v>
      </c>
    </row>
    <row r="6499" spans="1:24" x14ac:dyDescent="0.3">
      <c r="A6499">
        <v>6498</v>
      </c>
      <c r="B6499" t="s">
        <v>8931</v>
      </c>
      <c r="C6499" s="1">
        <v>42209</v>
      </c>
      <c r="D6499" s="1">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0</v>
      </c>
      <c r="V6499">
        <v>-14.867400000000004</v>
      </c>
      <c r="W6499">
        <v>6.0725999999999987</v>
      </c>
      <c r="X6499">
        <v>4</v>
      </c>
    </row>
    <row r="6500" spans="1:24" x14ac:dyDescent="0.3">
      <c r="A6500">
        <v>6499</v>
      </c>
      <c r="B6500" t="s">
        <v>8931</v>
      </c>
      <c r="C6500" s="1">
        <v>42209</v>
      </c>
      <c r="D6500" s="1">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0</v>
      </c>
      <c r="V6500">
        <v>-72.948600000000013</v>
      </c>
      <c r="W6500">
        <v>62.14139999999999</v>
      </c>
      <c r="X6500">
        <v>4</v>
      </c>
    </row>
    <row r="6501" spans="1:24" x14ac:dyDescent="0.3">
      <c r="A6501">
        <v>6500</v>
      </c>
      <c r="B6501" t="s">
        <v>8931</v>
      </c>
      <c r="C6501" s="1">
        <v>42209</v>
      </c>
      <c r="D6501" s="1">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279.85999999999996</v>
      </c>
      <c r="S6501">
        <v>14</v>
      </c>
      <c r="T6501">
        <v>0</v>
      </c>
      <c r="U6501">
        <v>0</v>
      </c>
      <c r="V6501">
        <v>-215.49219999999997</v>
      </c>
      <c r="W6501">
        <v>64.367799999999988</v>
      </c>
      <c r="X6501">
        <v>4</v>
      </c>
    </row>
    <row r="6502" spans="1:24" x14ac:dyDescent="0.3">
      <c r="A6502">
        <v>6501</v>
      </c>
      <c r="B6502" t="s">
        <v>8931</v>
      </c>
      <c r="C6502" s="1">
        <v>42209</v>
      </c>
      <c r="D6502" s="1">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0</v>
      </c>
      <c r="V6502">
        <v>-48.632400000000011</v>
      </c>
      <c r="W6502">
        <v>41.427599999999991</v>
      </c>
      <c r="X6502">
        <v>4</v>
      </c>
    </row>
    <row r="6503" spans="1:24" x14ac:dyDescent="0.3">
      <c r="A6503">
        <v>6502</v>
      </c>
      <c r="B6503" t="s">
        <v>8934</v>
      </c>
      <c r="C6503" s="1">
        <v>41945</v>
      </c>
      <c r="D6503" s="1">
        <v>41949</v>
      </c>
      <c r="E6503" t="s">
        <v>48</v>
      </c>
      <c r="F6503" t="s">
        <v>6579</v>
      </c>
      <c r="G6503" t="s">
        <v>6580</v>
      </c>
      <c r="H6503" t="s">
        <v>24</v>
      </c>
      <c r="I6503" t="s">
        <v>25</v>
      </c>
      <c r="J6503" t="s">
        <v>849</v>
      </c>
      <c r="K6503" t="s">
        <v>496</v>
      </c>
      <c r="L6503">
        <v>44256</v>
      </c>
      <c r="M6503" t="s">
        <v>146</v>
      </c>
      <c r="N6503" t="s">
        <v>6388</v>
      </c>
      <c r="O6503" t="s">
        <v>69</v>
      </c>
      <c r="P6503" t="s">
        <v>70</v>
      </c>
      <c r="Q6503" t="s">
        <v>6389</v>
      </c>
      <c r="R6503">
        <v>539.96399999999994</v>
      </c>
      <c r="S6503">
        <v>6</v>
      </c>
      <c r="T6503">
        <v>0.4</v>
      </c>
      <c r="U6503">
        <v>-215.98559999999998</v>
      </c>
      <c r="V6503">
        <v>-431.97119999999995</v>
      </c>
      <c r="W6503">
        <v>-107.99280000000002</v>
      </c>
      <c r="X6503">
        <v>4</v>
      </c>
    </row>
    <row r="6504" spans="1:24" x14ac:dyDescent="0.3">
      <c r="A6504">
        <v>6503</v>
      </c>
      <c r="B6504" t="s">
        <v>8934</v>
      </c>
      <c r="C6504" s="1">
        <v>41945</v>
      </c>
      <c r="D6504" s="1">
        <v>41949</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-20.0928</v>
      </c>
      <c r="V6504">
        <v>-40.185600000000001</v>
      </c>
      <c r="W6504">
        <v>-10.046400000000002</v>
      </c>
      <c r="X6504">
        <v>4</v>
      </c>
    </row>
    <row r="6505" spans="1:24" x14ac:dyDescent="0.3">
      <c r="A6505">
        <v>6504</v>
      </c>
      <c r="B6505" t="s">
        <v>8934</v>
      </c>
      <c r="C6505" s="1">
        <v>41945</v>
      </c>
      <c r="D6505" s="1">
        <v>41949</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c r="V6505">
        <v>-19.242000000000001</v>
      </c>
      <c r="W6505">
        <v>-13.4694</v>
      </c>
      <c r="X6505">
        <v>4</v>
      </c>
    </row>
    <row r="6506" spans="1:24" x14ac:dyDescent="0.3">
      <c r="A6506">
        <v>6505</v>
      </c>
      <c r="B6506" t="s">
        <v>8935</v>
      </c>
      <c r="C6506" s="1">
        <v>43056</v>
      </c>
      <c r="D6506" s="1">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1247.6399999999999</v>
      </c>
      <c r="S6506">
        <v>3</v>
      </c>
      <c r="T6506">
        <v>0</v>
      </c>
      <c r="U6506">
        <v>0</v>
      </c>
      <c r="V6506">
        <v>-898.30079999999998</v>
      </c>
      <c r="W6506">
        <v>349.33919999999995</v>
      </c>
      <c r="X6506">
        <v>5</v>
      </c>
    </row>
    <row r="6507" spans="1:24" x14ac:dyDescent="0.3">
      <c r="A6507">
        <v>6506</v>
      </c>
      <c r="B6507" t="s">
        <v>8936</v>
      </c>
      <c r="C6507" s="1">
        <v>42547</v>
      </c>
      <c r="D6507" s="1">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-1.0608000000000002</v>
      </c>
      <c r="V6507">
        <v>-3.7790999999999997</v>
      </c>
      <c r="W6507">
        <v>0.46409999999999996</v>
      </c>
      <c r="X6507">
        <v>4</v>
      </c>
    </row>
    <row r="6508" spans="1:24" x14ac:dyDescent="0.3">
      <c r="A6508">
        <v>6507</v>
      </c>
      <c r="B6508" t="s">
        <v>8939</v>
      </c>
      <c r="C6508" s="1">
        <v>42652</v>
      </c>
      <c r="D6508" s="1">
        <v>42654</v>
      </c>
      <c r="E6508" t="s">
        <v>21</v>
      </c>
      <c r="F6508" t="s">
        <v>2170</v>
      </c>
      <c r="G6508" t="s">
        <v>2171</v>
      </c>
      <c r="H6508" t="s">
        <v>39</v>
      </c>
      <c r="I6508" t="s">
        <v>25</v>
      </c>
      <c r="J6508" t="s">
        <v>144</v>
      </c>
      <c r="K6508" t="s">
        <v>145</v>
      </c>
      <c r="L6508">
        <v>19143</v>
      </c>
      <c r="M6508" t="s">
        <v>146</v>
      </c>
      <c r="N6508" t="s">
        <v>8696</v>
      </c>
      <c r="O6508" t="s">
        <v>44</v>
      </c>
      <c r="P6508" t="s">
        <v>88</v>
      </c>
      <c r="Q6508" t="s">
        <v>8697</v>
      </c>
      <c r="R6508">
        <v>19.136000000000003</v>
      </c>
      <c r="S6508">
        <v>4</v>
      </c>
      <c r="T6508">
        <v>0.2</v>
      </c>
      <c r="U6508">
        <v>-3.8272000000000008</v>
      </c>
      <c r="V6508">
        <v>-9.3288000000000029</v>
      </c>
      <c r="W6508">
        <v>5.9799999999999986</v>
      </c>
      <c r="X6508">
        <v>2</v>
      </c>
    </row>
    <row r="6509" spans="1:24" x14ac:dyDescent="0.3">
      <c r="A6509">
        <v>6508</v>
      </c>
      <c r="B6509" t="s">
        <v>8939</v>
      </c>
      <c r="C6509" s="1">
        <v>42652</v>
      </c>
      <c r="D6509" s="1">
        <v>42654</v>
      </c>
      <c r="E6509" t="s">
        <v>21</v>
      </c>
      <c r="F6509" t="s">
        <v>2170</v>
      </c>
      <c r="G6509" t="s">
        <v>2171</v>
      </c>
      <c r="H6509" t="s">
        <v>39</v>
      </c>
      <c r="I6509" t="s">
        <v>25</v>
      </c>
      <c r="J6509" t="s">
        <v>144</v>
      </c>
      <c r="K6509" t="s">
        <v>145</v>
      </c>
      <c r="L6509">
        <v>19143</v>
      </c>
      <c r="M6509" t="s">
        <v>146</v>
      </c>
      <c r="N6509" t="s">
        <v>2241</v>
      </c>
      <c r="O6509" t="s">
        <v>30</v>
      </c>
      <c r="P6509" t="s">
        <v>63</v>
      </c>
      <c r="Q6509" t="s">
        <v>2242</v>
      </c>
      <c r="R6509">
        <v>332.83200000000005</v>
      </c>
      <c r="S6509">
        <v>4</v>
      </c>
      <c r="T6509">
        <v>0.2</v>
      </c>
      <c r="U6509">
        <v>-66.566400000000016</v>
      </c>
      <c r="V6509">
        <v>-291.22800000000007</v>
      </c>
      <c r="W6509">
        <v>-24.962399999999988</v>
      </c>
      <c r="X6509">
        <v>2</v>
      </c>
    </row>
    <row r="6510" spans="1:24" x14ac:dyDescent="0.3">
      <c r="A6510">
        <v>6509</v>
      </c>
      <c r="B6510" t="s">
        <v>8940</v>
      </c>
      <c r="C6510" s="1">
        <v>43089</v>
      </c>
      <c r="D6510" s="1">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0</v>
      </c>
      <c r="V6510">
        <v>-142.74899999999997</v>
      </c>
      <c r="W6510">
        <v>137.15100000000001</v>
      </c>
      <c r="X6510">
        <v>6</v>
      </c>
    </row>
    <row r="6511" spans="1:24" x14ac:dyDescent="0.3">
      <c r="A6511">
        <v>6510</v>
      </c>
      <c r="B6511" t="s">
        <v>8940</v>
      </c>
      <c r="C6511" s="1">
        <v>43089</v>
      </c>
      <c r="D6511" s="1">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50.352000000000004</v>
      </c>
      <c r="S6511">
        <v>3</v>
      </c>
      <c r="T6511">
        <v>0.2</v>
      </c>
      <c r="U6511">
        <v>-10.070400000000001</v>
      </c>
      <c r="V6511">
        <v>-22.658400000000007</v>
      </c>
      <c r="W6511">
        <v>17.623199999999997</v>
      </c>
      <c r="X6511">
        <v>6</v>
      </c>
    </row>
    <row r="6512" spans="1:24" x14ac:dyDescent="0.3">
      <c r="A6512">
        <v>6511</v>
      </c>
      <c r="B6512" t="s">
        <v>8940</v>
      </c>
      <c r="C6512" s="1">
        <v>43089</v>
      </c>
      <c r="D6512" s="1">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34.019999999999996</v>
      </c>
      <c r="S6512">
        <v>3</v>
      </c>
      <c r="T6512">
        <v>0</v>
      </c>
      <c r="U6512">
        <v>0</v>
      </c>
      <c r="V6512">
        <v>-17.350199999999997</v>
      </c>
      <c r="W6512">
        <v>16.669799999999999</v>
      </c>
      <c r="X6512">
        <v>6</v>
      </c>
    </row>
    <row r="6513" spans="1:24" x14ac:dyDescent="0.3">
      <c r="A6513">
        <v>6512</v>
      </c>
      <c r="B6513" t="s">
        <v>8941</v>
      </c>
      <c r="C6513" s="1">
        <v>42800</v>
      </c>
      <c r="D6513" s="1">
        <v>42804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0</v>
      </c>
      <c r="V6513">
        <v>-15.7608</v>
      </c>
      <c r="W6513">
        <v>8.1191999999999993</v>
      </c>
      <c r="X6513">
        <v>4</v>
      </c>
    </row>
    <row r="6514" spans="1:24" x14ac:dyDescent="0.3">
      <c r="A6514">
        <v>6513</v>
      </c>
      <c r="B6514" t="s">
        <v>8941</v>
      </c>
      <c r="C6514" s="1">
        <v>42800</v>
      </c>
      <c r="D6514" s="1">
        <v>42804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0</v>
      </c>
      <c r="V6514">
        <v>-5.8751999999999995</v>
      </c>
      <c r="W6514">
        <v>5.6448</v>
      </c>
      <c r="X6514">
        <v>4</v>
      </c>
    </row>
    <row r="6515" spans="1:24" x14ac:dyDescent="0.3">
      <c r="A6515">
        <v>6514</v>
      </c>
      <c r="B6515" t="s">
        <v>8941</v>
      </c>
      <c r="C6515" s="1">
        <v>42800</v>
      </c>
      <c r="D6515" s="1">
        <v>42804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0</v>
      </c>
      <c r="V6515">
        <v>-146.33430000000001</v>
      </c>
      <c r="W6515">
        <v>140.59569999999999</v>
      </c>
      <c r="X6515">
        <v>4</v>
      </c>
    </row>
    <row r="6516" spans="1:24" x14ac:dyDescent="0.3">
      <c r="A6516">
        <v>6515</v>
      </c>
      <c r="B6516" t="s">
        <v>8941</v>
      </c>
      <c r="C6516" s="1">
        <v>42800</v>
      </c>
      <c r="D6516" s="1">
        <v>42804</v>
      </c>
      <c r="E6516" t="s">
        <v>48</v>
      </c>
      <c r="F6516" t="s">
        <v>8239</v>
      </c>
      <c r="G6516" t="s">
        <v>8240</v>
      </c>
      <c r="H6516" t="s">
        <v>100</v>
      </c>
      <c r="I6516" t="s">
        <v>25</v>
      </c>
      <c r="J6516" t="s">
        <v>125</v>
      </c>
      <c r="K6516" t="s">
        <v>41</v>
      </c>
      <c r="L6516">
        <v>94109</v>
      </c>
      <c r="M6516" t="s">
        <v>42</v>
      </c>
      <c r="N6516" t="s">
        <v>3755</v>
      </c>
      <c r="O6516" t="s">
        <v>69</v>
      </c>
      <c r="P6516" t="s">
        <v>70</v>
      </c>
      <c r="Q6516" t="s">
        <v>3756</v>
      </c>
      <c r="R6516">
        <v>206.38400000000001</v>
      </c>
      <c r="S6516">
        <v>2</v>
      </c>
      <c r="T6516">
        <v>0.2</v>
      </c>
      <c r="U6516">
        <v>-41.276800000000009</v>
      </c>
      <c r="V6516">
        <v>-141.88900000000001</v>
      </c>
      <c r="W6516">
        <v>23.218199999999996</v>
      </c>
      <c r="X6516">
        <v>4</v>
      </c>
    </row>
    <row r="6517" spans="1:24" x14ac:dyDescent="0.3">
      <c r="A6517">
        <v>6516</v>
      </c>
      <c r="B6517" t="s">
        <v>8942</v>
      </c>
      <c r="C6517" s="1">
        <v>42993</v>
      </c>
      <c r="D6517" s="1">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218.35200000000003</v>
      </c>
      <c r="S6517">
        <v>3</v>
      </c>
      <c r="T6517">
        <v>0.2</v>
      </c>
      <c r="U6517">
        <v>-43.670400000000008</v>
      </c>
      <c r="V6517">
        <v>-174.68160000000003</v>
      </c>
      <c r="W6517">
        <v>0</v>
      </c>
      <c r="X6517">
        <v>4</v>
      </c>
    </row>
    <row r="6518" spans="1:24" x14ac:dyDescent="0.3">
      <c r="A6518">
        <v>6517</v>
      </c>
      <c r="B6518" t="s">
        <v>8942</v>
      </c>
      <c r="C6518" s="1">
        <v>42993</v>
      </c>
      <c r="D6518" s="1">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0</v>
      </c>
      <c r="V6518">
        <v>-423.91999999999996</v>
      </c>
      <c r="W6518">
        <v>105.97999999999999</v>
      </c>
      <c r="X6518">
        <v>4</v>
      </c>
    </row>
    <row r="6519" spans="1:24" x14ac:dyDescent="0.3">
      <c r="A6519">
        <v>6518</v>
      </c>
      <c r="B6519" t="s">
        <v>8942</v>
      </c>
      <c r="C6519" s="1">
        <v>42993</v>
      </c>
      <c r="D6519" s="1">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0</v>
      </c>
      <c r="V6519">
        <v>-57.593999999999994</v>
      </c>
      <c r="W6519">
        <v>41.706000000000003</v>
      </c>
      <c r="X6519">
        <v>4</v>
      </c>
    </row>
    <row r="6520" spans="1:24" x14ac:dyDescent="0.3">
      <c r="A6520">
        <v>6519</v>
      </c>
      <c r="B6520" t="s">
        <v>8942</v>
      </c>
      <c r="C6520" s="1">
        <v>42993</v>
      </c>
      <c r="D6520" s="1">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0</v>
      </c>
      <c r="V6520">
        <v>-78.451199999999986</v>
      </c>
      <c r="W6520">
        <v>30.508800000000008</v>
      </c>
      <c r="X6520">
        <v>4</v>
      </c>
    </row>
    <row r="6521" spans="1:24" x14ac:dyDescent="0.3">
      <c r="A6521">
        <v>6520</v>
      </c>
      <c r="B6521" t="s">
        <v>8942</v>
      </c>
      <c r="C6521" s="1">
        <v>42993</v>
      </c>
      <c r="D6521" s="1">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-0.53760000000000008</v>
      </c>
      <c r="V6521">
        <v>-1.3104000000000005</v>
      </c>
      <c r="W6521">
        <v>0.83999999999999975</v>
      </c>
      <c r="X6521">
        <v>4</v>
      </c>
    </row>
    <row r="6522" spans="1:24" x14ac:dyDescent="0.3">
      <c r="A6522">
        <v>6521</v>
      </c>
      <c r="B6522" t="s">
        <v>8943</v>
      </c>
      <c r="C6522" s="1">
        <v>42751</v>
      </c>
      <c r="D6522" s="1">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0</v>
      </c>
      <c r="V6522">
        <v>-2939.7384000000002</v>
      </c>
      <c r="W6522">
        <v>2504.2215999999999</v>
      </c>
      <c r="X6522">
        <v>2</v>
      </c>
    </row>
    <row r="6523" spans="1:24" x14ac:dyDescent="0.3">
      <c r="A6523">
        <v>6522</v>
      </c>
      <c r="B6523" t="s">
        <v>8943</v>
      </c>
      <c r="C6523" s="1">
        <v>42751</v>
      </c>
      <c r="D6523" s="1">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0</v>
      </c>
      <c r="V6523">
        <v>-230.0292</v>
      </c>
      <c r="W6523">
        <v>72.640799999999999</v>
      </c>
      <c r="X6523">
        <v>2</v>
      </c>
    </row>
    <row r="6524" spans="1:24" x14ac:dyDescent="0.3">
      <c r="A6524">
        <v>6523</v>
      </c>
      <c r="B6524" t="s">
        <v>8943</v>
      </c>
      <c r="C6524" s="1">
        <v>42751</v>
      </c>
      <c r="D6524" s="1">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0</v>
      </c>
      <c r="V6524">
        <v>-30.838500000000003</v>
      </c>
      <c r="W6524">
        <v>25.231499999999997</v>
      </c>
      <c r="X6524">
        <v>2</v>
      </c>
    </row>
    <row r="6525" spans="1:24" x14ac:dyDescent="0.3">
      <c r="A6525">
        <v>6524</v>
      </c>
      <c r="B6525" t="s">
        <v>8946</v>
      </c>
      <c r="C6525" s="1">
        <v>42558</v>
      </c>
      <c r="D6525" s="1">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-2.016</v>
      </c>
      <c r="V6525">
        <v>-4.7880000000000003</v>
      </c>
      <c r="W6525">
        <v>3.2759999999999994</v>
      </c>
      <c r="X6525">
        <v>6</v>
      </c>
    </row>
    <row r="6526" spans="1:24" x14ac:dyDescent="0.3">
      <c r="A6526">
        <v>6525</v>
      </c>
      <c r="B6526" t="s">
        <v>8946</v>
      </c>
      <c r="C6526" s="1">
        <v>42558</v>
      </c>
      <c r="D6526" s="1">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59.993999999999993</v>
      </c>
      <c r="S6526">
        <v>1</v>
      </c>
      <c r="T6526">
        <v>0.4</v>
      </c>
      <c r="U6526">
        <v>-23.997599999999998</v>
      </c>
      <c r="V6526">
        <v>-48.995100000000001</v>
      </c>
      <c r="W6526">
        <v>-12.998700000000007</v>
      </c>
      <c r="X6526">
        <v>6</v>
      </c>
    </row>
    <row r="6527" spans="1:24" x14ac:dyDescent="0.3">
      <c r="A6527">
        <v>6526</v>
      </c>
      <c r="B6527" t="s">
        <v>8946</v>
      </c>
      <c r="C6527" s="1">
        <v>42558</v>
      </c>
      <c r="D6527" s="1">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5.7150000000000016</v>
      </c>
      <c r="S6527">
        <v>5</v>
      </c>
      <c r="T6527">
        <v>0.7</v>
      </c>
      <c r="U6527">
        <v>-4.0005000000000006</v>
      </c>
      <c r="V6527">
        <v>-6.4770000000000021</v>
      </c>
      <c r="W6527">
        <v>-4.7625000000000011</v>
      </c>
      <c r="X6527">
        <v>6</v>
      </c>
    </row>
    <row r="6528" spans="1:24" x14ac:dyDescent="0.3">
      <c r="A6528">
        <v>6527</v>
      </c>
      <c r="B6528" t="s">
        <v>8946</v>
      </c>
      <c r="C6528" s="1">
        <v>42558</v>
      </c>
      <c r="D6528" s="1">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9.4200000000000017</v>
      </c>
      <c r="S6528">
        <v>5</v>
      </c>
      <c r="T6528">
        <v>0.7</v>
      </c>
      <c r="U6528">
        <v>-6.5940000000000012</v>
      </c>
      <c r="V6528">
        <v>-10.676000000000002</v>
      </c>
      <c r="W6528">
        <v>-7.8500000000000014</v>
      </c>
      <c r="X6528">
        <v>6</v>
      </c>
    </row>
    <row r="6529" spans="1:24" x14ac:dyDescent="0.3">
      <c r="A6529">
        <v>6528</v>
      </c>
      <c r="B6529" t="s">
        <v>8947</v>
      </c>
      <c r="C6529" s="1">
        <v>42727</v>
      </c>
      <c r="D6529" s="1">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0</v>
      </c>
      <c r="V6529">
        <v>-1099.9780000000001</v>
      </c>
      <c r="W6529">
        <v>899.98199999999997</v>
      </c>
      <c r="X6529">
        <v>5</v>
      </c>
    </row>
    <row r="6530" spans="1:24" x14ac:dyDescent="0.3">
      <c r="A6530">
        <v>6529</v>
      </c>
      <c r="B6530" t="s">
        <v>8948</v>
      </c>
      <c r="C6530" s="1">
        <v>41995</v>
      </c>
      <c r="D6530" s="1">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0</v>
      </c>
      <c r="V6530">
        <v>-160.136</v>
      </c>
      <c r="W6530">
        <v>56.26400000000001</v>
      </c>
      <c r="X6530">
        <v>4</v>
      </c>
    </row>
    <row r="6531" spans="1:24" x14ac:dyDescent="0.3">
      <c r="A6531">
        <v>6530</v>
      </c>
      <c r="B6531" t="s">
        <v>8951</v>
      </c>
      <c r="C6531" s="1">
        <v>41693</v>
      </c>
      <c r="D6531" s="1">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6.9360000000000008</v>
      </c>
      <c r="S6531">
        <v>3</v>
      </c>
      <c r="T6531">
        <v>0.2</v>
      </c>
      <c r="U6531">
        <v>-1.3872000000000002</v>
      </c>
      <c r="V6531">
        <v>-3.2079000000000004</v>
      </c>
      <c r="W6531">
        <v>2.3409000000000004</v>
      </c>
      <c r="X6531">
        <v>4</v>
      </c>
    </row>
    <row r="6532" spans="1:24" x14ac:dyDescent="0.3">
      <c r="A6532">
        <v>6531</v>
      </c>
      <c r="B6532" t="s">
        <v>8951</v>
      </c>
      <c r="C6532" s="1">
        <v>41693</v>
      </c>
      <c r="D6532" s="1">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v>
      </c>
      <c r="S6532">
        <v>3</v>
      </c>
      <c r="T6532">
        <v>0.8</v>
      </c>
      <c r="U6532">
        <v>-3.5423999999999993</v>
      </c>
      <c r="V6532">
        <v>-7.7489999999999988</v>
      </c>
      <c r="W6532">
        <v>-6.8633999999999986</v>
      </c>
      <c r="X6532">
        <v>4</v>
      </c>
    </row>
    <row r="6533" spans="1:24" x14ac:dyDescent="0.3">
      <c r="A6533">
        <v>6532</v>
      </c>
      <c r="B6533" t="s">
        <v>8952</v>
      </c>
      <c r="C6533" s="1">
        <v>43073</v>
      </c>
      <c r="D6533" s="1">
        <v>43077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0</v>
      </c>
      <c r="V6533">
        <v>-6.2480000000000011</v>
      </c>
      <c r="W6533">
        <v>2.5519999999999996</v>
      </c>
      <c r="X6533">
        <v>4</v>
      </c>
    </row>
    <row r="6534" spans="1:24" x14ac:dyDescent="0.3">
      <c r="A6534">
        <v>6533</v>
      </c>
      <c r="B6534" t="s">
        <v>8952</v>
      </c>
      <c r="C6534" s="1">
        <v>43073</v>
      </c>
      <c r="D6534" s="1">
        <v>43077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0</v>
      </c>
      <c r="V6534">
        <v>-112.81200000000001</v>
      </c>
      <c r="W6534">
        <v>29.988</v>
      </c>
      <c r="X6534">
        <v>4</v>
      </c>
    </row>
    <row r="6535" spans="1:24" x14ac:dyDescent="0.3">
      <c r="A6535">
        <v>6534</v>
      </c>
      <c r="B6535" t="s">
        <v>8952</v>
      </c>
      <c r="C6535" s="1">
        <v>43073</v>
      </c>
      <c r="D6535" s="1">
        <v>43077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0</v>
      </c>
      <c r="V6535">
        <v>-255.96799999999999</v>
      </c>
      <c r="W6535">
        <v>143.982</v>
      </c>
      <c r="X6535">
        <v>4</v>
      </c>
    </row>
    <row r="6536" spans="1:24" x14ac:dyDescent="0.3">
      <c r="A6536">
        <v>6535</v>
      </c>
      <c r="B6536" t="s">
        <v>8953</v>
      </c>
      <c r="C6536" s="1">
        <v>41960</v>
      </c>
      <c r="D6536" s="1">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2152.7760000000003</v>
      </c>
      <c r="S6536">
        <v>3</v>
      </c>
      <c r="T6536">
        <v>0.2</v>
      </c>
      <c r="U6536">
        <v>-430.55520000000007</v>
      </c>
      <c r="V6536">
        <v>-995.65890000000047</v>
      </c>
      <c r="W6536">
        <v>726.56189999999981</v>
      </c>
      <c r="X6536">
        <v>5</v>
      </c>
    </row>
    <row r="6537" spans="1:24" x14ac:dyDescent="0.3">
      <c r="A6537">
        <v>6536</v>
      </c>
      <c r="B6537" t="s">
        <v>8953</v>
      </c>
      <c r="C6537" s="1">
        <v>41960</v>
      </c>
      <c r="D6537" s="1">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4007.8400000000006</v>
      </c>
      <c r="S6537">
        <v>10</v>
      </c>
      <c r="T6537">
        <v>0.2</v>
      </c>
      <c r="U6537">
        <v>-801.56800000000021</v>
      </c>
      <c r="V6537">
        <v>-3256.3700000000008</v>
      </c>
      <c r="W6537">
        <v>-50.098000000000297</v>
      </c>
      <c r="X6537">
        <v>5</v>
      </c>
    </row>
    <row r="6538" spans="1:24" x14ac:dyDescent="0.3">
      <c r="A6538">
        <v>6537</v>
      </c>
      <c r="B6538" t="s">
        <v>8954</v>
      </c>
      <c r="C6538" s="1">
        <v>41932</v>
      </c>
      <c r="D6538" s="1">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328.59000000000003</v>
      </c>
      <c r="S6538">
        <v>3</v>
      </c>
      <c r="T6538">
        <v>0.4</v>
      </c>
      <c r="U6538">
        <v>-131.43600000000001</v>
      </c>
      <c r="V6538">
        <v>-345.01949999999999</v>
      </c>
      <c r="W6538">
        <v>-147.8655</v>
      </c>
      <c r="X6538">
        <v>3</v>
      </c>
    </row>
    <row r="6539" spans="1:24" x14ac:dyDescent="0.3">
      <c r="A6539">
        <v>6538</v>
      </c>
      <c r="B6539" t="s">
        <v>8954</v>
      </c>
      <c r="C6539" s="1">
        <v>41932</v>
      </c>
      <c r="D6539" s="1">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-19.670400000000001</v>
      </c>
      <c r="V6539">
        <v>-103.2696</v>
      </c>
      <c r="W6539">
        <v>-24.588000000000001</v>
      </c>
      <c r="X6539">
        <v>3</v>
      </c>
    </row>
    <row r="6540" spans="1:24" x14ac:dyDescent="0.3">
      <c r="A6540">
        <v>6539</v>
      </c>
      <c r="B6540" t="s">
        <v>8955</v>
      </c>
      <c r="C6540" s="1">
        <v>42302</v>
      </c>
      <c r="D6540" s="1">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0</v>
      </c>
      <c r="V6540">
        <v>-117.65260000000001</v>
      </c>
      <c r="W6540">
        <v>41.337400000000002</v>
      </c>
      <c r="X6540">
        <v>5</v>
      </c>
    </row>
    <row r="6541" spans="1:24" x14ac:dyDescent="0.3">
      <c r="A6541">
        <v>6540</v>
      </c>
      <c r="B6541" t="s">
        <v>8955</v>
      </c>
      <c r="C6541" s="1">
        <v>42302</v>
      </c>
      <c r="D6541" s="1">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0</v>
      </c>
      <c r="V6541">
        <v>-215.41400000000002</v>
      </c>
      <c r="W6541">
        <v>75.686000000000007</v>
      </c>
      <c r="X6541">
        <v>5</v>
      </c>
    </row>
    <row r="6542" spans="1:24" x14ac:dyDescent="0.3">
      <c r="A6542">
        <v>6541</v>
      </c>
      <c r="B6542" t="s">
        <v>8956</v>
      </c>
      <c r="C6542" s="1">
        <v>43055</v>
      </c>
      <c r="D6542" s="1">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73.679999999999993</v>
      </c>
      <c r="S6542">
        <v>6</v>
      </c>
      <c r="T6542">
        <v>0</v>
      </c>
      <c r="U6542">
        <v>0</v>
      </c>
      <c r="V6542">
        <v>-39.050399999999996</v>
      </c>
      <c r="W6542">
        <v>34.629599999999996</v>
      </c>
      <c r="X6542">
        <v>3</v>
      </c>
    </row>
    <row r="6543" spans="1:24" x14ac:dyDescent="0.3">
      <c r="A6543">
        <v>6542</v>
      </c>
      <c r="B6543" t="s">
        <v>8956</v>
      </c>
      <c r="C6543" s="1">
        <v>43055</v>
      </c>
      <c r="D6543" s="1">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0</v>
      </c>
      <c r="V6543">
        <v>-116.1336</v>
      </c>
      <c r="W6543">
        <v>23.786399999999986</v>
      </c>
      <c r="X6543">
        <v>3</v>
      </c>
    </row>
    <row r="6544" spans="1:24" x14ac:dyDescent="0.3">
      <c r="A6544">
        <v>6543</v>
      </c>
      <c r="B6544" t="s">
        <v>8956</v>
      </c>
      <c r="C6544" s="1">
        <v>43055</v>
      </c>
      <c r="D6544" s="1">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-21.576000000000001</v>
      </c>
      <c r="V6544">
        <v>-75.516000000000005</v>
      </c>
      <c r="W6544">
        <v>10.787999999999997</v>
      </c>
      <c r="X6544">
        <v>3</v>
      </c>
    </row>
    <row r="6545" spans="1:24" x14ac:dyDescent="0.3">
      <c r="A6545">
        <v>6544</v>
      </c>
      <c r="B6545" t="s">
        <v>8956</v>
      </c>
      <c r="C6545" s="1">
        <v>43055</v>
      </c>
      <c r="D6545" s="1">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0</v>
      </c>
      <c r="V6545">
        <v>-25.3004</v>
      </c>
      <c r="W6545">
        <v>7.9895999999999994</v>
      </c>
      <c r="X6545">
        <v>3</v>
      </c>
    </row>
    <row r="6546" spans="1:24" x14ac:dyDescent="0.3">
      <c r="A6546">
        <v>6545</v>
      </c>
      <c r="B6546" t="s">
        <v>8957</v>
      </c>
      <c r="C6546" s="1">
        <v>42869</v>
      </c>
      <c r="D6546" s="1">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58.170000000000009</v>
      </c>
      <c r="S6546">
        <v>5</v>
      </c>
      <c r="T6546">
        <v>0.7</v>
      </c>
      <c r="U6546">
        <v>-40.719000000000001</v>
      </c>
      <c r="V6546">
        <v>-63.987000000000037</v>
      </c>
      <c r="W6546">
        <v>-46.53600000000003</v>
      </c>
      <c r="X6546">
        <v>4</v>
      </c>
    </row>
    <row r="6547" spans="1:24" x14ac:dyDescent="0.3">
      <c r="A6547">
        <v>6546</v>
      </c>
      <c r="B6547" t="s">
        <v>8957</v>
      </c>
      <c r="C6547" s="1">
        <v>42869</v>
      </c>
      <c r="D6547" s="1">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-1.008</v>
      </c>
      <c r="V6547">
        <v>-2.2679999999999998</v>
      </c>
      <c r="W6547">
        <v>1.764</v>
      </c>
      <c r="X6547">
        <v>4</v>
      </c>
    </row>
    <row r="6548" spans="1:24" x14ac:dyDescent="0.3">
      <c r="A6548">
        <v>6547</v>
      </c>
      <c r="B6548" t="s">
        <v>8957</v>
      </c>
      <c r="C6548" s="1">
        <v>42869</v>
      </c>
      <c r="D6548" s="1">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24.784000000000002</v>
      </c>
      <c r="S6548">
        <v>1</v>
      </c>
      <c r="T6548">
        <v>0.2</v>
      </c>
      <c r="U6548">
        <v>-4.9568000000000012</v>
      </c>
      <c r="V6548">
        <v>-12.082200000000004</v>
      </c>
      <c r="W6548">
        <v>7.7449999999999983</v>
      </c>
      <c r="X6548">
        <v>4</v>
      </c>
    </row>
    <row r="6549" spans="1:24" x14ac:dyDescent="0.3">
      <c r="A6549">
        <v>6548</v>
      </c>
      <c r="B6549" t="s">
        <v>8958</v>
      </c>
      <c r="C6549" s="1">
        <v>41699</v>
      </c>
      <c r="D6549" s="1">
        <v>41703</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-190.23479999999998</v>
      </c>
      <c r="V6549">
        <v>-615.99840000000006</v>
      </c>
      <c r="W6549">
        <v>-172.11720000000003</v>
      </c>
      <c r="X6549">
        <v>4</v>
      </c>
    </row>
    <row r="6550" spans="1:24" x14ac:dyDescent="0.3">
      <c r="A6550">
        <v>6549</v>
      </c>
      <c r="B6550" t="s">
        <v>8958</v>
      </c>
      <c r="C6550" s="1">
        <v>41699</v>
      </c>
      <c r="D6550" s="1">
        <v>41703</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-3.4944000000000006</v>
      </c>
      <c r="V6550">
        <v>-8.2992000000000026</v>
      </c>
      <c r="W6550">
        <v>5.6783999999999981</v>
      </c>
      <c r="X6550">
        <v>4</v>
      </c>
    </row>
    <row r="6551" spans="1:24" x14ac:dyDescent="0.3">
      <c r="A6551">
        <v>6550</v>
      </c>
      <c r="B6551" t="s">
        <v>8959</v>
      </c>
      <c r="C6551" s="1">
        <v>42215</v>
      </c>
      <c r="D6551" s="1">
        <v>42217</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0</v>
      </c>
      <c r="V6551">
        <v>-116.91</v>
      </c>
      <c r="W6551">
        <v>38.970000000000006</v>
      </c>
      <c r="X6551">
        <v>2</v>
      </c>
    </row>
    <row r="6552" spans="1:24" x14ac:dyDescent="0.3">
      <c r="A6552">
        <v>6551</v>
      </c>
      <c r="B6552" t="s">
        <v>8960</v>
      </c>
      <c r="C6552" s="1">
        <v>42309</v>
      </c>
      <c r="D6552" s="1">
        <v>42311</v>
      </c>
      <c r="E6552" t="s">
        <v>21</v>
      </c>
      <c r="F6552" t="s">
        <v>3600</v>
      </c>
      <c r="G6552" t="s">
        <v>3601</v>
      </c>
      <c r="H6552" t="s">
        <v>24</v>
      </c>
      <c r="I6552" t="s">
        <v>25</v>
      </c>
      <c r="J6552" t="s">
        <v>264</v>
      </c>
      <c r="K6552" t="s">
        <v>265</v>
      </c>
      <c r="L6552">
        <v>10035</v>
      </c>
      <c r="M6552" t="s">
        <v>146</v>
      </c>
      <c r="N6552" t="s">
        <v>6134</v>
      </c>
      <c r="O6552" t="s">
        <v>30</v>
      </c>
      <c r="P6552" t="s">
        <v>34</v>
      </c>
      <c r="Q6552" t="s">
        <v>6135</v>
      </c>
      <c r="R6552">
        <v>327.56399999999996</v>
      </c>
      <c r="S6552">
        <v>4</v>
      </c>
      <c r="T6552">
        <v>0.1</v>
      </c>
      <c r="U6552">
        <v>-32.756399999999999</v>
      </c>
      <c r="V6552">
        <v>-272.96999999999997</v>
      </c>
      <c r="W6552">
        <v>21.837600000000023</v>
      </c>
      <c r="X6552">
        <v>2</v>
      </c>
    </row>
    <row r="6553" spans="1:24" x14ac:dyDescent="0.3">
      <c r="A6553">
        <v>6552</v>
      </c>
      <c r="B6553" t="s">
        <v>8961</v>
      </c>
      <c r="C6553" s="1">
        <v>43085</v>
      </c>
      <c r="D6553" s="1">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0</v>
      </c>
      <c r="V6553">
        <v>-6.9471999999999996</v>
      </c>
      <c r="W6553">
        <v>6.4127999999999998</v>
      </c>
      <c r="X6553">
        <v>5</v>
      </c>
    </row>
    <row r="6554" spans="1:24" x14ac:dyDescent="0.3">
      <c r="A6554">
        <v>6553</v>
      </c>
      <c r="B6554" t="s">
        <v>8961</v>
      </c>
      <c r="C6554" s="1">
        <v>43085</v>
      </c>
      <c r="D6554" s="1">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0</v>
      </c>
      <c r="V6554">
        <v>-150.95500000000001</v>
      </c>
      <c r="W6554">
        <v>7.9449999999999932</v>
      </c>
      <c r="X6554">
        <v>5</v>
      </c>
    </row>
    <row r="6555" spans="1:24" x14ac:dyDescent="0.3">
      <c r="A6555">
        <v>6554</v>
      </c>
      <c r="B6555" t="s">
        <v>8962</v>
      </c>
      <c r="C6555" s="1">
        <v>41932</v>
      </c>
      <c r="D6555" s="1">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-63.993600000000008</v>
      </c>
      <c r="V6555">
        <v>-183.98160000000001</v>
      </c>
      <c r="W6555">
        <v>71.992800000000003</v>
      </c>
      <c r="X6555">
        <v>2</v>
      </c>
    </row>
    <row r="6556" spans="1:24" x14ac:dyDescent="0.3">
      <c r="A6556">
        <v>6555</v>
      </c>
      <c r="B6556" t="s">
        <v>8962</v>
      </c>
      <c r="C6556" s="1">
        <v>41932</v>
      </c>
      <c r="D6556" s="1">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505.32000000000005</v>
      </c>
      <c r="S6556">
        <v>3</v>
      </c>
      <c r="T6556">
        <v>0.2</v>
      </c>
      <c r="U6556">
        <v>-101.06400000000002</v>
      </c>
      <c r="V6556">
        <v>-372.6735000000001</v>
      </c>
      <c r="W6556">
        <v>31.582499999999953</v>
      </c>
      <c r="X6556">
        <v>2</v>
      </c>
    </row>
    <row r="6557" spans="1:24" x14ac:dyDescent="0.3">
      <c r="A6557">
        <v>6556</v>
      </c>
      <c r="B6557" t="s">
        <v>8962</v>
      </c>
      <c r="C6557" s="1">
        <v>41932</v>
      </c>
      <c r="D6557" s="1">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-0.76160000000000005</v>
      </c>
      <c r="V6557">
        <v>-1.8088000000000002</v>
      </c>
      <c r="W6557">
        <v>1.2375999999999996</v>
      </c>
      <c r="X6557">
        <v>2</v>
      </c>
    </row>
    <row r="6558" spans="1:24" x14ac:dyDescent="0.3">
      <c r="A6558">
        <v>6557</v>
      </c>
      <c r="B6558" t="s">
        <v>8962</v>
      </c>
      <c r="C6558" s="1">
        <v>41932</v>
      </c>
      <c r="D6558" s="1">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8.6819999999999968</v>
      </c>
      <c r="S6558">
        <v>1</v>
      </c>
      <c r="T6558">
        <v>0.8</v>
      </c>
      <c r="U6558">
        <v>-6.945599999999998</v>
      </c>
      <c r="V6558">
        <v>-16.495800000000003</v>
      </c>
      <c r="W6558">
        <v>-14.759400000000003</v>
      </c>
      <c r="X6558">
        <v>2</v>
      </c>
    </row>
    <row r="6559" spans="1:24" x14ac:dyDescent="0.3">
      <c r="A6559">
        <v>6558</v>
      </c>
      <c r="B6559" t="s">
        <v>8962</v>
      </c>
      <c r="C6559" s="1">
        <v>41932</v>
      </c>
      <c r="D6559" s="1">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24.424000000000003</v>
      </c>
      <c r="S6559">
        <v>1</v>
      </c>
      <c r="T6559">
        <v>0.2</v>
      </c>
      <c r="U6559">
        <v>-4.8848000000000011</v>
      </c>
      <c r="V6559">
        <v>-11.601400000000002</v>
      </c>
      <c r="W6559">
        <v>7.9378000000000002</v>
      </c>
      <c r="X6559">
        <v>2</v>
      </c>
    </row>
    <row r="6560" spans="1:24" x14ac:dyDescent="0.3">
      <c r="A6560">
        <v>6559</v>
      </c>
      <c r="B6560" t="s">
        <v>8965</v>
      </c>
      <c r="C6560" s="1">
        <v>42160</v>
      </c>
      <c r="D6560" s="1">
        <v>42165</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-152.2638</v>
      </c>
      <c r="V6560">
        <v>-1201.1922</v>
      </c>
      <c r="W6560">
        <v>169.18200000000004</v>
      </c>
      <c r="X6560">
        <v>5</v>
      </c>
    </row>
    <row r="6561" spans="1:24" x14ac:dyDescent="0.3">
      <c r="A6561">
        <v>6560</v>
      </c>
      <c r="B6561" t="s">
        <v>8966</v>
      </c>
      <c r="C6561" s="1">
        <v>42572</v>
      </c>
      <c r="D6561" s="1">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419.90000000000003</v>
      </c>
      <c r="S6561">
        <v>5</v>
      </c>
      <c r="T6561">
        <v>0</v>
      </c>
      <c r="U6561">
        <v>0</v>
      </c>
      <c r="V6561">
        <v>-222.54700000000005</v>
      </c>
      <c r="W6561">
        <v>197.35299999999998</v>
      </c>
      <c r="X6561">
        <v>5</v>
      </c>
    </row>
    <row r="6562" spans="1:24" x14ac:dyDescent="0.3">
      <c r="A6562">
        <v>6561</v>
      </c>
      <c r="B6562" t="s">
        <v>8966</v>
      </c>
      <c r="C6562" s="1">
        <v>42572</v>
      </c>
      <c r="D6562" s="1">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0</v>
      </c>
      <c r="V6562">
        <v>-1.6379999999999999</v>
      </c>
      <c r="W6562">
        <v>1.512</v>
      </c>
      <c r="X6562">
        <v>5</v>
      </c>
    </row>
    <row r="6563" spans="1:24" x14ac:dyDescent="0.3">
      <c r="A6563">
        <v>6562</v>
      </c>
      <c r="B6563" t="s">
        <v>8967</v>
      </c>
      <c r="C6563" s="1">
        <v>42825</v>
      </c>
      <c r="D6563" s="1">
        <v>42827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v>
      </c>
      <c r="S6563">
        <v>5</v>
      </c>
      <c r="T6563">
        <v>0.8</v>
      </c>
      <c r="U6563">
        <v>-26.895999999999994</v>
      </c>
      <c r="V6563">
        <v>-97.498000000000019</v>
      </c>
      <c r="W6563">
        <v>-90.774000000000029</v>
      </c>
      <c r="X6563">
        <v>2</v>
      </c>
    </row>
    <row r="6564" spans="1:24" x14ac:dyDescent="0.3">
      <c r="A6564">
        <v>6563</v>
      </c>
      <c r="B6564" t="s">
        <v>8968</v>
      </c>
      <c r="C6564" s="1">
        <v>41766</v>
      </c>
      <c r="D6564" s="1">
        <v>41771</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0</v>
      </c>
      <c r="V6564">
        <v>-8.2314000000000007</v>
      </c>
      <c r="W6564">
        <v>7.9085999999999999</v>
      </c>
      <c r="X6564">
        <v>5</v>
      </c>
    </row>
    <row r="6565" spans="1:24" x14ac:dyDescent="0.3">
      <c r="A6565">
        <v>6564</v>
      </c>
      <c r="B6565" t="s">
        <v>8968</v>
      </c>
      <c r="C6565" s="1">
        <v>41766</v>
      </c>
      <c r="D6565" s="1">
        <v>41771</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-58.274999999999999</v>
      </c>
      <c r="V6565">
        <v>-174.82499999999999</v>
      </c>
      <c r="W6565">
        <v>-38.849999999999994</v>
      </c>
      <c r="X6565">
        <v>5</v>
      </c>
    </row>
    <row r="6566" spans="1:24" x14ac:dyDescent="0.3">
      <c r="A6566">
        <v>6565</v>
      </c>
      <c r="B6566" t="s">
        <v>8968</v>
      </c>
      <c r="C6566" s="1">
        <v>41766</v>
      </c>
      <c r="D6566" s="1">
        <v>41771</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0</v>
      </c>
      <c r="V6566">
        <v>-6.1344000000000012</v>
      </c>
      <c r="W6566">
        <v>2.5055999999999998</v>
      </c>
      <c r="X6566">
        <v>5</v>
      </c>
    </row>
    <row r="6567" spans="1:24" x14ac:dyDescent="0.3">
      <c r="A6567">
        <v>6566</v>
      </c>
      <c r="B6567" t="s">
        <v>8968</v>
      </c>
      <c r="C6567" s="1">
        <v>41766</v>
      </c>
      <c r="D6567" s="1">
        <v>41771</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0</v>
      </c>
      <c r="V6567">
        <v>-628.07040000000006</v>
      </c>
      <c r="W6567">
        <v>244.24959999999999</v>
      </c>
      <c r="X6567">
        <v>5</v>
      </c>
    </row>
    <row r="6568" spans="1:24" x14ac:dyDescent="0.3">
      <c r="A6568">
        <v>6567</v>
      </c>
      <c r="B6568" t="s">
        <v>8969</v>
      </c>
      <c r="C6568" s="1">
        <v>42771</v>
      </c>
      <c r="D6568" s="1">
        <v>42774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243.99199999999996</v>
      </c>
      <c r="S6568">
        <v>4</v>
      </c>
      <c r="T6568">
        <v>0.8</v>
      </c>
      <c r="U6568">
        <v>-195.19359999999998</v>
      </c>
      <c r="V6568">
        <v>-475.78440000000012</v>
      </c>
      <c r="W6568">
        <v>-426.9860000000001</v>
      </c>
      <c r="X6568">
        <v>3</v>
      </c>
    </row>
    <row r="6569" spans="1:24" x14ac:dyDescent="0.3">
      <c r="A6569">
        <v>6568</v>
      </c>
      <c r="B6569" t="s">
        <v>8969</v>
      </c>
      <c r="C6569" s="1">
        <v>42771</v>
      </c>
      <c r="D6569" s="1">
        <v>42774</v>
      </c>
      <c r="E6569" t="s">
        <v>21</v>
      </c>
      <c r="F6569" t="s">
        <v>777</v>
      </c>
      <c r="G6569" t="s">
        <v>778</v>
      </c>
      <c r="H6569" t="s">
        <v>24</v>
      </c>
      <c r="I6569" t="s">
        <v>25</v>
      </c>
      <c r="J6569" t="s">
        <v>8050</v>
      </c>
      <c r="K6569" t="s">
        <v>102</v>
      </c>
      <c r="L6569">
        <v>76706</v>
      </c>
      <c r="M6569" t="s">
        <v>103</v>
      </c>
      <c r="N6569" t="s">
        <v>5429</v>
      </c>
      <c r="O6569" t="s">
        <v>44</v>
      </c>
      <c r="P6569" t="s">
        <v>66</v>
      </c>
      <c r="Q6569" t="s">
        <v>3041</v>
      </c>
      <c r="R6569">
        <v>7.120000000000001</v>
      </c>
      <c r="S6569">
        <v>5</v>
      </c>
      <c r="T6569">
        <v>0.2</v>
      </c>
      <c r="U6569">
        <v>-1.4240000000000004</v>
      </c>
      <c r="V6569">
        <v>-4.9840000000000009</v>
      </c>
      <c r="W6569">
        <v>0.71199999999999974</v>
      </c>
      <c r="X6569">
        <v>3</v>
      </c>
    </row>
    <row r="6570" spans="1:24" x14ac:dyDescent="0.3">
      <c r="A6570">
        <v>6569</v>
      </c>
      <c r="B6570" t="s">
        <v>8970</v>
      </c>
      <c r="C6570" s="1">
        <v>41747</v>
      </c>
      <c r="D6570" s="1">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-0.53760000000000008</v>
      </c>
      <c r="V6570">
        <v>-1.1424000000000003</v>
      </c>
      <c r="W6570">
        <v>1.008</v>
      </c>
      <c r="X6570">
        <v>4</v>
      </c>
    </row>
    <row r="6571" spans="1:24" x14ac:dyDescent="0.3">
      <c r="A6571">
        <v>6570</v>
      </c>
      <c r="B6571" t="s">
        <v>8970</v>
      </c>
      <c r="C6571" s="1">
        <v>41747</v>
      </c>
      <c r="D6571" s="1">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-95.117399999999989</v>
      </c>
      <c r="V6571">
        <v>-240.0582</v>
      </c>
      <c r="W6571">
        <v>-18.117599999999996</v>
      </c>
      <c r="X6571">
        <v>4</v>
      </c>
    </row>
    <row r="6572" spans="1:24" x14ac:dyDescent="0.3">
      <c r="A6572">
        <v>6571</v>
      </c>
      <c r="B6572" t="s">
        <v>8970</v>
      </c>
      <c r="C6572" s="1">
        <v>41747</v>
      </c>
      <c r="D6572" s="1">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-29.870400000000004</v>
      </c>
      <c r="V6572">
        <v>-69.075300000000027</v>
      </c>
      <c r="W6572">
        <v>50.40629999999998</v>
      </c>
      <c r="X6572">
        <v>4</v>
      </c>
    </row>
    <row r="6573" spans="1:24" x14ac:dyDescent="0.3">
      <c r="A6573">
        <v>6572</v>
      </c>
      <c r="B6573" t="s">
        <v>8970</v>
      </c>
      <c r="C6573" s="1">
        <v>41747</v>
      </c>
      <c r="D6573" s="1">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-45.595200000000006</v>
      </c>
      <c r="V6573">
        <v>-153.88380000000004</v>
      </c>
      <c r="W6573">
        <v>28.496999999999957</v>
      </c>
      <c r="X6573">
        <v>4</v>
      </c>
    </row>
    <row r="6574" spans="1:24" x14ac:dyDescent="0.3">
      <c r="A6574">
        <v>6573</v>
      </c>
      <c r="B6574" t="s">
        <v>8971</v>
      </c>
      <c r="C6574" s="1">
        <v>42500</v>
      </c>
      <c r="D6574" s="1">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0</v>
      </c>
      <c r="V6574">
        <v>-6.0996000000000006</v>
      </c>
      <c r="W6574">
        <v>5.8604000000000003</v>
      </c>
      <c r="X6574">
        <v>6</v>
      </c>
    </row>
    <row r="6575" spans="1:24" x14ac:dyDescent="0.3">
      <c r="A6575">
        <v>6574</v>
      </c>
      <c r="B6575" t="s">
        <v>8972</v>
      </c>
      <c r="C6575" s="1">
        <v>42699</v>
      </c>
      <c r="D6575" s="1">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0</v>
      </c>
      <c r="V6575">
        <v>-495.79199999999997</v>
      </c>
      <c r="W6575">
        <v>67.608000000000004</v>
      </c>
      <c r="X6575">
        <v>5</v>
      </c>
    </row>
    <row r="6576" spans="1:24" x14ac:dyDescent="0.3">
      <c r="A6576">
        <v>6575</v>
      </c>
      <c r="B6576" t="s">
        <v>8972</v>
      </c>
      <c r="C6576" s="1">
        <v>42699</v>
      </c>
      <c r="D6576" s="1">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0</v>
      </c>
      <c r="V6576">
        <v>-201.5496</v>
      </c>
      <c r="W6576">
        <v>118.37040000000002</v>
      </c>
      <c r="X6576">
        <v>5</v>
      </c>
    </row>
    <row r="6577" spans="1:24" x14ac:dyDescent="0.3">
      <c r="A6577">
        <v>6576</v>
      </c>
      <c r="B6577" t="s">
        <v>8975</v>
      </c>
      <c r="C6577" s="1">
        <v>42797</v>
      </c>
      <c r="D6577" s="1">
        <v>42802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0</v>
      </c>
      <c r="V6577">
        <v>-608.67520000000002</v>
      </c>
      <c r="W6577">
        <v>440.76480000000004</v>
      </c>
      <c r="X6577">
        <v>5</v>
      </c>
    </row>
    <row r="6578" spans="1:24" x14ac:dyDescent="0.3">
      <c r="A6578">
        <v>6577</v>
      </c>
      <c r="B6578" t="s">
        <v>8975</v>
      </c>
      <c r="C6578" s="1">
        <v>42797</v>
      </c>
      <c r="D6578" s="1">
        <v>42802</v>
      </c>
      <c r="E6578" t="s">
        <v>48</v>
      </c>
      <c r="F6578" t="s">
        <v>6948</v>
      </c>
      <c r="G6578" t="s">
        <v>6949</v>
      </c>
      <c r="H6578" t="s">
        <v>24</v>
      </c>
      <c r="I6578" t="s">
        <v>25</v>
      </c>
      <c r="J6578" t="s">
        <v>40</v>
      </c>
      <c r="K6578" t="s">
        <v>41</v>
      </c>
      <c r="L6578">
        <v>90008</v>
      </c>
      <c r="M6578" t="s">
        <v>42</v>
      </c>
      <c r="N6578" t="s">
        <v>279</v>
      </c>
      <c r="O6578" t="s">
        <v>30</v>
      </c>
      <c r="P6578" t="s">
        <v>34</v>
      </c>
      <c r="Q6578" t="s">
        <v>280</v>
      </c>
      <c r="R6578">
        <v>170.35200000000003</v>
      </c>
      <c r="S6578">
        <v>3</v>
      </c>
      <c r="T6578">
        <v>0.2</v>
      </c>
      <c r="U6578">
        <v>-34.070400000000006</v>
      </c>
      <c r="V6578">
        <v>-153.31680000000003</v>
      </c>
      <c r="W6578">
        <v>-17.035200000000003</v>
      </c>
      <c r="X6578">
        <v>5</v>
      </c>
    </row>
    <row r="6579" spans="1:24" x14ac:dyDescent="0.3">
      <c r="A6579">
        <v>6578</v>
      </c>
      <c r="B6579" t="s">
        <v>8976</v>
      </c>
      <c r="C6579" s="1">
        <v>42344</v>
      </c>
      <c r="D6579" s="1">
        <v>42349</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0</v>
      </c>
      <c r="V6579">
        <v>-123.49740000000003</v>
      </c>
      <c r="W6579">
        <v>50.442599999999977</v>
      </c>
      <c r="X6579">
        <v>5</v>
      </c>
    </row>
    <row r="6580" spans="1:24" x14ac:dyDescent="0.3">
      <c r="A6580">
        <v>6579</v>
      </c>
      <c r="B6580" t="s">
        <v>8977</v>
      </c>
      <c r="C6580" s="1">
        <v>41876</v>
      </c>
      <c r="D6580" s="1">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1007.9440000000002</v>
      </c>
      <c r="S6580">
        <v>7</v>
      </c>
      <c r="T6580">
        <v>0.2</v>
      </c>
      <c r="U6580">
        <v>-201.58880000000005</v>
      </c>
      <c r="V6580">
        <v>-730.75940000000014</v>
      </c>
      <c r="W6580">
        <v>75.595799999999997</v>
      </c>
      <c r="X6580">
        <v>5</v>
      </c>
    </row>
    <row r="6581" spans="1:24" x14ac:dyDescent="0.3">
      <c r="A6581">
        <v>6580</v>
      </c>
      <c r="B6581" t="s">
        <v>8978</v>
      </c>
      <c r="C6581" s="1">
        <v>42665</v>
      </c>
      <c r="D6581" s="1">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0</v>
      </c>
      <c r="V6581">
        <v>-3.4735999999999998</v>
      </c>
      <c r="W6581">
        <v>3.2063999999999999</v>
      </c>
      <c r="X6581">
        <v>0</v>
      </c>
    </row>
    <row r="6582" spans="1:24" x14ac:dyDescent="0.3">
      <c r="A6582">
        <v>6581</v>
      </c>
      <c r="B6582" t="s">
        <v>8978</v>
      </c>
      <c r="C6582" s="1">
        <v>42665</v>
      </c>
      <c r="D6582" s="1">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0</v>
      </c>
      <c r="V6582">
        <v>-6.0882000000000005</v>
      </c>
      <c r="W6582">
        <v>2.2517999999999998</v>
      </c>
      <c r="X6582">
        <v>0</v>
      </c>
    </row>
    <row r="6583" spans="1:24" x14ac:dyDescent="0.3">
      <c r="A6583">
        <v>6582</v>
      </c>
      <c r="B6583" t="s">
        <v>8978</v>
      </c>
      <c r="C6583" s="1">
        <v>42665</v>
      </c>
      <c r="D6583" s="1">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0</v>
      </c>
      <c r="V6583">
        <v>-71.358000000000004</v>
      </c>
      <c r="W6583">
        <v>30.581999999999987</v>
      </c>
      <c r="X6583">
        <v>0</v>
      </c>
    </row>
    <row r="6584" spans="1:24" x14ac:dyDescent="0.3">
      <c r="A6584">
        <v>6583</v>
      </c>
      <c r="B6584" t="s">
        <v>8981</v>
      </c>
      <c r="C6584" s="1">
        <v>42589</v>
      </c>
      <c r="D6584" s="1">
        <v>42593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0</v>
      </c>
      <c r="V6584">
        <v>-93.584399999999988</v>
      </c>
      <c r="W6584">
        <v>86.385600000000011</v>
      </c>
      <c r="X6584">
        <v>4</v>
      </c>
    </row>
    <row r="6585" spans="1:24" x14ac:dyDescent="0.3">
      <c r="A6585">
        <v>6584</v>
      </c>
      <c r="B6585" t="s">
        <v>8982</v>
      </c>
      <c r="C6585" s="1">
        <v>42937</v>
      </c>
      <c r="D6585" s="1">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0</v>
      </c>
      <c r="V6585">
        <v>-72.377400000000009</v>
      </c>
      <c r="W6585">
        <v>29.562599999999986</v>
      </c>
      <c r="X6585">
        <v>6</v>
      </c>
    </row>
    <row r="6586" spans="1:24" x14ac:dyDescent="0.3">
      <c r="A6586">
        <v>6585</v>
      </c>
      <c r="B6586" t="s">
        <v>8982</v>
      </c>
      <c r="C6586" s="1">
        <v>42937</v>
      </c>
      <c r="D6586" s="1">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0</v>
      </c>
      <c r="V6586">
        <v>-203.96999999999997</v>
      </c>
      <c r="W6586">
        <v>67.990000000000009</v>
      </c>
      <c r="X6586">
        <v>6</v>
      </c>
    </row>
    <row r="6587" spans="1:24" x14ac:dyDescent="0.3">
      <c r="A6587">
        <v>6586</v>
      </c>
      <c r="B6587" t="s">
        <v>8982</v>
      </c>
      <c r="C6587" s="1">
        <v>42937</v>
      </c>
      <c r="D6587" s="1">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0</v>
      </c>
      <c r="V6587">
        <v>-4.9280000000000008</v>
      </c>
      <c r="W6587">
        <v>3.8720000000000003</v>
      </c>
      <c r="X6587">
        <v>6</v>
      </c>
    </row>
    <row r="6588" spans="1:24" x14ac:dyDescent="0.3">
      <c r="A6588">
        <v>6587</v>
      </c>
      <c r="B6588" t="s">
        <v>8982</v>
      </c>
      <c r="C6588" s="1">
        <v>42937</v>
      </c>
      <c r="D6588" s="1">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0</v>
      </c>
      <c r="V6588">
        <v>-13.972800000000003</v>
      </c>
      <c r="W6588">
        <v>5.7071999999999976</v>
      </c>
      <c r="X6588">
        <v>6</v>
      </c>
    </row>
    <row r="6589" spans="1:24" x14ac:dyDescent="0.3">
      <c r="A6589">
        <v>6588</v>
      </c>
      <c r="B6589" t="s">
        <v>8982</v>
      </c>
      <c r="C6589" s="1">
        <v>42937</v>
      </c>
      <c r="D6589" s="1">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0</v>
      </c>
      <c r="V6589">
        <v>-233.2638</v>
      </c>
      <c r="W6589">
        <v>69.67619999999998</v>
      </c>
      <c r="X6589">
        <v>6</v>
      </c>
    </row>
    <row r="6590" spans="1:24" x14ac:dyDescent="0.3">
      <c r="A6590">
        <v>6589</v>
      </c>
      <c r="B6590" t="s">
        <v>8982</v>
      </c>
      <c r="C6590" s="1">
        <v>42937</v>
      </c>
      <c r="D6590" s="1">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14.940000000000001</v>
      </c>
      <c r="S6590">
        <v>3</v>
      </c>
      <c r="T6590">
        <v>0</v>
      </c>
      <c r="U6590">
        <v>0</v>
      </c>
      <c r="V6590">
        <v>-7.7688000000000006</v>
      </c>
      <c r="W6590">
        <v>7.1712000000000007</v>
      </c>
      <c r="X6590">
        <v>6</v>
      </c>
    </row>
    <row r="6591" spans="1:24" x14ac:dyDescent="0.3">
      <c r="A6591">
        <v>6590</v>
      </c>
      <c r="B6591" t="s">
        <v>8982</v>
      </c>
      <c r="C6591" s="1">
        <v>42937</v>
      </c>
      <c r="D6591" s="1">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0</v>
      </c>
      <c r="V6591">
        <v>-220.13400000000001</v>
      </c>
      <c r="W6591">
        <v>11.585999999999984</v>
      </c>
      <c r="X6591">
        <v>6</v>
      </c>
    </row>
    <row r="6592" spans="1:24" x14ac:dyDescent="0.3">
      <c r="A6592">
        <v>6591</v>
      </c>
      <c r="B6592" t="s">
        <v>8983</v>
      </c>
      <c r="C6592" s="1">
        <v>41721</v>
      </c>
      <c r="D6592" s="1">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-1.9824000000000002</v>
      </c>
      <c r="V6592">
        <v>-4.7082000000000015</v>
      </c>
      <c r="W6592">
        <v>3.2213999999999996</v>
      </c>
      <c r="X6592">
        <v>3</v>
      </c>
    </row>
    <row r="6593" spans="1:24" x14ac:dyDescent="0.3">
      <c r="A6593">
        <v>6592</v>
      </c>
      <c r="B6593" t="s">
        <v>8985</v>
      </c>
      <c r="C6593" s="1">
        <v>42124</v>
      </c>
      <c r="D6593" s="1">
        <v>42130</v>
      </c>
      <c r="E6593" t="s">
        <v>48</v>
      </c>
      <c r="F6593" t="s">
        <v>133</v>
      </c>
      <c r="G6593" t="s">
        <v>134</v>
      </c>
      <c r="H6593" t="s">
        <v>39</v>
      </c>
      <c r="I6593" t="s">
        <v>25</v>
      </c>
      <c r="J6593" t="s">
        <v>125</v>
      </c>
      <c r="K6593" t="s">
        <v>41</v>
      </c>
      <c r="L6593">
        <v>94110</v>
      </c>
      <c r="M6593" t="s">
        <v>42</v>
      </c>
      <c r="N6593" t="s">
        <v>1315</v>
      </c>
      <c r="O6593" t="s">
        <v>44</v>
      </c>
      <c r="P6593" t="s">
        <v>66</v>
      </c>
      <c r="Q6593" t="s">
        <v>1316</v>
      </c>
      <c r="R6593">
        <v>34.650000000000006</v>
      </c>
      <c r="S6593">
        <v>3</v>
      </c>
      <c r="T6593">
        <v>0</v>
      </c>
      <c r="U6593">
        <v>0</v>
      </c>
      <c r="V6593">
        <v>-24.948000000000008</v>
      </c>
      <c r="W6593">
        <v>9.702</v>
      </c>
      <c r="X6593">
        <v>6</v>
      </c>
    </row>
    <row r="6594" spans="1:24" x14ac:dyDescent="0.3">
      <c r="A6594">
        <v>6593</v>
      </c>
      <c r="B6594" t="s">
        <v>8985</v>
      </c>
      <c r="C6594" s="1">
        <v>42124</v>
      </c>
      <c r="D6594" s="1">
        <v>42130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-3.9600000000000004</v>
      </c>
      <c r="V6594">
        <v>-14.1075</v>
      </c>
      <c r="W6594">
        <v>1.7324999999999999</v>
      </c>
      <c r="X6594">
        <v>6</v>
      </c>
    </row>
    <row r="6595" spans="1:24" x14ac:dyDescent="0.3">
      <c r="A6595">
        <v>6594</v>
      </c>
      <c r="B6595" t="s">
        <v>8986</v>
      </c>
      <c r="C6595" s="1">
        <v>42534</v>
      </c>
      <c r="D6595" s="1">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33.568000000000005</v>
      </c>
      <c r="S6595">
        <v>2</v>
      </c>
      <c r="T6595">
        <v>0.2</v>
      </c>
      <c r="U6595">
        <v>-6.7136000000000013</v>
      </c>
      <c r="V6595">
        <v>-15.105600000000008</v>
      </c>
      <c r="W6595">
        <v>11.748799999999997</v>
      </c>
      <c r="X6595">
        <v>3</v>
      </c>
    </row>
    <row r="6596" spans="1:24" x14ac:dyDescent="0.3">
      <c r="A6596">
        <v>6595</v>
      </c>
      <c r="B6596" t="s">
        <v>8987</v>
      </c>
      <c r="C6596" s="1">
        <v>42128</v>
      </c>
      <c r="D6596" s="1">
        <v>42135</v>
      </c>
      <c r="E6596" t="s">
        <v>48</v>
      </c>
      <c r="F6596" t="s">
        <v>3849</v>
      </c>
      <c r="G6596" t="s">
        <v>3850</v>
      </c>
      <c r="H6596" t="s">
        <v>39</v>
      </c>
      <c r="I6596" t="s">
        <v>25</v>
      </c>
      <c r="J6596" t="s">
        <v>4381</v>
      </c>
      <c r="K6596" t="s">
        <v>252</v>
      </c>
      <c r="L6596">
        <v>46203</v>
      </c>
      <c r="M6596" t="s">
        <v>103</v>
      </c>
      <c r="N6596" t="s">
        <v>2529</v>
      </c>
      <c r="O6596" t="s">
        <v>44</v>
      </c>
      <c r="P6596" t="s">
        <v>66</v>
      </c>
      <c r="Q6596" t="s">
        <v>2530</v>
      </c>
      <c r="R6596">
        <v>125.92999999999999</v>
      </c>
      <c r="S6596">
        <v>7</v>
      </c>
      <c r="T6596">
        <v>0</v>
      </c>
      <c r="U6596">
        <v>0</v>
      </c>
      <c r="V6596">
        <v>-90.669599999999988</v>
      </c>
      <c r="W6596">
        <v>35.260400000000004</v>
      </c>
      <c r="X6596">
        <v>7</v>
      </c>
    </row>
    <row r="6597" spans="1:24" x14ac:dyDescent="0.3">
      <c r="A6597">
        <v>6596</v>
      </c>
      <c r="B6597" t="s">
        <v>8988</v>
      </c>
      <c r="C6597" s="1">
        <v>42848</v>
      </c>
      <c r="D6597" s="1">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11.760000000000002</v>
      </c>
      <c r="S6597">
        <v>5</v>
      </c>
      <c r="T6597">
        <v>0.7</v>
      </c>
      <c r="U6597">
        <v>-8.2320000000000011</v>
      </c>
      <c r="V6597">
        <v>-11.367999999999997</v>
      </c>
      <c r="W6597">
        <v>-7.8399999999999963</v>
      </c>
      <c r="X6597">
        <v>3</v>
      </c>
    </row>
    <row r="6598" spans="1:24" x14ac:dyDescent="0.3">
      <c r="A6598">
        <v>6597</v>
      </c>
      <c r="B6598" t="s">
        <v>8988</v>
      </c>
      <c r="C6598" s="1">
        <v>42848</v>
      </c>
      <c r="D6598" s="1">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-1.0688000000000002</v>
      </c>
      <c r="V6598">
        <v>-2.4047999999999998</v>
      </c>
      <c r="W6598">
        <v>1.8703999999999998</v>
      </c>
      <c r="X6598">
        <v>3</v>
      </c>
    </row>
    <row r="6599" spans="1:24" x14ac:dyDescent="0.3">
      <c r="A6599">
        <v>6598</v>
      </c>
      <c r="B6599" t="s">
        <v>8989</v>
      </c>
      <c r="C6599" s="1">
        <v>41796</v>
      </c>
      <c r="D6599" s="1">
        <v>41802</v>
      </c>
      <c r="E6599" t="s">
        <v>48</v>
      </c>
      <c r="F6599" t="s">
        <v>5816</v>
      </c>
      <c r="G6599" t="s">
        <v>5817</v>
      </c>
      <c r="H6599" t="s">
        <v>24</v>
      </c>
      <c r="I6599" t="s">
        <v>25</v>
      </c>
      <c r="J6599" t="s">
        <v>1524</v>
      </c>
      <c r="K6599" t="s">
        <v>52</v>
      </c>
      <c r="L6599">
        <v>32216</v>
      </c>
      <c r="M6599" t="s">
        <v>28</v>
      </c>
      <c r="N6599" t="s">
        <v>1023</v>
      </c>
      <c r="O6599" t="s">
        <v>44</v>
      </c>
      <c r="P6599" t="s">
        <v>73</v>
      </c>
      <c r="Q6599" t="s">
        <v>1024</v>
      </c>
      <c r="R6599">
        <v>1.3650000000000002</v>
      </c>
      <c r="S6599">
        <v>1</v>
      </c>
      <c r="T6599">
        <v>0.7</v>
      </c>
      <c r="U6599">
        <v>-0.95550000000000013</v>
      </c>
      <c r="V6599">
        <v>-1.3194999999999997</v>
      </c>
      <c r="W6599">
        <v>-0.9099999999999997</v>
      </c>
      <c r="X6599">
        <v>6</v>
      </c>
    </row>
    <row r="6600" spans="1:24" x14ac:dyDescent="0.3">
      <c r="A6600">
        <v>6599</v>
      </c>
      <c r="B6600" t="s">
        <v>8989</v>
      </c>
      <c r="C6600" s="1">
        <v>41796</v>
      </c>
      <c r="D6600" s="1">
        <v>41802</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-12.4032</v>
      </c>
      <c r="V6600">
        <v>-27.131999999999998</v>
      </c>
      <c r="W6600">
        <v>22.480800000000002</v>
      </c>
      <c r="X6600">
        <v>6</v>
      </c>
    </row>
    <row r="6601" spans="1:24" x14ac:dyDescent="0.3">
      <c r="A6601">
        <v>6600</v>
      </c>
      <c r="B6601" t="s">
        <v>8990</v>
      </c>
      <c r="C6601" s="1">
        <v>41975</v>
      </c>
      <c r="D6601" s="1">
        <v>41980</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0</v>
      </c>
      <c r="V6601">
        <v>-37.039200000000001</v>
      </c>
      <c r="W6601">
        <v>23.680799999999998</v>
      </c>
      <c r="X6601">
        <v>5</v>
      </c>
    </row>
    <row r="6602" spans="1:24" x14ac:dyDescent="0.3">
      <c r="A6602">
        <v>6601</v>
      </c>
      <c r="B6602" t="s">
        <v>8990</v>
      </c>
      <c r="C6602" s="1">
        <v>41975</v>
      </c>
      <c r="D6602" s="1">
        <v>41980</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0</v>
      </c>
      <c r="V6602">
        <v>-73.41</v>
      </c>
      <c r="W6602">
        <v>73.41</v>
      </c>
      <c r="X6602">
        <v>5</v>
      </c>
    </row>
    <row r="6603" spans="1:24" x14ac:dyDescent="0.3">
      <c r="A6603">
        <v>6602</v>
      </c>
      <c r="B6603" t="s">
        <v>8990</v>
      </c>
      <c r="C6603" s="1">
        <v>41975</v>
      </c>
      <c r="D6603" s="1">
        <v>41980</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0</v>
      </c>
      <c r="V6603">
        <v>-175.08320000000001</v>
      </c>
      <c r="W6603">
        <v>64.756799999999998</v>
      </c>
      <c r="X6603">
        <v>5</v>
      </c>
    </row>
    <row r="6604" spans="1:24" x14ac:dyDescent="0.3">
      <c r="A6604">
        <v>6603</v>
      </c>
      <c r="B6604" t="s">
        <v>8990</v>
      </c>
      <c r="C6604" s="1">
        <v>41975</v>
      </c>
      <c r="D6604" s="1">
        <v>41980</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0</v>
      </c>
      <c r="V6604">
        <v>-8.4564000000000004</v>
      </c>
      <c r="W6604">
        <v>7.2035999999999998</v>
      </c>
      <c r="X6604">
        <v>5</v>
      </c>
    </row>
    <row r="6605" spans="1:24" x14ac:dyDescent="0.3">
      <c r="A6605">
        <v>6604</v>
      </c>
      <c r="B6605" t="s">
        <v>8991</v>
      </c>
      <c r="C6605" s="1">
        <v>42903</v>
      </c>
      <c r="D6605" s="1">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-29.270400000000002</v>
      </c>
      <c r="V6605">
        <v>-150.01080000000002</v>
      </c>
      <c r="W6605">
        <v>-32.929200000000002</v>
      </c>
      <c r="X6605">
        <v>3</v>
      </c>
    </row>
    <row r="6606" spans="1:24" x14ac:dyDescent="0.3">
      <c r="A6606">
        <v>6605</v>
      </c>
      <c r="B6606" t="s">
        <v>8993</v>
      </c>
      <c r="C6606" s="1">
        <v>42516</v>
      </c>
      <c r="D6606" s="1">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5.9399999999999995</v>
      </c>
      <c r="S6606">
        <v>3</v>
      </c>
      <c r="T6606">
        <v>0</v>
      </c>
      <c r="U6606">
        <v>0</v>
      </c>
      <c r="V6606">
        <v>-5.9399999999999995</v>
      </c>
      <c r="W6606">
        <v>0</v>
      </c>
      <c r="X6606">
        <v>5</v>
      </c>
    </row>
    <row r="6607" spans="1:24" x14ac:dyDescent="0.3">
      <c r="A6607">
        <v>6606</v>
      </c>
      <c r="B6607" t="s">
        <v>8993</v>
      </c>
      <c r="C6607" s="1">
        <v>42516</v>
      </c>
      <c r="D6607" s="1">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0</v>
      </c>
      <c r="V6607">
        <v>-23.587199999999996</v>
      </c>
      <c r="W6607">
        <v>21.772800000000004</v>
      </c>
      <c r="X6607">
        <v>5</v>
      </c>
    </row>
    <row r="6608" spans="1:24" x14ac:dyDescent="0.3">
      <c r="A6608">
        <v>6607</v>
      </c>
      <c r="B6608" t="s">
        <v>8993</v>
      </c>
      <c r="C6608" s="1">
        <v>42516</v>
      </c>
      <c r="D6608" s="1">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-42.233600000000003</v>
      </c>
      <c r="V6608">
        <v>-145.17800000000003</v>
      </c>
      <c r="W6608">
        <v>23.756399999999985</v>
      </c>
      <c r="X6608">
        <v>5</v>
      </c>
    </row>
    <row r="6609" spans="1:24" x14ac:dyDescent="0.3">
      <c r="A6609">
        <v>6608</v>
      </c>
      <c r="B6609" t="s">
        <v>8993</v>
      </c>
      <c r="C6609" s="1">
        <v>42516</v>
      </c>
      <c r="D6609" s="1">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484.70400000000006</v>
      </c>
      <c r="S6609">
        <v>6</v>
      </c>
      <c r="T6609">
        <v>0.2</v>
      </c>
      <c r="U6609">
        <v>-96.940800000000024</v>
      </c>
      <c r="V6609">
        <v>-472.58640000000014</v>
      </c>
      <c r="W6609">
        <v>-84.823200000000071</v>
      </c>
      <c r="X6609">
        <v>5</v>
      </c>
    </row>
    <row r="6610" spans="1:24" x14ac:dyDescent="0.3">
      <c r="A6610">
        <v>6609</v>
      </c>
      <c r="B6610" t="s">
        <v>8993</v>
      </c>
      <c r="C6610" s="1">
        <v>42516</v>
      </c>
      <c r="D6610" s="1">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371.97600000000006</v>
      </c>
      <c r="S6610">
        <v>3</v>
      </c>
      <c r="T6610">
        <v>0.2</v>
      </c>
      <c r="U6610">
        <v>-74.395200000000017</v>
      </c>
      <c r="V6610">
        <v>-181.33830000000012</v>
      </c>
      <c r="W6610">
        <v>116.24249999999996</v>
      </c>
      <c r="X6610">
        <v>5</v>
      </c>
    </row>
    <row r="6611" spans="1:24" x14ac:dyDescent="0.3">
      <c r="A6611">
        <v>6610</v>
      </c>
      <c r="B6611" t="s">
        <v>8994</v>
      </c>
      <c r="C6611" s="1">
        <v>42073</v>
      </c>
      <c r="D6611" s="1">
        <v>42073</v>
      </c>
      <c r="E6611" t="s">
        <v>1291</v>
      </c>
      <c r="F6611" t="s">
        <v>133</v>
      </c>
      <c r="G6611" t="s">
        <v>134</v>
      </c>
      <c r="H6611" t="s">
        <v>39</v>
      </c>
      <c r="I6611" t="s">
        <v>25</v>
      </c>
      <c r="J6611" t="s">
        <v>3219</v>
      </c>
      <c r="K6611" t="s">
        <v>2740</v>
      </c>
      <c r="L6611">
        <v>20735</v>
      </c>
      <c r="M6611" t="s">
        <v>146</v>
      </c>
      <c r="N6611" t="s">
        <v>1299</v>
      </c>
      <c r="O6611" t="s">
        <v>44</v>
      </c>
      <c r="P6611" t="s">
        <v>57</v>
      </c>
      <c r="Q6611" t="s">
        <v>1300</v>
      </c>
      <c r="R6611">
        <v>89.820000000000007</v>
      </c>
      <c r="S6611">
        <v>6</v>
      </c>
      <c r="T6611">
        <v>0</v>
      </c>
      <c r="U6611">
        <v>0</v>
      </c>
      <c r="V6611">
        <v>-64.670400000000001</v>
      </c>
      <c r="W6611">
        <v>25.149600000000007</v>
      </c>
      <c r="X6611">
        <v>0</v>
      </c>
    </row>
    <row r="6612" spans="1:24" x14ac:dyDescent="0.3">
      <c r="A6612">
        <v>6611</v>
      </c>
      <c r="B6612" t="s">
        <v>8995</v>
      </c>
      <c r="C6612" s="1">
        <v>42663</v>
      </c>
      <c r="D6612" s="1">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-3.8592</v>
      </c>
      <c r="V6612">
        <v>-9.4068000000000005</v>
      </c>
      <c r="W6612">
        <v>6.0299999999999994</v>
      </c>
      <c r="X6612">
        <v>2</v>
      </c>
    </row>
    <row r="6613" spans="1:24" x14ac:dyDescent="0.3">
      <c r="A6613">
        <v>6612</v>
      </c>
      <c r="B6613" t="s">
        <v>8996</v>
      </c>
      <c r="C6613" s="1">
        <v>42115</v>
      </c>
      <c r="D6613" s="1">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0</v>
      </c>
      <c r="V6613">
        <v>-140.13079999999999</v>
      </c>
      <c r="W6613">
        <v>51.829200000000014</v>
      </c>
      <c r="X6613">
        <v>7</v>
      </c>
    </row>
    <row r="6614" spans="1:24" x14ac:dyDescent="0.3">
      <c r="A6614">
        <v>6613</v>
      </c>
      <c r="B6614" t="s">
        <v>8996</v>
      </c>
      <c r="C6614" s="1">
        <v>42115</v>
      </c>
      <c r="D6614" s="1">
        <v>42122</v>
      </c>
      <c r="E6614" t="s">
        <v>48</v>
      </c>
      <c r="F6614" t="s">
        <v>8315</v>
      </c>
      <c r="G6614" t="s">
        <v>8316</v>
      </c>
      <c r="H6614" t="s">
        <v>24</v>
      </c>
      <c r="I6614" t="s">
        <v>25</v>
      </c>
      <c r="J6614" t="s">
        <v>1476</v>
      </c>
      <c r="K6614" t="s">
        <v>27</v>
      </c>
      <c r="L6614">
        <v>40214</v>
      </c>
      <c r="M6614" t="s">
        <v>28</v>
      </c>
      <c r="N6614" t="s">
        <v>130</v>
      </c>
      <c r="O6614" t="s">
        <v>44</v>
      </c>
      <c r="P6614" t="s">
        <v>73</v>
      </c>
      <c r="Q6614" t="s">
        <v>131</v>
      </c>
      <c r="R6614">
        <v>21.299999999999997</v>
      </c>
      <c r="S6614">
        <v>3</v>
      </c>
      <c r="T6614">
        <v>0</v>
      </c>
      <c r="U6614">
        <v>0</v>
      </c>
      <c r="V6614">
        <v>-11.501999999999999</v>
      </c>
      <c r="W6614">
        <v>9.7979999999999983</v>
      </c>
      <c r="X6614">
        <v>7</v>
      </c>
    </row>
    <row r="6615" spans="1:24" x14ac:dyDescent="0.3">
      <c r="A6615">
        <v>6614</v>
      </c>
      <c r="B6615" t="s">
        <v>8996</v>
      </c>
      <c r="C6615" s="1">
        <v>42115</v>
      </c>
      <c r="D6615" s="1">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0</v>
      </c>
      <c r="V6615">
        <v>-338.36399999999998</v>
      </c>
      <c r="W6615">
        <v>131.58600000000001</v>
      </c>
      <c r="X6615">
        <v>7</v>
      </c>
    </row>
    <row r="6616" spans="1:24" x14ac:dyDescent="0.3">
      <c r="A6616">
        <v>6615</v>
      </c>
      <c r="B6616" t="s">
        <v>8996</v>
      </c>
      <c r="C6616" s="1">
        <v>42115</v>
      </c>
      <c r="D6616" s="1">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0</v>
      </c>
      <c r="V6616">
        <v>-174.2004</v>
      </c>
      <c r="W6616">
        <v>35.679599999999979</v>
      </c>
      <c r="X6616">
        <v>7</v>
      </c>
    </row>
    <row r="6617" spans="1:24" x14ac:dyDescent="0.3">
      <c r="A6617">
        <v>6616</v>
      </c>
      <c r="B6617" t="s">
        <v>8997</v>
      </c>
      <c r="C6617" s="1">
        <v>42538</v>
      </c>
      <c r="D6617" s="1">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239.66599999999997</v>
      </c>
      <c r="S6617">
        <v>2</v>
      </c>
      <c r="T6617">
        <v>0.15</v>
      </c>
      <c r="U6617">
        <v>-35.949899999999992</v>
      </c>
      <c r="V6617">
        <v>-189.61809999999997</v>
      </c>
      <c r="W6617">
        <v>14.097999999999999</v>
      </c>
      <c r="X6617">
        <v>2</v>
      </c>
    </row>
    <row r="6618" spans="1:24" x14ac:dyDescent="0.3">
      <c r="A6618">
        <v>6617</v>
      </c>
      <c r="B6618" t="s">
        <v>8997</v>
      </c>
      <c r="C6618" s="1">
        <v>42538</v>
      </c>
      <c r="D6618" s="1">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0</v>
      </c>
      <c r="V6618">
        <v>-11.700000000000001</v>
      </c>
      <c r="W6618">
        <v>10.799999999999999</v>
      </c>
      <c r="X6618">
        <v>2</v>
      </c>
    </row>
    <row r="6619" spans="1:24" x14ac:dyDescent="0.3">
      <c r="A6619">
        <v>6618</v>
      </c>
      <c r="B6619" t="s">
        <v>8997</v>
      </c>
      <c r="C6619" s="1">
        <v>42538</v>
      </c>
      <c r="D6619" s="1">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0</v>
      </c>
      <c r="V6619">
        <v>-112.11840000000001</v>
      </c>
      <c r="W6619">
        <v>107.7216</v>
      </c>
      <c r="X6619">
        <v>2</v>
      </c>
    </row>
    <row r="6620" spans="1:24" x14ac:dyDescent="0.3">
      <c r="A6620">
        <v>6619</v>
      </c>
      <c r="B6620" t="s">
        <v>8998</v>
      </c>
      <c r="C6620" s="1">
        <v>42748</v>
      </c>
      <c r="D6620" s="1">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32.400000000000006</v>
      </c>
      <c r="S6620">
        <v>5</v>
      </c>
      <c r="T6620">
        <v>0</v>
      </c>
      <c r="U6620">
        <v>0</v>
      </c>
      <c r="V6620">
        <v>-16.848000000000006</v>
      </c>
      <c r="W6620">
        <v>15.552000000000001</v>
      </c>
      <c r="X6620">
        <v>5</v>
      </c>
    </row>
    <row r="6621" spans="1:24" x14ac:dyDescent="0.3">
      <c r="A6621">
        <v>6620</v>
      </c>
      <c r="B6621" t="s">
        <v>8998</v>
      </c>
      <c r="C6621" s="1">
        <v>42748</v>
      </c>
      <c r="D6621" s="1">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0</v>
      </c>
      <c r="V6621">
        <v>-155.35559999999998</v>
      </c>
      <c r="W6621">
        <v>54.584400000000002</v>
      </c>
      <c r="X6621">
        <v>5</v>
      </c>
    </row>
    <row r="6622" spans="1:24" x14ac:dyDescent="0.3">
      <c r="A6622">
        <v>6621</v>
      </c>
      <c r="B6622" t="s">
        <v>8998</v>
      </c>
      <c r="C6622" s="1">
        <v>42748</v>
      </c>
      <c r="D6622" s="1">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4164.0499999999993</v>
      </c>
      <c r="S6622">
        <v>5</v>
      </c>
      <c r="T6622">
        <v>0</v>
      </c>
      <c r="U6622">
        <v>0</v>
      </c>
      <c r="V6622">
        <v>-4080.7689999999993</v>
      </c>
      <c r="W6622">
        <v>83.281000000000063</v>
      </c>
      <c r="X6622">
        <v>5</v>
      </c>
    </row>
    <row r="6623" spans="1:24" x14ac:dyDescent="0.3">
      <c r="A6623">
        <v>6622</v>
      </c>
      <c r="B6623" t="s">
        <v>8998</v>
      </c>
      <c r="C6623" s="1">
        <v>42748</v>
      </c>
      <c r="D6623" s="1">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0</v>
      </c>
      <c r="V6623">
        <v>-159.70499999999998</v>
      </c>
      <c r="W6623">
        <v>53.235000000000014</v>
      </c>
      <c r="X6623">
        <v>5</v>
      </c>
    </row>
    <row r="6624" spans="1:24" x14ac:dyDescent="0.3">
      <c r="A6624">
        <v>6623</v>
      </c>
      <c r="B6624" t="s">
        <v>8999</v>
      </c>
      <c r="C6624" s="1">
        <v>41888</v>
      </c>
      <c r="D6624" s="1">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0</v>
      </c>
      <c r="V6624">
        <v>-29.734800000000007</v>
      </c>
      <c r="W6624">
        <v>12.145199999999997</v>
      </c>
      <c r="X6624">
        <v>3</v>
      </c>
    </row>
    <row r="6625" spans="1:24" x14ac:dyDescent="0.3">
      <c r="A6625">
        <v>6624</v>
      </c>
      <c r="B6625" t="s">
        <v>8999</v>
      </c>
      <c r="C6625" s="1">
        <v>41888</v>
      </c>
      <c r="D6625" s="1">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0</v>
      </c>
      <c r="V6625">
        <v>-30.994399999999999</v>
      </c>
      <c r="W6625">
        <v>27.485599999999998</v>
      </c>
      <c r="X6625">
        <v>3</v>
      </c>
    </row>
    <row r="6626" spans="1:24" x14ac:dyDescent="0.3">
      <c r="A6626">
        <v>6625</v>
      </c>
      <c r="B6626" t="s">
        <v>9002</v>
      </c>
      <c r="C6626" s="1">
        <v>42023</v>
      </c>
      <c r="D6626" s="1">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-30.731400000000001</v>
      </c>
      <c r="V6626">
        <v>-84.877200000000016</v>
      </c>
      <c r="W6626">
        <v>-13.170600000000007</v>
      </c>
      <c r="X6626">
        <v>4</v>
      </c>
    </row>
    <row r="6627" spans="1:24" x14ac:dyDescent="0.3">
      <c r="A6627">
        <v>6626</v>
      </c>
      <c r="B6627" t="s">
        <v>9002</v>
      </c>
      <c r="C6627" s="1">
        <v>42023</v>
      </c>
      <c r="D6627" s="1">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-59.791199999999996</v>
      </c>
      <c r="V6627">
        <v>-148.05439999999999</v>
      </c>
      <c r="W6627">
        <v>-8.5416000000000025</v>
      </c>
      <c r="X6627">
        <v>4</v>
      </c>
    </row>
    <row r="6628" spans="1:24" x14ac:dyDescent="0.3">
      <c r="A6628">
        <v>6627</v>
      </c>
      <c r="B6628" t="s">
        <v>9004</v>
      </c>
      <c r="C6628" s="1">
        <v>41987</v>
      </c>
      <c r="D6628" s="1">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0</v>
      </c>
      <c r="V6628">
        <v>-4759.9728000000005</v>
      </c>
      <c r="W6628">
        <v>2239.9871999999996</v>
      </c>
      <c r="X6628">
        <v>7</v>
      </c>
    </row>
    <row r="6629" spans="1:24" x14ac:dyDescent="0.3">
      <c r="A6629">
        <v>6628</v>
      </c>
      <c r="B6629" t="s">
        <v>9005</v>
      </c>
      <c r="C6629" s="1">
        <v>41782</v>
      </c>
      <c r="D6629" s="1">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0</v>
      </c>
      <c r="V6629">
        <v>-6.7392000000000003</v>
      </c>
      <c r="W6629">
        <v>6.2208000000000006</v>
      </c>
      <c r="X6629">
        <v>4</v>
      </c>
    </row>
    <row r="6630" spans="1:24" x14ac:dyDescent="0.3">
      <c r="A6630">
        <v>6629</v>
      </c>
      <c r="B6630" t="s">
        <v>9006</v>
      </c>
      <c r="C6630" s="1">
        <v>42266</v>
      </c>
      <c r="D6630" s="1">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279.85999999999996</v>
      </c>
      <c r="S6630">
        <v>14</v>
      </c>
      <c r="T6630">
        <v>0</v>
      </c>
      <c r="U6630">
        <v>0</v>
      </c>
      <c r="V6630">
        <v>-145.52719999999999</v>
      </c>
      <c r="W6630">
        <v>134.33279999999996</v>
      </c>
      <c r="X6630">
        <v>3</v>
      </c>
    </row>
    <row r="6631" spans="1:24" x14ac:dyDescent="0.3">
      <c r="A6631">
        <v>6630</v>
      </c>
      <c r="B6631" t="s">
        <v>9007</v>
      </c>
      <c r="C6631" s="1">
        <v>42279</v>
      </c>
      <c r="D6631" s="1">
        <v>42283</v>
      </c>
      <c r="E6631" t="s">
        <v>48</v>
      </c>
      <c r="F6631" t="s">
        <v>3966</v>
      </c>
      <c r="G6631" t="s">
        <v>3967</v>
      </c>
      <c r="H6631" t="s">
        <v>100</v>
      </c>
      <c r="I6631" t="s">
        <v>25</v>
      </c>
      <c r="J6631" t="s">
        <v>9008</v>
      </c>
      <c r="K6631" t="s">
        <v>86</v>
      </c>
      <c r="L6631">
        <v>27893</v>
      </c>
      <c r="M6631" t="s">
        <v>28</v>
      </c>
      <c r="N6631" t="s">
        <v>4744</v>
      </c>
      <c r="O6631" t="s">
        <v>44</v>
      </c>
      <c r="P6631" t="s">
        <v>73</v>
      </c>
      <c r="Q6631" t="s">
        <v>4745</v>
      </c>
      <c r="R6631">
        <v>7.3800000000000008</v>
      </c>
      <c r="S6631">
        <v>5</v>
      </c>
      <c r="T6631">
        <v>0.7</v>
      </c>
      <c r="U6631">
        <v>-5.1660000000000004</v>
      </c>
      <c r="V6631">
        <v>-7.6260000000000012</v>
      </c>
      <c r="W6631">
        <v>-5.4120000000000008</v>
      </c>
      <c r="X6631">
        <v>4</v>
      </c>
    </row>
    <row r="6632" spans="1:24" x14ac:dyDescent="0.3">
      <c r="A6632">
        <v>6631</v>
      </c>
      <c r="B6632" t="s">
        <v>9009</v>
      </c>
      <c r="C6632" s="1">
        <v>42729</v>
      </c>
      <c r="D6632" s="1">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698.35200000000009</v>
      </c>
      <c r="S6632">
        <v>3</v>
      </c>
      <c r="T6632">
        <v>0.2</v>
      </c>
      <c r="U6632">
        <v>-139.67040000000003</v>
      </c>
      <c r="V6632">
        <v>-506.30520000000013</v>
      </c>
      <c r="W6632">
        <v>52.376399999999961</v>
      </c>
      <c r="X6632">
        <v>5</v>
      </c>
    </row>
    <row r="6633" spans="1:24" x14ac:dyDescent="0.3">
      <c r="A6633">
        <v>6632</v>
      </c>
      <c r="B6633" t="s">
        <v>9009</v>
      </c>
      <c r="C6633" s="1">
        <v>42729</v>
      </c>
      <c r="D6633" s="1">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0</v>
      </c>
      <c r="V6633">
        <v>-1118.24</v>
      </c>
      <c r="W6633">
        <v>629.01</v>
      </c>
      <c r="X6633">
        <v>5</v>
      </c>
    </row>
    <row r="6634" spans="1:24" x14ac:dyDescent="0.3">
      <c r="A6634">
        <v>6633</v>
      </c>
      <c r="B6634" t="s">
        <v>9010</v>
      </c>
      <c r="C6634" s="1">
        <v>42496</v>
      </c>
      <c r="D6634" s="1">
        <v>42498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0</v>
      </c>
      <c r="V6634">
        <v>-39.225599999999993</v>
      </c>
      <c r="W6634">
        <v>15.254400000000004</v>
      </c>
      <c r="X6634">
        <v>2</v>
      </c>
    </row>
    <row r="6635" spans="1:24" x14ac:dyDescent="0.3">
      <c r="A6635">
        <v>6634</v>
      </c>
      <c r="B6635" t="s">
        <v>9011</v>
      </c>
      <c r="C6635" s="1">
        <v>42667</v>
      </c>
      <c r="D6635" s="1">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0</v>
      </c>
      <c r="V6635">
        <v>-113.9943</v>
      </c>
      <c r="W6635">
        <v>85.995700000000014</v>
      </c>
      <c r="X6635">
        <v>0</v>
      </c>
    </row>
    <row r="6636" spans="1:24" x14ac:dyDescent="0.3">
      <c r="A6636">
        <v>6635</v>
      </c>
      <c r="B6636" t="s">
        <v>9012</v>
      </c>
      <c r="C6636" s="1">
        <v>42861</v>
      </c>
      <c r="D6636" s="1">
        <v>42861</v>
      </c>
      <c r="E6636" t="s">
        <v>1291</v>
      </c>
      <c r="F6636" t="s">
        <v>3941</v>
      </c>
      <c r="G6636" t="s">
        <v>3942</v>
      </c>
      <c r="H6636" t="s">
        <v>24</v>
      </c>
      <c r="I6636" t="s">
        <v>25</v>
      </c>
      <c r="J6636" t="s">
        <v>465</v>
      </c>
      <c r="K6636" t="s">
        <v>86</v>
      </c>
      <c r="L6636">
        <v>28205</v>
      </c>
      <c r="M6636" t="s">
        <v>28</v>
      </c>
      <c r="N6636" t="s">
        <v>1388</v>
      </c>
      <c r="O6636" t="s">
        <v>44</v>
      </c>
      <c r="P6636" t="s">
        <v>73</v>
      </c>
      <c r="Q6636" t="s">
        <v>1389</v>
      </c>
      <c r="R6636">
        <v>68.541000000000011</v>
      </c>
      <c r="S6636">
        <v>11</v>
      </c>
      <c r="T6636">
        <v>0.7</v>
      </c>
      <c r="U6636">
        <v>-47.978700000000003</v>
      </c>
      <c r="V6636">
        <v>-73.110399999999998</v>
      </c>
      <c r="W6636">
        <v>-52.548099999999991</v>
      </c>
      <c r="X6636">
        <v>0</v>
      </c>
    </row>
    <row r="6637" spans="1:24" x14ac:dyDescent="0.3">
      <c r="A6637">
        <v>6636</v>
      </c>
      <c r="B6637" t="s">
        <v>9012</v>
      </c>
      <c r="C6637" s="1">
        <v>42861</v>
      </c>
      <c r="D6637" s="1">
        <v>42861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627.16800000000012</v>
      </c>
      <c r="S6637">
        <v>4</v>
      </c>
      <c r="T6637">
        <v>0.2</v>
      </c>
      <c r="U6637">
        <v>-125.43360000000003</v>
      </c>
      <c r="V6637">
        <v>-431.17800000000017</v>
      </c>
      <c r="W6637">
        <v>70.55639999999994</v>
      </c>
      <c r="X6637">
        <v>0</v>
      </c>
    </row>
    <row r="6638" spans="1:24" x14ac:dyDescent="0.3">
      <c r="A6638">
        <v>6637</v>
      </c>
      <c r="B6638" t="s">
        <v>9012</v>
      </c>
      <c r="C6638" s="1">
        <v>42861</v>
      </c>
      <c r="D6638" s="1">
        <v>42861</v>
      </c>
      <c r="E6638" t="s">
        <v>1291</v>
      </c>
      <c r="F6638" t="s">
        <v>3941</v>
      </c>
      <c r="G6638" t="s">
        <v>3942</v>
      </c>
      <c r="H6638" t="s">
        <v>24</v>
      </c>
      <c r="I6638" t="s">
        <v>25</v>
      </c>
      <c r="J6638" t="s">
        <v>465</v>
      </c>
      <c r="K6638" t="s">
        <v>86</v>
      </c>
      <c r="L6638">
        <v>28205</v>
      </c>
      <c r="M6638" t="s">
        <v>28</v>
      </c>
      <c r="N6638" t="s">
        <v>2258</v>
      </c>
      <c r="O6638" t="s">
        <v>44</v>
      </c>
      <c r="P6638" t="s">
        <v>45</v>
      </c>
      <c r="Q6638" t="s">
        <v>2259</v>
      </c>
      <c r="R6638">
        <v>122.12000000000002</v>
      </c>
      <c r="S6638">
        <v>5</v>
      </c>
      <c r="T6638">
        <v>0.2</v>
      </c>
      <c r="U6638">
        <v>-24.424000000000007</v>
      </c>
      <c r="V6638">
        <v>-58.007000000000005</v>
      </c>
      <c r="W6638">
        <v>39.689000000000007</v>
      </c>
      <c r="X6638">
        <v>0</v>
      </c>
    </row>
    <row r="6639" spans="1:24" x14ac:dyDescent="0.3">
      <c r="A6639">
        <v>6638</v>
      </c>
      <c r="B6639" t="s">
        <v>9013</v>
      </c>
      <c r="C6639" s="1">
        <v>43066</v>
      </c>
      <c r="D6639" s="1">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0</v>
      </c>
      <c r="V6639">
        <v>-4.9629000000000012</v>
      </c>
      <c r="W6639">
        <v>2.027099999999999</v>
      </c>
      <c r="X6639">
        <v>3</v>
      </c>
    </row>
    <row r="6640" spans="1:24" x14ac:dyDescent="0.3">
      <c r="A6640">
        <v>6639</v>
      </c>
      <c r="B6640" t="s">
        <v>9013</v>
      </c>
      <c r="C6640" s="1">
        <v>43066</v>
      </c>
      <c r="D6640" s="1">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-21.484800000000003</v>
      </c>
      <c r="V6640">
        <v>-49.683600000000006</v>
      </c>
      <c r="W6640">
        <v>36.255599999999994</v>
      </c>
      <c r="X6640">
        <v>3</v>
      </c>
    </row>
    <row r="6641" spans="1:24" x14ac:dyDescent="0.3">
      <c r="A6641">
        <v>6640</v>
      </c>
      <c r="B6641" t="s">
        <v>9014</v>
      </c>
      <c r="C6641" s="1">
        <v>41943</v>
      </c>
      <c r="D6641" s="1">
        <v>41945</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-568.66560000000004</v>
      </c>
      <c r="V6641">
        <v>-1587.5247999999999</v>
      </c>
      <c r="W6641">
        <v>-734.52639999999997</v>
      </c>
      <c r="X6641">
        <v>2</v>
      </c>
    </row>
    <row r="6642" spans="1:24" x14ac:dyDescent="0.3">
      <c r="A6642">
        <v>6641</v>
      </c>
      <c r="B6642" t="s">
        <v>9015</v>
      </c>
      <c r="C6642" s="1">
        <v>42952</v>
      </c>
      <c r="D6642" s="1">
        <v>42956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0</v>
      </c>
      <c r="V6642">
        <v>-65.457599999999999</v>
      </c>
      <c r="W6642">
        <v>60.422399999999996</v>
      </c>
      <c r="X6642">
        <v>4</v>
      </c>
    </row>
    <row r="6643" spans="1:24" x14ac:dyDescent="0.3">
      <c r="A6643">
        <v>6642</v>
      </c>
      <c r="B6643" t="s">
        <v>9015</v>
      </c>
      <c r="C6643" s="1">
        <v>42952</v>
      </c>
      <c r="D6643" s="1">
        <v>42956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0</v>
      </c>
      <c r="V6643">
        <v>-50.261400000000002</v>
      </c>
      <c r="W6643">
        <v>29.518599999999999</v>
      </c>
      <c r="X6643">
        <v>4</v>
      </c>
    </row>
    <row r="6644" spans="1:24" x14ac:dyDescent="0.3">
      <c r="A6644">
        <v>6643</v>
      </c>
      <c r="B6644" t="s">
        <v>9015</v>
      </c>
      <c r="C6644" s="1">
        <v>42952</v>
      </c>
      <c r="D6644" s="1">
        <v>42956</v>
      </c>
      <c r="E6644" t="s">
        <v>48</v>
      </c>
      <c r="F6644" t="s">
        <v>233</v>
      </c>
      <c r="G6644" t="s">
        <v>234</v>
      </c>
      <c r="H6644" t="s">
        <v>24</v>
      </c>
      <c r="I6644" t="s">
        <v>25</v>
      </c>
      <c r="J6644" t="s">
        <v>4381</v>
      </c>
      <c r="K6644" t="s">
        <v>252</v>
      </c>
      <c r="L6644">
        <v>46203</v>
      </c>
      <c r="M6644" t="s">
        <v>103</v>
      </c>
      <c r="N6644" t="s">
        <v>8464</v>
      </c>
      <c r="O6644" t="s">
        <v>44</v>
      </c>
      <c r="P6644" t="s">
        <v>45</v>
      </c>
      <c r="Q6644" t="s">
        <v>8465</v>
      </c>
      <c r="R6644">
        <v>133.20000000000002</v>
      </c>
      <c r="S6644">
        <v>9</v>
      </c>
      <c r="T6644">
        <v>0</v>
      </c>
      <c r="U6644">
        <v>0</v>
      </c>
      <c r="V6644">
        <v>-66.600000000000009</v>
      </c>
      <c r="W6644">
        <v>66.600000000000009</v>
      </c>
      <c r="X6644">
        <v>4</v>
      </c>
    </row>
    <row r="6645" spans="1:24" x14ac:dyDescent="0.3">
      <c r="A6645">
        <v>6644</v>
      </c>
      <c r="B6645" t="s">
        <v>9016</v>
      </c>
      <c r="C6645" s="1">
        <v>42226</v>
      </c>
      <c r="D6645" s="1">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438.36800000000005</v>
      </c>
      <c r="S6645">
        <v>4</v>
      </c>
      <c r="T6645">
        <v>0.2</v>
      </c>
      <c r="U6645">
        <v>-87.673600000000022</v>
      </c>
      <c r="V6645">
        <v>-312.33720000000005</v>
      </c>
      <c r="W6645">
        <v>38.357200000000006</v>
      </c>
      <c r="X6645">
        <v>6</v>
      </c>
    </row>
    <row r="6646" spans="1:24" x14ac:dyDescent="0.3">
      <c r="A6646">
        <v>6645</v>
      </c>
      <c r="B6646" t="s">
        <v>9016</v>
      </c>
      <c r="C6646" s="1">
        <v>42226</v>
      </c>
      <c r="D6646" s="1">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139.94400000000002</v>
      </c>
      <c r="S6646">
        <v>7</v>
      </c>
      <c r="T6646">
        <v>0.2</v>
      </c>
      <c r="U6646">
        <v>-27.988800000000005</v>
      </c>
      <c r="V6646">
        <v>-143.44260000000003</v>
      </c>
      <c r="W6646">
        <v>-31.487400000000001</v>
      </c>
      <c r="X6646">
        <v>6</v>
      </c>
    </row>
    <row r="6647" spans="1:24" x14ac:dyDescent="0.3">
      <c r="A6647">
        <v>6646</v>
      </c>
      <c r="B6647" t="s">
        <v>9016</v>
      </c>
      <c r="C6647" s="1">
        <v>42226</v>
      </c>
      <c r="D6647" s="1">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-26.694400000000002</v>
      </c>
      <c r="V6647">
        <v>-91.762000000000029</v>
      </c>
      <c r="W6647">
        <v>15.015599999999985</v>
      </c>
      <c r="X6647">
        <v>6</v>
      </c>
    </row>
    <row r="6648" spans="1:24" x14ac:dyDescent="0.3">
      <c r="A6648">
        <v>6647</v>
      </c>
      <c r="B6648" t="s">
        <v>9017</v>
      </c>
      <c r="C6648" s="1">
        <v>42719</v>
      </c>
      <c r="D6648" s="1">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564.19499999999994</v>
      </c>
      <c r="S6648">
        <v>3</v>
      </c>
      <c r="T6648">
        <v>0.5</v>
      </c>
      <c r="U6648">
        <v>-282.09749999999997</v>
      </c>
      <c r="V6648">
        <v>-586.76279999999986</v>
      </c>
      <c r="W6648">
        <v>-304.66529999999989</v>
      </c>
      <c r="X6648">
        <v>6</v>
      </c>
    </row>
    <row r="6649" spans="1:24" x14ac:dyDescent="0.3">
      <c r="A6649">
        <v>6648</v>
      </c>
      <c r="B6649" t="s">
        <v>9017</v>
      </c>
      <c r="C6649" s="1">
        <v>42719</v>
      </c>
      <c r="D6649" s="1">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-17.433600000000002</v>
      </c>
      <c r="V6649">
        <v>-61.017600000000002</v>
      </c>
      <c r="W6649">
        <v>8.7168000000000063</v>
      </c>
      <c r="X6649">
        <v>6</v>
      </c>
    </row>
    <row r="6650" spans="1:24" x14ac:dyDescent="0.3">
      <c r="A6650">
        <v>6649</v>
      </c>
      <c r="B6650" t="s">
        <v>9018</v>
      </c>
      <c r="C6650" s="1">
        <v>42986</v>
      </c>
      <c r="D6650" s="1">
        <v>42989</v>
      </c>
      <c r="E6650" t="s">
        <v>186</v>
      </c>
      <c r="F6650" t="s">
        <v>2413</v>
      </c>
      <c r="G6650" t="s">
        <v>2414</v>
      </c>
      <c r="H6650" t="s">
        <v>39</v>
      </c>
      <c r="I6650" t="s">
        <v>25</v>
      </c>
      <c r="J6650" t="s">
        <v>1128</v>
      </c>
      <c r="K6650" t="s">
        <v>102</v>
      </c>
      <c r="L6650">
        <v>76017</v>
      </c>
      <c r="M6650" t="s">
        <v>103</v>
      </c>
      <c r="N6650" t="s">
        <v>1832</v>
      </c>
      <c r="O6650" t="s">
        <v>44</v>
      </c>
      <c r="P6650" t="s">
        <v>73</v>
      </c>
      <c r="Q6650" t="s">
        <v>1833</v>
      </c>
      <c r="R6650">
        <v>42.615999999999993</v>
      </c>
      <c r="S6650">
        <v>7</v>
      </c>
      <c r="T6650">
        <v>0.8</v>
      </c>
      <c r="U6650">
        <v>-34.092799999999997</v>
      </c>
      <c r="V6650">
        <v>-76.708800000000025</v>
      </c>
      <c r="W6650">
        <v>-68.185600000000022</v>
      </c>
      <c r="X6650">
        <v>3</v>
      </c>
    </row>
    <row r="6651" spans="1:24" x14ac:dyDescent="0.3">
      <c r="A6651">
        <v>6650</v>
      </c>
      <c r="B6651" t="s">
        <v>9018</v>
      </c>
      <c r="C6651" s="1">
        <v>42986</v>
      </c>
      <c r="D6651" s="1">
        <v>42989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319.98400000000004</v>
      </c>
      <c r="S6651">
        <v>2</v>
      </c>
      <c r="T6651">
        <v>0.2</v>
      </c>
      <c r="U6651">
        <v>-63.996800000000007</v>
      </c>
      <c r="V6651">
        <v>-147.99260000000004</v>
      </c>
      <c r="W6651">
        <v>107.99459999999999</v>
      </c>
      <c r="X6651">
        <v>3</v>
      </c>
    </row>
    <row r="6652" spans="1:24" x14ac:dyDescent="0.3">
      <c r="A6652">
        <v>6651</v>
      </c>
      <c r="B6652" t="s">
        <v>9018</v>
      </c>
      <c r="C6652" s="1">
        <v>42986</v>
      </c>
      <c r="D6652" s="1">
        <v>42989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-9.1840000000000011</v>
      </c>
      <c r="V6652">
        <v>-21.238000000000003</v>
      </c>
      <c r="W6652">
        <v>15.498000000000001</v>
      </c>
      <c r="X6652">
        <v>3</v>
      </c>
    </row>
    <row r="6653" spans="1:24" x14ac:dyDescent="0.3">
      <c r="A6653">
        <v>6652</v>
      </c>
      <c r="B6653" t="s">
        <v>9018</v>
      </c>
      <c r="C6653" s="1">
        <v>42986</v>
      </c>
      <c r="D6653" s="1">
        <v>42989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-12.7104</v>
      </c>
      <c r="V6653">
        <v>-20.1248</v>
      </c>
      <c r="W6653">
        <v>-11.651199999999999</v>
      </c>
      <c r="X6653">
        <v>3</v>
      </c>
    </row>
    <row r="6654" spans="1:24" x14ac:dyDescent="0.3">
      <c r="A6654">
        <v>6653</v>
      </c>
      <c r="B6654" t="s">
        <v>9018</v>
      </c>
      <c r="C6654" s="1">
        <v>42986</v>
      </c>
      <c r="D6654" s="1">
        <v>42989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20.736000000000004</v>
      </c>
      <c r="S6654">
        <v>4</v>
      </c>
      <c r="T6654">
        <v>0.2</v>
      </c>
      <c r="U6654">
        <v>-4.1472000000000007</v>
      </c>
      <c r="V6654">
        <v>-9.3312000000000026</v>
      </c>
      <c r="W6654">
        <v>7.2576000000000001</v>
      </c>
      <c r="X6654">
        <v>3</v>
      </c>
    </row>
    <row r="6655" spans="1:24" x14ac:dyDescent="0.3">
      <c r="A6655">
        <v>6654</v>
      </c>
      <c r="B6655" t="s">
        <v>9018</v>
      </c>
      <c r="C6655" s="1">
        <v>42986</v>
      </c>
      <c r="D6655" s="1">
        <v>42989</v>
      </c>
      <c r="E6655" t="s">
        <v>186</v>
      </c>
      <c r="F6655" t="s">
        <v>2413</v>
      </c>
      <c r="G6655" t="s">
        <v>2414</v>
      </c>
      <c r="H6655" t="s">
        <v>39</v>
      </c>
      <c r="I6655" t="s">
        <v>25</v>
      </c>
      <c r="J6655" t="s">
        <v>1128</v>
      </c>
      <c r="K6655" t="s">
        <v>102</v>
      </c>
      <c r="L6655">
        <v>76017</v>
      </c>
      <c r="M6655" t="s">
        <v>103</v>
      </c>
      <c r="N6655" t="s">
        <v>6601</v>
      </c>
      <c r="O6655" t="s">
        <v>30</v>
      </c>
      <c r="P6655" t="s">
        <v>34</v>
      </c>
      <c r="Q6655" t="s">
        <v>6602</v>
      </c>
      <c r="R6655">
        <v>213.42999999999995</v>
      </c>
      <c r="S6655">
        <v>5</v>
      </c>
      <c r="T6655">
        <v>0.3</v>
      </c>
      <c r="U6655">
        <v>-64.028999999999982</v>
      </c>
      <c r="V6655">
        <v>-189.03799999999995</v>
      </c>
      <c r="W6655">
        <v>-39.636999999999993</v>
      </c>
      <c r="X6655">
        <v>3</v>
      </c>
    </row>
    <row r="6656" spans="1:24" x14ac:dyDescent="0.3">
      <c r="A6656">
        <v>6655</v>
      </c>
      <c r="B6656" t="s">
        <v>9019</v>
      </c>
      <c r="C6656" s="1">
        <v>42786</v>
      </c>
      <c r="D6656" s="1">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-66.71520000000001</v>
      </c>
      <c r="V6656">
        <v>-241.84260000000006</v>
      </c>
      <c r="W6656">
        <v>25.018199999999993</v>
      </c>
      <c r="X6656">
        <v>7</v>
      </c>
    </row>
    <row r="6657" spans="1:24" x14ac:dyDescent="0.3">
      <c r="A6657">
        <v>6656</v>
      </c>
      <c r="B6657" t="s">
        <v>9019</v>
      </c>
      <c r="C6657" s="1">
        <v>42786</v>
      </c>
      <c r="D6657" s="1">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31.992000000000004</v>
      </c>
      <c r="S6657">
        <v>1</v>
      </c>
      <c r="T6657">
        <v>0.2</v>
      </c>
      <c r="U6657">
        <v>-6.3984000000000014</v>
      </c>
      <c r="V6657">
        <v>-20.794800000000006</v>
      </c>
      <c r="W6657">
        <v>4.7987999999999964</v>
      </c>
      <c r="X6657">
        <v>7</v>
      </c>
    </row>
    <row r="6658" spans="1:24" x14ac:dyDescent="0.3">
      <c r="A6658">
        <v>6657</v>
      </c>
      <c r="B6658" t="s">
        <v>9019</v>
      </c>
      <c r="C6658" s="1">
        <v>42786</v>
      </c>
      <c r="D6658" s="1">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51.168000000000006</v>
      </c>
      <c r="S6658">
        <v>2</v>
      </c>
      <c r="T6658">
        <v>0.2</v>
      </c>
      <c r="U6658">
        <v>-10.233600000000003</v>
      </c>
      <c r="V6658">
        <v>-47.330400000000004</v>
      </c>
      <c r="W6658">
        <v>-6.3960000000000008</v>
      </c>
      <c r="X6658">
        <v>7</v>
      </c>
    </row>
    <row r="6659" spans="1:24" x14ac:dyDescent="0.3">
      <c r="A6659">
        <v>6658</v>
      </c>
      <c r="B6659" t="s">
        <v>9019</v>
      </c>
      <c r="C6659" s="1">
        <v>42786</v>
      </c>
      <c r="D6659" s="1">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-2.1280000000000001</v>
      </c>
      <c r="V6659">
        <v>-4.6550000000000002</v>
      </c>
      <c r="W6659">
        <v>3.8570000000000002</v>
      </c>
      <c r="X6659">
        <v>7</v>
      </c>
    </row>
    <row r="6660" spans="1:24" x14ac:dyDescent="0.3">
      <c r="A6660">
        <v>6659</v>
      </c>
      <c r="B6660" t="s">
        <v>9019</v>
      </c>
      <c r="C6660" s="1">
        <v>42786</v>
      </c>
      <c r="D6660" s="1">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-13.7408</v>
      </c>
      <c r="V6660">
        <v>-38.645999999999987</v>
      </c>
      <c r="W6660">
        <v>16.317200000000003</v>
      </c>
      <c r="X6660">
        <v>7</v>
      </c>
    </row>
    <row r="6661" spans="1:24" x14ac:dyDescent="0.3">
      <c r="A6661">
        <v>6660</v>
      </c>
      <c r="B6661" t="s">
        <v>9019</v>
      </c>
      <c r="C6661" s="1">
        <v>42786</v>
      </c>
      <c r="D6661" s="1">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-193.45500000000001</v>
      </c>
      <c r="V6661">
        <v>-379.17179999999996</v>
      </c>
      <c r="W6661">
        <v>-185.71679999999998</v>
      </c>
      <c r="X6661">
        <v>7</v>
      </c>
    </row>
    <row r="6662" spans="1:24" x14ac:dyDescent="0.3">
      <c r="A6662">
        <v>6661</v>
      </c>
      <c r="B6662" t="s">
        <v>9020</v>
      </c>
      <c r="C6662" s="1">
        <v>42224</v>
      </c>
      <c r="D6662" s="1">
        <v>42226</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0</v>
      </c>
      <c r="V6662">
        <v>-27.762</v>
      </c>
      <c r="W6662">
        <v>11.897999999999996</v>
      </c>
      <c r="X6662">
        <v>2</v>
      </c>
    </row>
    <row r="6663" spans="1:24" x14ac:dyDescent="0.3">
      <c r="A6663">
        <v>6662</v>
      </c>
      <c r="B6663" t="s">
        <v>9020</v>
      </c>
      <c r="C6663" s="1">
        <v>42224</v>
      </c>
      <c r="D6663" s="1">
        <v>42226</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0</v>
      </c>
      <c r="V6663">
        <v>-80.883200000000016</v>
      </c>
      <c r="W6663">
        <v>33.036799999999985</v>
      </c>
      <c r="X6663">
        <v>2</v>
      </c>
    </row>
    <row r="6664" spans="1:24" x14ac:dyDescent="0.3">
      <c r="A6664">
        <v>6663</v>
      </c>
      <c r="B6664" t="s">
        <v>9020</v>
      </c>
      <c r="C6664" s="1">
        <v>42224</v>
      </c>
      <c r="D6664" s="1">
        <v>42226</v>
      </c>
      <c r="E6664" t="s">
        <v>21</v>
      </c>
      <c r="F6664" t="s">
        <v>5201</v>
      </c>
      <c r="G6664" t="s">
        <v>5202</v>
      </c>
      <c r="H6664" t="s">
        <v>24</v>
      </c>
      <c r="I6664" t="s">
        <v>25</v>
      </c>
      <c r="J6664" t="s">
        <v>1482</v>
      </c>
      <c r="K6664" t="s">
        <v>1246</v>
      </c>
      <c r="L6664">
        <v>1841</v>
      </c>
      <c r="M6664" t="s">
        <v>146</v>
      </c>
      <c r="N6664" t="s">
        <v>5001</v>
      </c>
      <c r="O6664" t="s">
        <v>44</v>
      </c>
      <c r="P6664" t="s">
        <v>73</v>
      </c>
      <c r="Q6664" t="s">
        <v>5002</v>
      </c>
      <c r="R6664">
        <v>447.85999999999996</v>
      </c>
      <c r="S6664">
        <v>7</v>
      </c>
      <c r="T6664">
        <v>0</v>
      </c>
      <c r="U6664">
        <v>0</v>
      </c>
      <c r="V6664">
        <v>-237.36579999999998</v>
      </c>
      <c r="W6664">
        <v>210.49419999999998</v>
      </c>
      <c r="X6664">
        <v>2</v>
      </c>
    </row>
    <row r="6665" spans="1:24" x14ac:dyDescent="0.3">
      <c r="A6665">
        <v>6664</v>
      </c>
      <c r="B6665" t="s">
        <v>9021</v>
      </c>
      <c r="C6665" s="1">
        <v>43034</v>
      </c>
      <c r="D6665" s="1">
        <v>43040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0</v>
      </c>
      <c r="V6665">
        <v>-296.18550000000005</v>
      </c>
      <c r="W6665">
        <v>60.664499999999961</v>
      </c>
      <c r="X6665">
        <v>6</v>
      </c>
    </row>
    <row r="6666" spans="1:24" x14ac:dyDescent="0.3">
      <c r="A6666">
        <v>6665</v>
      </c>
      <c r="B6666" t="s">
        <v>9021</v>
      </c>
      <c r="C6666" s="1">
        <v>43034</v>
      </c>
      <c r="D6666" s="1">
        <v>43040</v>
      </c>
      <c r="E6666" t="s">
        <v>48</v>
      </c>
      <c r="F6666" t="s">
        <v>1895</v>
      </c>
      <c r="G6666" t="s">
        <v>1896</v>
      </c>
      <c r="H6666" t="s">
        <v>24</v>
      </c>
      <c r="I6666" t="s">
        <v>25</v>
      </c>
      <c r="J6666" t="s">
        <v>2983</v>
      </c>
      <c r="K6666" t="s">
        <v>317</v>
      </c>
      <c r="L6666">
        <v>23464</v>
      </c>
      <c r="M6666" t="s">
        <v>28</v>
      </c>
      <c r="N6666" t="s">
        <v>3296</v>
      </c>
      <c r="O6666" t="s">
        <v>44</v>
      </c>
      <c r="P6666" t="s">
        <v>171</v>
      </c>
      <c r="Q6666" t="s">
        <v>3297</v>
      </c>
      <c r="R6666">
        <v>251.57999999999998</v>
      </c>
      <c r="S6666">
        <v>7</v>
      </c>
      <c r="T6666">
        <v>0</v>
      </c>
      <c r="U6666">
        <v>0</v>
      </c>
      <c r="V6666">
        <v>-138.369</v>
      </c>
      <c r="W6666">
        <v>113.21099999999998</v>
      </c>
      <c r="X6666">
        <v>6</v>
      </c>
    </row>
    <row r="6667" spans="1:24" x14ac:dyDescent="0.3">
      <c r="A6667">
        <v>6666</v>
      </c>
      <c r="B6667" t="s">
        <v>9022</v>
      </c>
      <c r="C6667" s="1">
        <v>42565</v>
      </c>
      <c r="D6667" s="1">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219.84000000000003</v>
      </c>
      <c r="S6667">
        <v>5</v>
      </c>
      <c r="T6667">
        <v>0.2</v>
      </c>
      <c r="U6667">
        <v>-43.968000000000011</v>
      </c>
      <c r="V6667">
        <v>-96.180000000000035</v>
      </c>
      <c r="W6667">
        <v>79.691999999999979</v>
      </c>
      <c r="X6667">
        <v>4</v>
      </c>
    </row>
    <row r="6668" spans="1:24" x14ac:dyDescent="0.3">
      <c r="A6668">
        <v>6667</v>
      </c>
      <c r="B6668" t="s">
        <v>9023</v>
      </c>
      <c r="C6668" s="1">
        <v>42867</v>
      </c>
      <c r="D6668" s="1">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0</v>
      </c>
      <c r="V6668">
        <v>-27.423999999999999</v>
      </c>
      <c r="W6668">
        <v>15.426000000000002</v>
      </c>
      <c r="X6668">
        <v>2</v>
      </c>
    </row>
    <row r="6669" spans="1:24" x14ac:dyDescent="0.3">
      <c r="A6669">
        <v>6668</v>
      </c>
      <c r="B6669" t="s">
        <v>9023</v>
      </c>
      <c r="C6669" s="1">
        <v>42867</v>
      </c>
      <c r="D6669" s="1">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0</v>
      </c>
      <c r="V6669">
        <v>-3.2032000000000003</v>
      </c>
      <c r="W6669">
        <v>2.9567999999999999</v>
      </c>
      <c r="X6669">
        <v>2</v>
      </c>
    </row>
    <row r="6670" spans="1:24" x14ac:dyDescent="0.3">
      <c r="A6670">
        <v>6669</v>
      </c>
      <c r="B6670" t="s">
        <v>9023</v>
      </c>
      <c r="C6670" s="1">
        <v>42867</v>
      </c>
      <c r="D6670" s="1">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0</v>
      </c>
      <c r="V6670">
        <v>-12.58</v>
      </c>
      <c r="W6670">
        <v>4.42</v>
      </c>
      <c r="X6670">
        <v>2</v>
      </c>
    </row>
    <row r="6671" spans="1:24" x14ac:dyDescent="0.3">
      <c r="A6671">
        <v>6670</v>
      </c>
      <c r="B6671" t="s">
        <v>9023</v>
      </c>
      <c r="C6671" s="1">
        <v>42867</v>
      </c>
      <c r="D6671" s="1">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0</v>
      </c>
      <c r="V6671">
        <v>-52.44</v>
      </c>
      <c r="W6671">
        <v>34.960000000000008</v>
      </c>
      <c r="X6671">
        <v>2</v>
      </c>
    </row>
    <row r="6672" spans="1:24" x14ac:dyDescent="0.3">
      <c r="A6672">
        <v>6671</v>
      </c>
      <c r="B6672" t="s">
        <v>9024</v>
      </c>
      <c r="C6672" s="1">
        <v>42880</v>
      </c>
      <c r="D6672" s="1">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0</v>
      </c>
      <c r="V6672">
        <v>-16.412000000000003</v>
      </c>
      <c r="W6672">
        <v>13.427999999999997</v>
      </c>
      <c r="X6672">
        <v>4</v>
      </c>
    </row>
    <row r="6673" spans="1:24" x14ac:dyDescent="0.3">
      <c r="A6673">
        <v>6672</v>
      </c>
      <c r="B6673" t="s">
        <v>9025</v>
      </c>
      <c r="C6673" s="1">
        <v>41874</v>
      </c>
      <c r="D6673" s="1">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49.568000000000005</v>
      </c>
      <c r="S6673">
        <v>2</v>
      </c>
      <c r="T6673">
        <v>0.2</v>
      </c>
      <c r="U6673">
        <v>-9.9136000000000024</v>
      </c>
      <c r="V6673">
        <v>-22.305600000000005</v>
      </c>
      <c r="W6673">
        <v>17.348799999999997</v>
      </c>
      <c r="X6673">
        <v>4</v>
      </c>
    </row>
    <row r="6674" spans="1:24" x14ac:dyDescent="0.3">
      <c r="A6674">
        <v>6673</v>
      </c>
      <c r="B6674" t="s">
        <v>9026</v>
      </c>
      <c r="C6674" s="1">
        <v>42258</v>
      </c>
      <c r="D6674" s="1">
        <v>42263</v>
      </c>
      <c r="E6674" t="s">
        <v>48</v>
      </c>
      <c r="F6674" t="s">
        <v>980</v>
      </c>
      <c r="G6674" t="s">
        <v>981</v>
      </c>
      <c r="H6674" t="s">
        <v>39</v>
      </c>
      <c r="I6674" t="s">
        <v>25</v>
      </c>
      <c r="J6674" t="s">
        <v>948</v>
      </c>
      <c r="K6674" t="s">
        <v>41</v>
      </c>
      <c r="L6674">
        <v>92024</v>
      </c>
      <c r="M6674" t="s">
        <v>42</v>
      </c>
      <c r="N6674" t="s">
        <v>488</v>
      </c>
      <c r="O6674" t="s">
        <v>44</v>
      </c>
      <c r="P6674" t="s">
        <v>66</v>
      </c>
      <c r="Q6674" t="s">
        <v>489</v>
      </c>
      <c r="R6674">
        <v>265.85999999999996</v>
      </c>
      <c r="S6674">
        <v>7</v>
      </c>
      <c r="T6674">
        <v>0</v>
      </c>
      <c r="U6674">
        <v>0</v>
      </c>
      <c r="V6674">
        <v>-186.10199999999998</v>
      </c>
      <c r="W6674">
        <v>79.757999999999967</v>
      </c>
      <c r="X6674">
        <v>5</v>
      </c>
    </row>
    <row r="6675" spans="1:24" x14ac:dyDescent="0.3">
      <c r="A6675">
        <v>6674</v>
      </c>
      <c r="B6675" t="s">
        <v>9027</v>
      </c>
      <c r="C6675" s="1">
        <v>42252</v>
      </c>
      <c r="D6675" s="1">
        <v>42259</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0</v>
      </c>
      <c r="V6675">
        <v>-55.727199999999996</v>
      </c>
      <c r="W6675">
        <v>12.232799999999997</v>
      </c>
      <c r="X6675">
        <v>7</v>
      </c>
    </row>
    <row r="6676" spans="1:24" x14ac:dyDescent="0.3">
      <c r="A6676">
        <v>6675</v>
      </c>
      <c r="B6676" t="s">
        <v>9030</v>
      </c>
      <c r="C6676" s="1">
        <v>42329</v>
      </c>
      <c r="D6676" s="1">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0</v>
      </c>
      <c r="V6676">
        <v>-6.0060000000000002</v>
      </c>
      <c r="W6676">
        <v>4.9139999999999997</v>
      </c>
      <c r="X6676">
        <v>2</v>
      </c>
    </row>
    <row r="6677" spans="1:24" x14ac:dyDescent="0.3">
      <c r="A6677">
        <v>6676</v>
      </c>
      <c r="B6677" t="s">
        <v>9030</v>
      </c>
      <c r="C6677" s="1">
        <v>42329</v>
      </c>
      <c r="D6677" s="1">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0</v>
      </c>
      <c r="V6677">
        <v>-61.247</v>
      </c>
      <c r="W6677">
        <v>22.653000000000006</v>
      </c>
      <c r="X6677">
        <v>2</v>
      </c>
    </row>
    <row r="6678" spans="1:24" x14ac:dyDescent="0.3">
      <c r="A6678">
        <v>6677</v>
      </c>
      <c r="B6678" t="s">
        <v>9030</v>
      </c>
      <c r="C6678" s="1">
        <v>42329</v>
      </c>
      <c r="D6678" s="1">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0</v>
      </c>
      <c r="V6678">
        <v>-14.614999999999998</v>
      </c>
      <c r="W6678">
        <v>5.1350000000000007</v>
      </c>
      <c r="X6678">
        <v>2</v>
      </c>
    </row>
    <row r="6679" spans="1:24" x14ac:dyDescent="0.3">
      <c r="A6679">
        <v>6678</v>
      </c>
      <c r="B6679" t="s">
        <v>9030</v>
      </c>
      <c r="C6679" s="1">
        <v>42329</v>
      </c>
      <c r="D6679" s="1">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0</v>
      </c>
      <c r="V6679">
        <v>-228.25319999999999</v>
      </c>
      <c r="W6679">
        <v>165.28680000000003</v>
      </c>
      <c r="X6679">
        <v>2</v>
      </c>
    </row>
    <row r="6680" spans="1:24" x14ac:dyDescent="0.3">
      <c r="A6680">
        <v>6679</v>
      </c>
      <c r="B6680" t="s">
        <v>9033</v>
      </c>
      <c r="C6680" s="1">
        <v>41922</v>
      </c>
      <c r="D6680" s="1">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-9.3743999999999996</v>
      </c>
      <c r="V6680">
        <v>-33.982199999999999</v>
      </c>
      <c r="W6680">
        <v>3.5153999999999979</v>
      </c>
      <c r="X6680">
        <v>4</v>
      </c>
    </row>
    <row r="6681" spans="1:24" x14ac:dyDescent="0.3">
      <c r="A6681">
        <v>6680</v>
      </c>
      <c r="B6681" t="s">
        <v>9034</v>
      </c>
      <c r="C6681" s="1">
        <v>42980</v>
      </c>
      <c r="D6681" s="1">
        <v>42985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0</v>
      </c>
      <c r="V6681">
        <v>-8.0660000000000007</v>
      </c>
      <c r="W6681">
        <v>2.8339999999999996</v>
      </c>
      <c r="X6681">
        <v>5</v>
      </c>
    </row>
    <row r="6682" spans="1:24" x14ac:dyDescent="0.3">
      <c r="A6682">
        <v>6681</v>
      </c>
      <c r="B6682" t="s">
        <v>9034</v>
      </c>
      <c r="C6682" s="1">
        <v>42980</v>
      </c>
      <c r="D6682" s="1">
        <v>42985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0</v>
      </c>
      <c r="V6682">
        <v>-42.357600000000005</v>
      </c>
      <c r="W6682">
        <v>37.562399999999997</v>
      </c>
      <c r="X6682">
        <v>5</v>
      </c>
    </row>
    <row r="6683" spans="1:24" x14ac:dyDescent="0.3">
      <c r="A6683">
        <v>6682</v>
      </c>
      <c r="B6683" t="s">
        <v>9034</v>
      </c>
      <c r="C6683" s="1">
        <v>42980</v>
      </c>
      <c r="D6683" s="1">
        <v>42985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0</v>
      </c>
      <c r="V6683">
        <v>-73.41</v>
      </c>
      <c r="W6683">
        <v>73.41</v>
      </c>
      <c r="X6683">
        <v>5</v>
      </c>
    </row>
    <row r="6684" spans="1:24" x14ac:dyDescent="0.3">
      <c r="A6684">
        <v>6683</v>
      </c>
      <c r="B6684" t="s">
        <v>9035</v>
      </c>
      <c r="C6684" s="1">
        <v>42736</v>
      </c>
      <c r="D6684" s="1">
        <v>42737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0</v>
      </c>
      <c r="V6684">
        <v>-1.8720000000000001</v>
      </c>
      <c r="W6684">
        <v>1.728</v>
      </c>
      <c r="X6684">
        <v>1</v>
      </c>
    </row>
    <row r="6685" spans="1:24" x14ac:dyDescent="0.3">
      <c r="A6685">
        <v>6684</v>
      </c>
      <c r="B6685" t="s">
        <v>9036</v>
      </c>
      <c r="C6685" s="1">
        <v>41948</v>
      </c>
      <c r="D6685" s="1">
        <v>41953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0</v>
      </c>
      <c r="V6685">
        <v>-11.222399999999997</v>
      </c>
      <c r="W6685">
        <v>8.8176000000000023</v>
      </c>
      <c r="X6685">
        <v>5</v>
      </c>
    </row>
    <row r="6686" spans="1:24" x14ac:dyDescent="0.3">
      <c r="A6686">
        <v>6685</v>
      </c>
      <c r="B6686" t="s">
        <v>9037</v>
      </c>
      <c r="C6686" s="1">
        <v>42355</v>
      </c>
      <c r="D6686" s="1">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180.01600000000002</v>
      </c>
      <c r="S6686">
        <v>1</v>
      </c>
      <c r="T6686">
        <v>0.2</v>
      </c>
      <c r="U6686">
        <v>-36.003200000000007</v>
      </c>
      <c r="V6686">
        <v>-159.76420000000002</v>
      </c>
      <c r="W6686">
        <v>-15.751400000000004</v>
      </c>
      <c r="X6686">
        <v>5</v>
      </c>
    </row>
    <row r="6687" spans="1:24" x14ac:dyDescent="0.3">
      <c r="A6687">
        <v>6686</v>
      </c>
      <c r="B6687" t="s">
        <v>9037</v>
      </c>
      <c r="C6687" s="1">
        <v>42355</v>
      </c>
      <c r="D6687" s="1">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-24.9312</v>
      </c>
      <c r="V6687">
        <v>-36.35799999999999</v>
      </c>
      <c r="W6687">
        <v>-19.737199999999994</v>
      </c>
      <c r="X6687">
        <v>5</v>
      </c>
    </row>
    <row r="6688" spans="1:24" x14ac:dyDescent="0.3">
      <c r="A6688">
        <v>6687</v>
      </c>
      <c r="B6688" t="s">
        <v>9037</v>
      </c>
      <c r="C6688" s="1">
        <v>42355</v>
      </c>
      <c r="D6688" s="1">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13.120000000000001</v>
      </c>
      <c r="S6688">
        <v>5</v>
      </c>
      <c r="T6688">
        <v>0.2</v>
      </c>
      <c r="U6688">
        <v>-2.6240000000000006</v>
      </c>
      <c r="V6688">
        <v>-9.0200000000000031</v>
      </c>
      <c r="W6688">
        <v>1.4759999999999982</v>
      </c>
      <c r="X6688">
        <v>5</v>
      </c>
    </row>
    <row r="6689" spans="1:24" x14ac:dyDescent="0.3">
      <c r="A6689">
        <v>6688</v>
      </c>
      <c r="B6689" t="s">
        <v>9038</v>
      </c>
      <c r="C6689" s="1">
        <v>42138</v>
      </c>
      <c r="D6689" s="1">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0</v>
      </c>
      <c r="V6689">
        <v>-1062.0240000000001</v>
      </c>
      <c r="W6689">
        <v>55.895999999999958</v>
      </c>
      <c r="X6689">
        <v>7</v>
      </c>
    </row>
    <row r="6690" spans="1:24" x14ac:dyDescent="0.3">
      <c r="A6690">
        <v>6689</v>
      </c>
      <c r="B6690" t="s">
        <v>9039</v>
      </c>
      <c r="C6690" s="1">
        <v>42804</v>
      </c>
      <c r="D6690" s="1">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0</v>
      </c>
      <c r="V6690">
        <v>-90.687600000000003</v>
      </c>
      <c r="W6690">
        <v>21.27239999999999</v>
      </c>
      <c r="X6690">
        <v>5</v>
      </c>
    </row>
    <row r="6691" spans="1:24" x14ac:dyDescent="0.3">
      <c r="A6691">
        <v>6690</v>
      </c>
      <c r="B6691" t="s">
        <v>9040</v>
      </c>
      <c r="C6691" s="1">
        <v>43071</v>
      </c>
      <c r="D6691" s="1">
        <v>43078</v>
      </c>
      <c r="E6691" t="s">
        <v>48</v>
      </c>
      <c r="F6691" t="s">
        <v>4519</v>
      </c>
      <c r="G6691" t="s">
        <v>4520</v>
      </c>
      <c r="H6691" t="s">
        <v>39</v>
      </c>
      <c r="I6691" t="s">
        <v>25</v>
      </c>
      <c r="J6691" t="s">
        <v>182</v>
      </c>
      <c r="K6691" t="s">
        <v>102</v>
      </c>
      <c r="L6691">
        <v>77095</v>
      </c>
      <c r="M6691" t="s">
        <v>103</v>
      </c>
      <c r="N6691" t="s">
        <v>5212</v>
      </c>
      <c r="O6691" t="s">
        <v>44</v>
      </c>
      <c r="P6691" t="s">
        <v>66</v>
      </c>
      <c r="Q6691" t="s">
        <v>5213</v>
      </c>
      <c r="R6691">
        <v>12.160000000000002</v>
      </c>
      <c r="S6691">
        <v>5</v>
      </c>
      <c r="T6691">
        <v>0.2</v>
      </c>
      <c r="U6691">
        <v>-2.4320000000000004</v>
      </c>
      <c r="V6691">
        <v>-7.6000000000000032</v>
      </c>
      <c r="W6691">
        <v>2.1279999999999988</v>
      </c>
      <c r="X6691">
        <v>7</v>
      </c>
    </row>
    <row r="6692" spans="1:24" x14ac:dyDescent="0.3">
      <c r="A6692">
        <v>6691</v>
      </c>
      <c r="B6692" t="s">
        <v>9041</v>
      </c>
      <c r="C6692" s="1">
        <v>42947</v>
      </c>
      <c r="D6692" s="1">
        <v>42952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0</v>
      </c>
      <c r="V6692">
        <v>-9.1104000000000003</v>
      </c>
      <c r="W6692">
        <v>8.4095999999999993</v>
      </c>
      <c r="X6692">
        <v>5</v>
      </c>
    </row>
    <row r="6693" spans="1:24" x14ac:dyDescent="0.3">
      <c r="A6693">
        <v>6692</v>
      </c>
      <c r="B6693" t="s">
        <v>9041</v>
      </c>
      <c r="C6693" s="1">
        <v>42947</v>
      </c>
      <c r="D6693" s="1">
        <v>42952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0</v>
      </c>
      <c r="V6693">
        <v>-101.322</v>
      </c>
      <c r="W6693">
        <v>54.558</v>
      </c>
      <c r="X6693">
        <v>5</v>
      </c>
    </row>
    <row r="6694" spans="1:24" x14ac:dyDescent="0.3">
      <c r="A6694">
        <v>6693</v>
      </c>
      <c r="B6694" t="s">
        <v>9042</v>
      </c>
      <c r="C6694" s="1">
        <v>42958</v>
      </c>
      <c r="D6694" s="1">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0</v>
      </c>
      <c r="V6694">
        <v>-257.85540000000003</v>
      </c>
      <c r="W6694">
        <v>219.65459999999999</v>
      </c>
      <c r="X6694">
        <v>2</v>
      </c>
    </row>
    <row r="6695" spans="1:24" x14ac:dyDescent="0.3">
      <c r="A6695">
        <v>6694</v>
      </c>
      <c r="B6695" t="s">
        <v>9043</v>
      </c>
      <c r="C6695" s="1">
        <v>43008</v>
      </c>
      <c r="D6695" s="1">
        <v>43010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0</v>
      </c>
      <c r="V6695">
        <v>-84.088799999999992</v>
      </c>
      <c r="W6695">
        <v>80.791200000000003</v>
      </c>
      <c r="X6695">
        <v>2</v>
      </c>
    </row>
    <row r="6696" spans="1:24" x14ac:dyDescent="0.3">
      <c r="A6696">
        <v>6695</v>
      </c>
      <c r="B6696" t="s">
        <v>9044</v>
      </c>
      <c r="C6696" s="1">
        <v>42608</v>
      </c>
      <c r="D6696" s="1">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0</v>
      </c>
      <c r="V6696">
        <v>-33.099299999999999</v>
      </c>
      <c r="W6696">
        <v>14.870699999999998</v>
      </c>
      <c r="X6696">
        <v>4</v>
      </c>
    </row>
    <row r="6697" spans="1:24" x14ac:dyDescent="0.3">
      <c r="A6697">
        <v>6696</v>
      </c>
      <c r="B6697" t="s">
        <v>9045</v>
      </c>
      <c r="C6697" s="1">
        <v>42706</v>
      </c>
      <c r="D6697" s="1">
        <v>42711</v>
      </c>
      <c r="E6697" t="s">
        <v>48</v>
      </c>
      <c r="F6697" t="s">
        <v>3698</v>
      </c>
      <c r="G6697" t="s">
        <v>3699</v>
      </c>
      <c r="H6697" t="s">
        <v>24</v>
      </c>
      <c r="I6697" t="s">
        <v>25</v>
      </c>
      <c r="J6697" t="s">
        <v>264</v>
      </c>
      <c r="K6697" t="s">
        <v>265</v>
      </c>
      <c r="L6697">
        <v>10024</v>
      </c>
      <c r="M6697" t="s">
        <v>146</v>
      </c>
      <c r="N6697" t="s">
        <v>6995</v>
      </c>
      <c r="O6697" t="s">
        <v>44</v>
      </c>
      <c r="P6697" t="s">
        <v>73</v>
      </c>
      <c r="Q6697" t="s">
        <v>6996</v>
      </c>
      <c r="R6697">
        <v>415.17600000000004</v>
      </c>
      <c r="S6697">
        <v>3</v>
      </c>
      <c r="T6697">
        <v>0.2</v>
      </c>
      <c r="U6697">
        <v>-83.035200000000017</v>
      </c>
      <c r="V6697">
        <v>-197.20860000000002</v>
      </c>
      <c r="W6697">
        <v>134.93219999999999</v>
      </c>
      <c r="X6697">
        <v>5</v>
      </c>
    </row>
    <row r="6698" spans="1:24" x14ac:dyDescent="0.3">
      <c r="A6698">
        <v>6697</v>
      </c>
      <c r="B6698" t="s">
        <v>9045</v>
      </c>
      <c r="C6698" s="1">
        <v>42706</v>
      </c>
      <c r="D6698" s="1">
        <v>42711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-7.0464000000000002</v>
      </c>
      <c r="V6698">
        <v>-16.735200000000003</v>
      </c>
      <c r="W6698">
        <v>11.450399999999998</v>
      </c>
      <c r="X6698">
        <v>5</v>
      </c>
    </row>
    <row r="6699" spans="1:24" x14ac:dyDescent="0.3">
      <c r="A6699">
        <v>6698</v>
      </c>
      <c r="B6699" t="s">
        <v>9045</v>
      </c>
      <c r="C6699" s="1">
        <v>42706</v>
      </c>
      <c r="D6699" s="1">
        <v>42711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0</v>
      </c>
      <c r="V6699">
        <v>-28.029600000000002</v>
      </c>
      <c r="W6699">
        <v>26.930399999999999</v>
      </c>
      <c r="X6699">
        <v>5</v>
      </c>
    </row>
    <row r="6700" spans="1:24" x14ac:dyDescent="0.3">
      <c r="A6700">
        <v>6699</v>
      </c>
      <c r="B6700" t="s">
        <v>9046</v>
      </c>
      <c r="C6700" s="1">
        <v>42937</v>
      </c>
      <c r="D6700" s="1">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0</v>
      </c>
      <c r="V6700">
        <v>-8.6601999999999997</v>
      </c>
      <c r="W6700">
        <v>7.6798000000000002</v>
      </c>
      <c r="X6700">
        <v>4</v>
      </c>
    </row>
    <row r="6701" spans="1:24" x14ac:dyDescent="0.3">
      <c r="A6701">
        <v>6700</v>
      </c>
      <c r="B6701" t="s">
        <v>9046</v>
      </c>
      <c r="C6701" s="1">
        <v>42937</v>
      </c>
      <c r="D6701" s="1">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225.29600000000002</v>
      </c>
      <c r="S6701">
        <v>2</v>
      </c>
      <c r="T6701">
        <v>0.2</v>
      </c>
      <c r="U6701">
        <v>-45.059200000000004</v>
      </c>
      <c r="V6701">
        <v>-157.70720000000003</v>
      </c>
      <c r="W6701">
        <v>22.529599999999995</v>
      </c>
      <c r="X6701">
        <v>4</v>
      </c>
    </row>
    <row r="6702" spans="1:24" x14ac:dyDescent="0.3">
      <c r="A6702">
        <v>6701</v>
      </c>
      <c r="B6702" t="s">
        <v>9046</v>
      </c>
      <c r="C6702" s="1">
        <v>42937</v>
      </c>
      <c r="D6702" s="1">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50.352000000000004</v>
      </c>
      <c r="S6702">
        <v>3</v>
      </c>
      <c r="T6702">
        <v>0.2</v>
      </c>
      <c r="U6702">
        <v>-10.070400000000001</v>
      </c>
      <c r="V6702">
        <v>-22.658400000000007</v>
      </c>
      <c r="W6702">
        <v>17.623199999999997</v>
      </c>
      <c r="X6702">
        <v>4</v>
      </c>
    </row>
    <row r="6703" spans="1:24" x14ac:dyDescent="0.3">
      <c r="A6703">
        <v>6702</v>
      </c>
      <c r="B6703" t="s">
        <v>9049</v>
      </c>
      <c r="C6703" s="1">
        <v>42144</v>
      </c>
      <c r="D6703" s="1">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-32.627200000000002</v>
      </c>
      <c r="V6703">
        <v>-110.11680000000001</v>
      </c>
      <c r="W6703">
        <v>20.391999999999989</v>
      </c>
      <c r="X6703">
        <v>4</v>
      </c>
    </row>
    <row r="6704" spans="1:24" x14ac:dyDescent="0.3">
      <c r="A6704">
        <v>6703</v>
      </c>
      <c r="B6704" t="s">
        <v>9049</v>
      </c>
      <c r="C6704" s="1">
        <v>42144</v>
      </c>
      <c r="D6704" s="1">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-4.4855999999999998</v>
      </c>
      <c r="V6704">
        <v>-6.8351999999999995</v>
      </c>
      <c r="W6704">
        <v>-4.9127999999999989</v>
      </c>
      <c r="X6704">
        <v>4</v>
      </c>
    </row>
    <row r="6705" spans="1:24" x14ac:dyDescent="0.3">
      <c r="A6705">
        <v>6704</v>
      </c>
      <c r="B6705" t="s">
        <v>9050</v>
      </c>
      <c r="C6705" s="1">
        <v>42178</v>
      </c>
      <c r="D6705" s="1">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217.58400000000003</v>
      </c>
      <c r="S6705">
        <v>2</v>
      </c>
      <c r="T6705">
        <v>0.2</v>
      </c>
      <c r="U6705">
        <v>-43.516800000000011</v>
      </c>
      <c r="V6705">
        <v>-155.02860000000001</v>
      </c>
      <c r="W6705">
        <v>19.03860000000001</v>
      </c>
      <c r="X6705">
        <v>5</v>
      </c>
    </row>
    <row r="6706" spans="1:24" x14ac:dyDescent="0.3">
      <c r="A6706">
        <v>6705</v>
      </c>
      <c r="B6706" t="s">
        <v>9050</v>
      </c>
      <c r="C6706" s="1">
        <v>42178</v>
      </c>
      <c r="D6706" s="1">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0</v>
      </c>
      <c r="V6706">
        <v>-3.6380999999999997</v>
      </c>
      <c r="W6706">
        <v>1.7918999999999998</v>
      </c>
      <c r="X6706">
        <v>5</v>
      </c>
    </row>
    <row r="6707" spans="1:24" x14ac:dyDescent="0.3">
      <c r="A6707">
        <v>6706</v>
      </c>
      <c r="B6707" t="s">
        <v>9050</v>
      </c>
      <c r="C6707" s="1">
        <v>42178</v>
      </c>
      <c r="D6707" s="1">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-28.795200000000001</v>
      </c>
      <c r="V6707">
        <v>-106.1823</v>
      </c>
      <c r="W6707">
        <v>8.998500000000007</v>
      </c>
      <c r="X6707">
        <v>5</v>
      </c>
    </row>
    <row r="6708" spans="1:24" x14ac:dyDescent="0.3">
      <c r="A6708">
        <v>6707</v>
      </c>
      <c r="B6708" t="s">
        <v>9051</v>
      </c>
      <c r="C6708" s="1">
        <v>42623</v>
      </c>
      <c r="D6708" s="1">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-103.93599999999999</v>
      </c>
      <c r="V6708">
        <v>-357.28</v>
      </c>
      <c r="W6708">
        <v>58.46399999999997</v>
      </c>
      <c r="X6708">
        <v>5</v>
      </c>
    </row>
    <row r="6709" spans="1:24" x14ac:dyDescent="0.3">
      <c r="A6709">
        <v>6708</v>
      </c>
      <c r="B6709" t="s">
        <v>9052</v>
      </c>
      <c r="C6709" s="1">
        <v>41742</v>
      </c>
      <c r="D6709" s="1">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0</v>
      </c>
      <c r="V6709">
        <v>-4.2282000000000002</v>
      </c>
      <c r="W6709">
        <v>3.6017999999999999</v>
      </c>
      <c r="X6709">
        <v>5</v>
      </c>
    </row>
    <row r="6710" spans="1:24" x14ac:dyDescent="0.3">
      <c r="A6710">
        <v>6709</v>
      </c>
      <c r="B6710" t="s">
        <v>9055</v>
      </c>
      <c r="C6710" s="1">
        <v>42322</v>
      </c>
      <c r="D6710" s="1">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-176.76800000000003</v>
      </c>
      <c r="V6710">
        <v>-607.6400000000001</v>
      </c>
      <c r="W6710">
        <v>99.431999999999931</v>
      </c>
      <c r="X6710">
        <v>5</v>
      </c>
    </row>
    <row r="6711" spans="1:24" x14ac:dyDescent="0.3">
      <c r="A6711">
        <v>6710</v>
      </c>
      <c r="B6711" t="s">
        <v>9055</v>
      </c>
      <c r="C6711" s="1">
        <v>42322</v>
      </c>
      <c r="D6711" s="1">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230.35200000000003</v>
      </c>
      <c r="S6711">
        <v>3</v>
      </c>
      <c r="T6711">
        <v>0.2</v>
      </c>
      <c r="U6711">
        <v>-46.070400000000006</v>
      </c>
      <c r="V6711">
        <v>-164.12580000000003</v>
      </c>
      <c r="W6711">
        <v>20.155800000000013</v>
      </c>
      <c r="X6711">
        <v>5</v>
      </c>
    </row>
    <row r="6712" spans="1:24" x14ac:dyDescent="0.3">
      <c r="A6712">
        <v>6711</v>
      </c>
      <c r="B6712" t="s">
        <v>9057</v>
      </c>
      <c r="C6712" s="1">
        <v>42713</v>
      </c>
      <c r="D6712" s="1">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-54.784000000000006</v>
      </c>
      <c r="V6712">
        <v>-119.84000000000005</v>
      </c>
      <c r="W6712">
        <v>99.295999999999978</v>
      </c>
      <c r="X6712">
        <v>3</v>
      </c>
    </row>
    <row r="6713" spans="1:24" x14ac:dyDescent="0.3">
      <c r="A6713">
        <v>6712</v>
      </c>
      <c r="B6713" t="s">
        <v>9058</v>
      </c>
      <c r="C6713" s="1">
        <v>42965</v>
      </c>
      <c r="D6713" s="1">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-1.9824000000000002</v>
      </c>
      <c r="V6713">
        <v>-6.6906000000000017</v>
      </c>
      <c r="W6713">
        <v>1.2389999999999994</v>
      </c>
      <c r="X6713">
        <v>3</v>
      </c>
    </row>
    <row r="6714" spans="1:24" x14ac:dyDescent="0.3">
      <c r="A6714">
        <v>6713</v>
      </c>
      <c r="B6714" t="s">
        <v>9059</v>
      </c>
      <c r="C6714" s="1">
        <v>43083</v>
      </c>
      <c r="D6714" s="1">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266.35200000000003</v>
      </c>
      <c r="S6714">
        <v>6</v>
      </c>
      <c r="T6714">
        <v>0.6</v>
      </c>
      <c r="U6714">
        <v>-159.81120000000001</v>
      </c>
      <c r="V6714">
        <v>-399.52800000000002</v>
      </c>
      <c r="W6714">
        <v>-292.98719999999997</v>
      </c>
      <c r="X6714">
        <v>0</v>
      </c>
    </row>
    <row r="6715" spans="1:24" x14ac:dyDescent="0.3">
      <c r="A6715">
        <v>6714</v>
      </c>
      <c r="B6715" t="s">
        <v>9059</v>
      </c>
      <c r="C6715" s="1">
        <v>43083</v>
      </c>
      <c r="D6715" s="1">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-33.796799999999998</v>
      </c>
      <c r="V6715">
        <v>-49.286999999999999</v>
      </c>
      <c r="W6715">
        <v>-26.755799999999994</v>
      </c>
      <c r="X6715">
        <v>0</v>
      </c>
    </row>
    <row r="6716" spans="1:24" x14ac:dyDescent="0.3">
      <c r="A6716">
        <v>6715</v>
      </c>
      <c r="B6716" t="s">
        <v>9059</v>
      </c>
      <c r="C6716" s="1">
        <v>43083</v>
      </c>
      <c r="D6716" s="1">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-7.8528000000000011</v>
      </c>
      <c r="V6716">
        <v>-36.319200000000002</v>
      </c>
      <c r="W6716">
        <v>-4.908000000000003</v>
      </c>
      <c r="X6716">
        <v>0</v>
      </c>
    </row>
    <row r="6717" spans="1:24" x14ac:dyDescent="0.3">
      <c r="A6717">
        <v>6716</v>
      </c>
      <c r="B6717" t="s">
        <v>9059</v>
      </c>
      <c r="C6717" s="1">
        <v>43083</v>
      </c>
      <c r="D6717" s="1">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-19.046400000000002</v>
      </c>
      <c r="V6717">
        <v>-51.187199999999983</v>
      </c>
      <c r="W6717">
        <v>24.998400000000011</v>
      </c>
      <c r="X6717">
        <v>0</v>
      </c>
    </row>
    <row r="6718" spans="1:24" x14ac:dyDescent="0.3">
      <c r="A6718">
        <v>6717</v>
      </c>
      <c r="B6718" t="s">
        <v>9060</v>
      </c>
      <c r="C6718" s="1">
        <v>42468</v>
      </c>
      <c r="D6718" s="1">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0</v>
      </c>
      <c r="V6718">
        <v>-15.600000000000001</v>
      </c>
      <c r="W6718">
        <v>14.399999999999999</v>
      </c>
      <c r="X6718">
        <v>7</v>
      </c>
    </row>
    <row r="6719" spans="1:24" x14ac:dyDescent="0.3">
      <c r="A6719">
        <v>6718</v>
      </c>
      <c r="B6719" t="s">
        <v>9060</v>
      </c>
      <c r="C6719" s="1">
        <v>42468</v>
      </c>
      <c r="D6719" s="1">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0</v>
      </c>
      <c r="V6719">
        <v>-13.219200000000001</v>
      </c>
      <c r="W6719">
        <v>12.700800000000001</v>
      </c>
      <c r="X6719">
        <v>7</v>
      </c>
    </row>
    <row r="6720" spans="1:24" x14ac:dyDescent="0.3">
      <c r="A6720">
        <v>6719</v>
      </c>
      <c r="B6720" t="s">
        <v>9060</v>
      </c>
      <c r="C6720" s="1">
        <v>42468</v>
      </c>
      <c r="D6720" s="1">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0</v>
      </c>
      <c r="V6720">
        <v>-127.93599999999999</v>
      </c>
      <c r="W6720">
        <v>31.983999999999995</v>
      </c>
      <c r="X6720">
        <v>7</v>
      </c>
    </row>
    <row r="6721" spans="1:24" x14ac:dyDescent="0.3">
      <c r="A6721">
        <v>6720</v>
      </c>
      <c r="B6721" t="s">
        <v>9061</v>
      </c>
      <c r="C6721" s="1">
        <v>42720</v>
      </c>
      <c r="D6721" s="1">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-6.9888000000000012</v>
      </c>
      <c r="V6721">
        <v>-24.897600000000001</v>
      </c>
      <c r="W6721">
        <v>3.0576000000000008</v>
      </c>
      <c r="X6721">
        <v>3</v>
      </c>
    </row>
    <row r="6722" spans="1:24" x14ac:dyDescent="0.3">
      <c r="A6722">
        <v>6721</v>
      </c>
      <c r="B6722" t="s">
        <v>9063</v>
      </c>
      <c r="C6722" s="1">
        <v>42997</v>
      </c>
      <c r="D6722" s="1">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0</v>
      </c>
      <c r="V6722">
        <v>-118.4605</v>
      </c>
      <c r="W6722">
        <v>31.489499999999992</v>
      </c>
      <c r="X6722">
        <v>5</v>
      </c>
    </row>
    <row r="6723" spans="1:24" x14ac:dyDescent="0.3">
      <c r="A6723">
        <v>6722</v>
      </c>
      <c r="B6723" t="s">
        <v>9063</v>
      </c>
      <c r="C6723" s="1">
        <v>42997</v>
      </c>
      <c r="D6723" s="1">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0</v>
      </c>
      <c r="V6723">
        <v>-17.256799999999998</v>
      </c>
      <c r="W6723">
        <v>6.0632000000000019</v>
      </c>
      <c r="X6723">
        <v>5</v>
      </c>
    </row>
    <row r="6724" spans="1:24" x14ac:dyDescent="0.3">
      <c r="A6724">
        <v>6723</v>
      </c>
      <c r="B6724" t="s">
        <v>9063</v>
      </c>
      <c r="C6724" s="1">
        <v>42997</v>
      </c>
      <c r="D6724" s="1">
        <v>43002</v>
      </c>
      <c r="E6724" t="s">
        <v>48</v>
      </c>
      <c r="F6724" t="s">
        <v>2642</v>
      </c>
      <c r="G6724" t="s">
        <v>2643</v>
      </c>
      <c r="H6724" t="s">
        <v>39</v>
      </c>
      <c r="I6724" t="s">
        <v>25</v>
      </c>
      <c r="J6724" t="s">
        <v>40</v>
      </c>
      <c r="K6724" t="s">
        <v>41</v>
      </c>
      <c r="L6724">
        <v>90032</v>
      </c>
      <c r="M6724" t="s">
        <v>42</v>
      </c>
      <c r="N6724" t="s">
        <v>5097</v>
      </c>
      <c r="O6724" t="s">
        <v>44</v>
      </c>
      <c r="P6724" t="s">
        <v>66</v>
      </c>
      <c r="Q6724" t="s">
        <v>5098</v>
      </c>
      <c r="R6724">
        <v>16.740000000000002</v>
      </c>
      <c r="S6724">
        <v>3</v>
      </c>
      <c r="T6724">
        <v>0</v>
      </c>
      <c r="U6724">
        <v>0</v>
      </c>
      <c r="V6724">
        <v>-11.885400000000004</v>
      </c>
      <c r="W6724">
        <v>4.8545999999999978</v>
      </c>
      <c r="X6724">
        <v>5</v>
      </c>
    </row>
    <row r="6725" spans="1:24" x14ac:dyDescent="0.3">
      <c r="A6725">
        <v>6724</v>
      </c>
      <c r="B6725" t="s">
        <v>9064</v>
      </c>
      <c r="C6725" s="1">
        <v>42982</v>
      </c>
      <c r="D6725" s="1">
        <v>42984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0</v>
      </c>
      <c r="V6725">
        <v>-7.8545999999999996</v>
      </c>
      <c r="W6725">
        <v>6.9654000000000007</v>
      </c>
      <c r="X6725">
        <v>2</v>
      </c>
    </row>
    <row r="6726" spans="1:24" x14ac:dyDescent="0.3">
      <c r="A6726">
        <v>6725</v>
      </c>
      <c r="B6726" t="s">
        <v>9065</v>
      </c>
      <c r="C6726" s="1">
        <v>42625</v>
      </c>
      <c r="D6726" s="1">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0</v>
      </c>
      <c r="V6726">
        <v>-5.6538000000000004</v>
      </c>
      <c r="W6726">
        <v>4.8162000000000003</v>
      </c>
      <c r="X6726">
        <v>4</v>
      </c>
    </row>
    <row r="6727" spans="1:24" x14ac:dyDescent="0.3">
      <c r="A6727">
        <v>6726</v>
      </c>
      <c r="B6727" t="s">
        <v>9065</v>
      </c>
      <c r="C6727" s="1">
        <v>42625</v>
      </c>
      <c r="D6727" s="1">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0</v>
      </c>
      <c r="V6727">
        <v>-5.8671000000000006</v>
      </c>
      <c r="W6727">
        <v>5.2028999999999996</v>
      </c>
      <c r="X6727">
        <v>4</v>
      </c>
    </row>
    <row r="6728" spans="1:24" x14ac:dyDescent="0.3">
      <c r="A6728">
        <v>6727</v>
      </c>
      <c r="B6728" t="s">
        <v>9065</v>
      </c>
      <c r="C6728" s="1">
        <v>42625</v>
      </c>
      <c r="D6728" s="1">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-4.1408000000000005</v>
      </c>
      <c r="V6728">
        <v>-8.7992000000000026</v>
      </c>
      <c r="W6728">
        <v>7.7639999999999993</v>
      </c>
      <c r="X6728">
        <v>4</v>
      </c>
    </row>
    <row r="6729" spans="1:24" x14ac:dyDescent="0.3">
      <c r="A6729">
        <v>6728</v>
      </c>
      <c r="B6729" t="s">
        <v>9066</v>
      </c>
      <c r="C6729" s="1">
        <v>42957</v>
      </c>
      <c r="D6729" s="1">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0</v>
      </c>
      <c r="V6729">
        <v>-93.915999999999997</v>
      </c>
      <c r="W6729">
        <v>83.283999999999992</v>
      </c>
      <c r="X6729">
        <v>5</v>
      </c>
    </row>
    <row r="6730" spans="1:24" x14ac:dyDescent="0.3">
      <c r="A6730">
        <v>6729</v>
      </c>
      <c r="B6730" t="s">
        <v>9067</v>
      </c>
      <c r="C6730" s="1">
        <v>42678</v>
      </c>
      <c r="D6730" s="1">
        <v>42683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-10.099200000000002</v>
      </c>
      <c r="V6730">
        <v>-32.191200000000002</v>
      </c>
      <c r="W6730">
        <v>8.2055999999999987</v>
      </c>
      <c r="X6730">
        <v>5</v>
      </c>
    </row>
    <row r="6731" spans="1:24" x14ac:dyDescent="0.3">
      <c r="A6731">
        <v>6730</v>
      </c>
      <c r="B6731" t="s">
        <v>9068</v>
      </c>
      <c r="C6731" s="1">
        <v>42173</v>
      </c>
      <c r="D6731" s="1">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6.1290000000000004</v>
      </c>
      <c r="S6731">
        <v>3</v>
      </c>
      <c r="T6731">
        <v>0.7</v>
      </c>
      <c r="U6731">
        <v>-4.2903000000000002</v>
      </c>
      <c r="V6731">
        <v>-6.3332999999999986</v>
      </c>
      <c r="W6731">
        <v>-4.4945999999999984</v>
      </c>
      <c r="X6731">
        <v>2</v>
      </c>
    </row>
    <row r="6732" spans="1:24" x14ac:dyDescent="0.3">
      <c r="A6732">
        <v>6731</v>
      </c>
      <c r="B6732" t="s">
        <v>9068</v>
      </c>
      <c r="C6732" s="1">
        <v>42173</v>
      </c>
      <c r="D6732" s="1">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-128.62719999999999</v>
      </c>
      <c r="V6732">
        <v>-458.23439999999994</v>
      </c>
      <c r="W6732">
        <v>56.274400000000014</v>
      </c>
      <c r="X6732">
        <v>2</v>
      </c>
    </row>
    <row r="6733" spans="1:24" x14ac:dyDescent="0.3">
      <c r="A6733">
        <v>6732</v>
      </c>
      <c r="B6733" t="s">
        <v>9068</v>
      </c>
      <c r="C6733" s="1">
        <v>42173</v>
      </c>
      <c r="D6733" s="1">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20.736000000000004</v>
      </c>
      <c r="S6733">
        <v>4</v>
      </c>
      <c r="T6733">
        <v>0.2</v>
      </c>
      <c r="U6733">
        <v>-4.1472000000000007</v>
      </c>
      <c r="V6733">
        <v>-9.3312000000000026</v>
      </c>
      <c r="W6733">
        <v>7.2576000000000001</v>
      </c>
      <c r="X6733">
        <v>2</v>
      </c>
    </row>
    <row r="6734" spans="1:24" x14ac:dyDescent="0.3">
      <c r="A6734">
        <v>6733</v>
      </c>
      <c r="B6734" t="s">
        <v>9069</v>
      </c>
      <c r="C6734" s="1">
        <v>41824</v>
      </c>
      <c r="D6734" s="1">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-35.507200000000005</v>
      </c>
      <c r="V6734">
        <v>-79.891199999999998</v>
      </c>
      <c r="W6734">
        <v>62.137599999999992</v>
      </c>
      <c r="X6734">
        <v>3</v>
      </c>
    </row>
    <row r="6735" spans="1:24" x14ac:dyDescent="0.3">
      <c r="A6735">
        <v>6734</v>
      </c>
      <c r="B6735" t="s">
        <v>9069</v>
      </c>
      <c r="C6735" s="1">
        <v>41824</v>
      </c>
      <c r="D6735" s="1">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-6.4864000000000006</v>
      </c>
      <c r="V6735">
        <v>-22.702400000000001</v>
      </c>
      <c r="W6735">
        <v>3.2432000000000016</v>
      </c>
      <c r="X6735">
        <v>3</v>
      </c>
    </row>
    <row r="6736" spans="1:24" x14ac:dyDescent="0.3">
      <c r="A6736">
        <v>6735</v>
      </c>
      <c r="B6736" t="s">
        <v>9070</v>
      </c>
      <c r="C6736" s="1">
        <v>42358</v>
      </c>
      <c r="D6736" s="1">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-2.3391999999999999</v>
      </c>
      <c r="V6736">
        <v>-5.4093999999999998</v>
      </c>
      <c r="W6736">
        <v>3.9473999999999996</v>
      </c>
      <c r="X6736">
        <v>5</v>
      </c>
    </row>
    <row r="6737" spans="1:24" x14ac:dyDescent="0.3">
      <c r="A6737">
        <v>6736</v>
      </c>
      <c r="B6737" t="s">
        <v>9071</v>
      </c>
      <c r="C6737" s="1">
        <v>42470</v>
      </c>
      <c r="D6737" s="1">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0</v>
      </c>
      <c r="V6737">
        <v>-69.393599999999992</v>
      </c>
      <c r="W6737">
        <v>44.366400000000006</v>
      </c>
      <c r="X6737">
        <v>7</v>
      </c>
    </row>
    <row r="6738" spans="1:24" x14ac:dyDescent="0.3">
      <c r="A6738">
        <v>6737</v>
      </c>
      <c r="B6738" t="s">
        <v>9071</v>
      </c>
      <c r="C6738" s="1">
        <v>42470</v>
      </c>
      <c r="D6738" s="1">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0</v>
      </c>
      <c r="V6738">
        <v>-498.37860000000001</v>
      </c>
      <c r="W6738">
        <v>81.131400000000014</v>
      </c>
      <c r="X6738">
        <v>7</v>
      </c>
    </row>
    <row r="6739" spans="1:24" x14ac:dyDescent="0.3">
      <c r="A6739">
        <v>6738</v>
      </c>
      <c r="B6739" t="s">
        <v>9071</v>
      </c>
      <c r="C6739" s="1">
        <v>42470</v>
      </c>
      <c r="D6739" s="1">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0</v>
      </c>
      <c r="V6739">
        <v>-144.6336</v>
      </c>
      <c r="W6739">
        <v>6.0263999999999918</v>
      </c>
      <c r="X6739">
        <v>7</v>
      </c>
    </row>
    <row r="6740" spans="1:24" x14ac:dyDescent="0.3">
      <c r="A6740">
        <v>6739</v>
      </c>
      <c r="B6740" t="s">
        <v>9071</v>
      </c>
      <c r="C6740" s="1">
        <v>42470</v>
      </c>
      <c r="D6740" s="1">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48.032000000000004</v>
      </c>
      <c r="S6740">
        <v>4</v>
      </c>
      <c r="T6740">
        <v>0.2</v>
      </c>
      <c r="U6740">
        <v>-9.6064000000000007</v>
      </c>
      <c r="V6740">
        <v>-22.815200000000011</v>
      </c>
      <c r="W6740">
        <v>15.610399999999993</v>
      </c>
      <c r="X6740">
        <v>7</v>
      </c>
    </row>
    <row r="6741" spans="1:24" x14ac:dyDescent="0.3">
      <c r="A6741">
        <v>6740</v>
      </c>
      <c r="B6741" t="s">
        <v>9072</v>
      </c>
      <c r="C6741" s="1">
        <v>41785</v>
      </c>
      <c r="D6741" s="1">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-20.524799999999999</v>
      </c>
      <c r="V6741">
        <v>-74.4024</v>
      </c>
      <c r="W6741">
        <v>7.6968000000000032</v>
      </c>
      <c r="X6741">
        <v>5</v>
      </c>
    </row>
    <row r="6742" spans="1:24" x14ac:dyDescent="0.3">
      <c r="A6742">
        <v>6741</v>
      </c>
      <c r="B6742" t="s">
        <v>9072</v>
      </c>
      <c r="C6742" s="1">
        <v>41785</v>
      </c>
      <c r="D6742" s="1">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-107.93159999999999</v>
      </c>
      <c r="V6742">
        <v>-256.98</v>
      </c>
      <c r="W6742">
        <v>-5.1396000000000583</v>
      </c>
      <c r="X6742">
        <v>5</v>
      </c>
    </row>
    <row r="6743" spans="1:24" x14ac:dyDescent="0.3">
      <c r="A6743">
        <v>6742</v>
      </c>
      <c r="B6743" t="s">
        <v>9072</v>
      </c>
      <c r="C6743" s="1">
        <v>41785</v>
      </c>
      <c r="D6743" s="1">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13.392000000000001</v>
      </c>
      <c r="S6743">
        <v>3</v>
      </c>
      <c r="T6743">
        <v>0.2</v>
      </c>
      <c r="U6743">
        <v>-2.6784000000000003</v>
      </c>
      <c r="V6743">
        <v>-7.5330000000000013</v>
      </c>
      <c r="W6743">
        <v>3.1806000000000005</v>
      </c>
      <c r="X6743">
        <v>5</v>
      </c>
    </row>
    <row r="6744" spans="1:24" x14ac:dyDescent="0.3">
      <c r="A6744">
        <v>6743</v>
      </c>
      <c r="B6744" t="s">
        <v>9073</v>
      </c>
      <c r="C6744" s="1">
        <v>42922</v>
      </c>
      <c r="D6744" s="1">
        <v>42927</v>
      </c>
      <c r="E6744" t="s">
        <v>48</v>
      </c>
      <c r="F6744" t="s">
        <v>1190</v>
      </c>
      <c r="G6744" t="s">
        <v>1191</v>
      </c>
      <c r="H6744" t="s">
        <v>24</v>
      </c>
      <c r="I6744" t="s">
        <v>25</v>
      </c>
      <c r="J6744" t="s">
        <v>40</v>
      </c>
      <c r="K6744" t="s">
        <v>41</v>
      </c>
      <c r="L6744">
        <v>90008</v>
      </c>
      <c r="M6744" t="s">
        <v>42</v>
      </c>
      <c r="N6744" t="s">
        <v>302</v>
      </c>
      <c r="O6744" t="s">
        <v>30</v>
      </c>
      <c r="P6744" t="s">
        <v>34</v>
      </c>
      <c r="Q6744" t="s">
        <v>550</v>
      </c>
      <c r="R6744">
        <v>122.13600000000001</v>
      </c>
      <c r="S6744">
        <v>3</v>
      </c>
      <c r="T6744">
        <v>0.2</v>
      </c>
      <c r="U6744">
        <v>-24.427200000000003</v>
      </c>
      <c r="V6744">
        <v>-111.4491</v>
      </c>
      <c r="W6744">
        <v>-13.740299999999994</v>
      </c>
      <c r="X6744">
        <v>5</v>
      </c>
    </row>
    <row r="6745" spans="1:24" x14ac:dyDescent="0.3">
      <c r="A6745">
        <v>6744</v>
      </c>
      <c r="B6745" t="s">
        <v>9074</v>
      </c>
      <c r="C6745" s="1">
        <v>42051</v>
      </c>
      <c r="D6745" s="1">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0</v>
      </c>
      <c r="V6745">
        <v>-19.734000000000002</v>
      </c>
      <c r="W6745">
        <v>16.146000000000001</v>
      </c>
      <c r="X6745">
        <v>4</v>
      </c>
    </row>
    <row r="6746" spans="1:24" x14ac:dyDescent="0.3">
      <c r="A6746">
        <v>6745</v>
      </c>
      <c r="B6746" t="s">
        <v>9075</v>
      </c>
      <c r="C6746" s="1">
        <v>42902</v>
      </c>
      <c r="D6746" s="1">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-95.990400000000008</v>
      </c>
      <c r="V6746">
        <v>-275.97239999999999</v>
      </c>
      <c r="W6746">
        <v>107.98920000000001</v>
      </c>
      <c r="X6746">
        <v>2</v>
      </c>
    </row>
    <row r="6747" spans="1:24" x14ac:dyDescent="0.3">
      <c r="A6747">
        <v>6746</v>
      </c>
      <c r="B6747" t="s">
        <v>9075</v>
      </c>
      <c r="C6747" s="1">
        <v>42902</v>
      </c>
      <c r="D6747" s="1">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-4.7840000000000007</v>
      </c>
      <c r="V6747">
        <v>-17.342000000000002</v>
      </c>
      <c r="W6747">
        <v>1.7940000000000005</v>
      </c>
      <c r="X6747">
        <v>2</v>
      </c>
    </row>
    <row r="6748" spans="1:24" x14ac:dyDescent="0.3">
      <c r="A6748">
        <v>6747</v>
      </c>
      <c r="B6748" t="s">
        <v>9076</v>
      </c>
      <c r="C6748" s="1">
        <v>43052</v>
      </c>
      <c r="D6748" s="1">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629.94999999999993</v>
      </c>
      <c r="S6748">
        <v>5</v>
      </c>
      <c r="T6748">
        <v>0</v>
      </c>
      <c r="U6748">
        <v>0</v>
      </c>
      <c r="V6748">
        <v>-466.1629999999999</v>
      </c>
      <c r="W6748">
        <v>163.78700000000003</v>
      </c>
      <c r="X6748">
        <v>3</v>
      </c>
    </row>
    <row r="6749" spans="1:24" x14ac:dyDescent="0.3">
      <c r="A6749">
        <v>6748</v>
      </c>
      <c r="B6749" t="s">
        <v>9077</v>
      </c>
      <c r="C6749" s="1">
        <v>43080</v>
      </c>
      <c r="D6749" s="1">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14.952000000000002</v>
      </c>
      <c r="S6749">
        <v>1</v>
      </c>
      <c r="T6749">
        <v>0.2</v>
      </c>
      <c r="U6749">
        <v>-2.9904000000000006</v>
      </c>
      <c r="V6749">
        <v>-6.9153000000000011</v>
      </c>
      <c r="W6749">
        <v>5.0462999999999996</v>
      </c>
      <c r="X6749">
        <v>4</v>
      </c>
    </row>
    <row r="6750" spans="1:24" x14ac:dyDescent="0.3">
      <c r="A6750">
        <v>6749</v>
      </c>
      <c r="B6750" t="s">
        <v>9077</v>
      </c>
      <c r="C6750" s="1">
        <v>43080</v>
      </c>
      <c r="D6750" s="1">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0</v>
      </c>
      <c r="V6750">
        <v>-9.8670000000000009</v>
      </c>
      <c r="W6750">
        <v>8.0730000000000004</v>
      </c>
      <c r="X6750">
        <v>4</v>
      </c>
    </row>
    <row r="6751" spans="1:24" x14ac:dyDescent="0.3">
      <c r="A6751">
        <v>6750</v>
      </c>
      <c r="B6751" t="s">
        <v>9077</v>
      </c>
      <c r="C6751" s="1">
        <v>43080</v>
      </c>
      <c r="D6751" s="1">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0</v>
      </c>
      <c r="V6751">
        <v>-87.734999999999999</v>
      </c>
      <c r="W6751">
        <v>29.245000000000005</v>
      </c>
      <c r="X6751">
        <v>4</v>
      </c>
    </row>
    <row r="6752" spans="1:24" x14ac:dyDescent="0.3">
      <c r="A6752">
        <v>6751</v>
      </c>
      <c r="B6752" t="s">
        <v>9078</v>
      </c>
      <c r="C6752" s="1">
        <v>42549</v>
      </c>
      <c r="D6752" s="1">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0</v>
      </c>
      <c r="V6752">
        <v>-101.2268</v>
      </c>
      <c r="W6752">
        <v>20.733199999999997</v>
      </c>
      <c r="X6752">
        <v>2</v>
      </c>
    </row>
    <row r="6753" spans="1:24" x14ac:dyDescent="0.3">
      <c r="A6753">
        <v>6752</v>
      </c>
      <c r="B6753" t="s">
        <v>9078</v>
      </c>
      <c r="C6753" s="1">
        <v>42549</v>
      </c>
      <c r="D6753" s="1">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0</v>
      </c>
      <c r="V6753">
        <v>-6.4676</v>
      </c>
      <c r="W6753">
        <v>2.2724000000000002</v>
      </c>
      <c r="X6753">
        <v>2</v>
      </c>
    </row>
    <row r="6754" spans="1:24" x14ac:dyDescent="0.3">
      <c r="A6754">
        <v>6753</v>
      </c>
      <c r="B6754" t="s">
        <v>9078</v>
      </c>
      <c r="C6754" s="1">
        <v>42549</v>
      </c>
      <c r="D6754" s="1">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0</v>
      </c>
      <c r="V6754">
        <v>-34.078000000000003</v>
      </c>
      <c r="W6754">
        <v>27.881999999999998</v>
      </c>
      <c r="X6754">
        <v>2</v>
      </c>
    </row>
    <row r="6755" spans="1:24" x14ac:dyDescent="0.3">
      <c r="A6755">
        <v>6754</v>
      </c>
      <c r="B6755" t="s">
        <v>9078</v>
      </c>
      <c r="C6755" s="1">
        <v>42549</v>
      </c>
      <c r="D6755" s="1">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0</v>
      </c>
      <c r="V6755">
        <v>-4.2187999999999999</v>
      </c>
      <c r="W6755">
        <v>3.7412000000000001</v>
      </c>
      <c r="X6755">
        <v>2</v>
      </c>
    </row>
    <row r="6756" spans="1:24" x14ac:dyDescent="0.3">
      <c r="A6756">
        <v>6755</v>
      </c>
      <c r="B6756" t="s">
        <v>9078</v>
      </c>
      <c r="C6756" s="1">
        <v>42549</v>
      </c>
      <c r="D6756" s="1">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0</v>
      </c>
      <c r="V6756">
        <v>-154.1344</v>
      </c>
      <c r="W6756">
        <v>121.10560000000001</v>
      </c>
      <c r="X6756">
        <v>2</v>
      </c>
    </row>
    <row r="6757" spans="1:24" x14ac:dyDescent="0.3">
      <c r="A6757">
        <v>6756</v>
      </c>
      <c r="B6757" t="s">
        <v>9079</v>
      </c>
      <c r="C6757" s="1">
        <v>42993</v>
      </c>
      <c r="D6757" s="1">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47.400000000000006</v>
      </c>
      <c r="S6757">
        <v>5</v>
      </c>
      <c r="T6757">
        <v>0</v>
      </c>
      <c r="U6757">
        <v>0</v>
      </c>
      <c r="V6757">
        <v>-28.44</v>
      </c>
      <c r="W6757">
        <v>18.960000000000004</v>
      </c>
      <c r="X6757">
        <v>4</v>
      </c>
    </row>
    <row r="6758" spans="1:24" x14ac:dyDescent="0.3">
      <c r="A6758">
        <v>6757</v>
      </c>
      <c r="B6758" t="s">
        <v>9079</v>
      </c>
      <c r="C6758" s="1">
        <v>42993</v>
      </c>
      <c r="D6758" s="1">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0</v>
      </c>
      <c r="V6758">
        <v>-369.33120000000002</v>
      </c>
      <c r="W6758">
        <v>143.62880000000001</v>
      </c>
      <c r="X6758">
        <v>4</v>
      </c>
    </row>
    <row r="6759" spans="1:24" x14ac:dyDescent="0.3">
      <c r="A6759">
        <v>6758</v>
      </c>
      <c r="B6759" t="s">
        <v>9079</v>
      </c>
      <c r="C6759" s="1">
        <v>42993</v>
      </c>
      <c r="D6759" s="1">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395.93999999999994</v>
      </c>
      <c r="S6759">
        <v>6</v>
      </c>
      <c r="T6759">
        <v>0</v>
      </c>
      <c r="U6759">
        <v>0</v>
      </c>
      <c r="V6759">
        <v>-292.99559999999991</v>
      </c>
      <c r="W6759">
        <v>102.94440000000002</v>
      </c>
      <c r="X6759">
        <v>4</v>
      </c>
    </row>
    <row r="6760" spans="1:24" x14ac:dyDescent="0.3">
      <c r="A6760">
        <v>6759</v>
      </c>
      <c r="B6760" t="s">
        <v>9079</v>
      </c>
      <c r="C6760" s="1">
        <v>42993</v>
      </c>
      <c r="D6760" s="1">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c r="V6760">
        <v>-81.96</v>
      </c>
      <c r="W6760">
        <v>0</v>
      </c>
      <c r="X6760">
        <v>4</v>
      </c>
    </row>
    <row r="6761" spans="1:24" x14ac:dyDescent="0.3">
      <c r="A6761">
        <v>6760</v>
      </c>
      <c r="B6761" t="s">
        <v>9082</v>
      </c>
      <c r="C6761" s="1">
        <v>43071</v>
      </c>
      <c r="D6761" s="1">
        <v>43077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-6.555200000000001</v>
      </c>
      <c r="V6761">
        <v>-23.762600000000006</v>
      </c>
      <c r="W6761">
        <v>2.4581999999999997</v>
      </c>
      <c r="X6761">
        <v>6</v>
      </c>
    </row>
    <row r="6762" spans="1:24" x14ac:dyDescent="0.3">
      <c r="A6762">
        <v>6761</v>
      </c>
      <c r="B6762" t="s">
        <v>9083</v>
      </c>
      <c r="C6762" s="1">
        <v>42912</v>
      </c>
      <c r="D6762" s="1">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c r="V6762">
        <v>-272.94</v>
      </c>
      <c r="W6762">
        <v>0</v>
      </c>
      <c r="X6762">
        <v>4</v>
      </c>
    </row>
    <row r="6763" spans="1:24" x14ac:dyDescent="0.3">
      <c r="A6763">
        <v>6762</v>
      </c>
      <c r="B6763" t="s">
        <v>9084</v>
      </c>
      <c r="C6763" s="1">
        <v>42575</v>
      </c>
      <c r="D6763" s="1">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253.76399999999998</v>
      </c>
      <c r="S6763">
        <v>2</v>
      </c>
      <c r="T6763">
        <v>0.1</v>
      </c>
      <c r="U6763">
        <v>-25.3764</v>
      </c>
      <c r="V6763">
        <v>-197.37200000000001</v>
      </c>
      <c r="W6763">
        <v>31.015599999999978</v>
      </c>
      <c r="X6763">
        <v>2</v>
      </c>
    </row>
    <row r="6764" spans="1:24" x14ac:dyDescent="0.3">
      <c r="A6764">
        <v>6763</v>
      </c>
      <c r="B6764" t="s">
        <v>9085</v>
      </c>
      <c r="C6764" s="1">
        <v>42615</v>
      </c>
      <c r="D6764" s="1">
        <v>42621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-5.8479999999999999</v>
      </c>
      <c r="V6764">
        <v>-13.523499999999999</v>
      </c>
      <c r="W6764">
        <v>9.8685000000000009</v>
      </c>
      <c r="X6764">
        <v>6</v>
      </c>
    </row>
    <row r="6765" spans="1:24" x14ac:dyDescent="0.3">
      <c r="A6765">
        <v>6764</v>
      </c>
      <c r="B6765" t="s">
        <v>9085</v>
      </c>
      <c r="C6765" s="1">
        <v>42615</v>
      </c>
      <c r="D6765" s="1">
        <v>42621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-7.0335999999999999</v>
      </c>
      <c r="V6765">
        <v>-36.486800000000002</v>
      </c>
      <c r="W6765">
        <v>-8.3524000000000012</v>
      </c>
      <c r="X6765">
        <v>6</v>
      </c>
    </row>
    <row r="6766" spans="1:24" x14ac:dyDescent="0.3">
      <c r="A6766">
        <v>6765</v>
      </c>
      <c r="B6766" t="s">
        <v>9085</v>
      </c>
      <c r="C6766" s="1">
        <v>42615</v>
      </c>
      <c r="D6766" s="1">
        <v>42621</v>
      </c>
      <c r="E6766" t="s">
        <v>48</v>
      </c>
      <c r="F6766" t="s">
        <v>1818</v>
      </c>
      <c r="G6766" t="s">
        <v>1819</v>
      </c>
      <c r="H6766" t="s">
        <v>24</v>
      </c>
      <c r="I6766" t="s">
        <v>25</v>
      </c>
      <c r="J6766" t="s">
        <v>301</v>
      </c>
      <c r="K6766" t="s">
        <v>209</v>
      </c>
      <c r="L6766">
        <v>60623</v>
      </c>
      <c r="M6766" t="s">
        <v>103</v>
      </c>
      <c r="N6766" t="s">
        <v>9086</v>
      </c>
      <c r="O6766" t="s">
        <v>69</v>
      </c>
      <c r="P6766" t="s">
        <v>682</v>
      </c>
      <c r="Q6766" t="s">
        <v>9087</v>
      </c>
      <c r="R6766">
        <v>1362.8999999999999</v>
      </c>
      <c r="S6766">
        <v>3</v>
      </c>
      <c r="T6766">
        <v>0.3</v>
      </c>
      <c r="U6766">
        <v>-408.86999999999995</v>
      </c>
      <c r="V6766">
        <v>-973.50000000000011</v>
      </c>
      <c r="W6766">
        <v>-19.470000000000141</v>
      </c>
      <c r="X6766">
        <v>6</v>
      </c>
    </row>
    <row r="6767" spans="1:24" x14ac:dyDescent="0.3">
      <c r="A6767">
        <v>6766</v>
      </c>
      <c r="B6767" t="s">
        <v>9088</v>
      </c>
      <c r="C6767" s="1">
        <v>42845</v>
      </c>
      <c r="D6767" s="1">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-95.117399999999989</v>
      </c>
      <c r="V6767">
        <v>-240.0582</v>
      </c>
      <c r="W6767">
        <v>-18.117599999999996</v>
      </c>
      <c r="X6767">
        <v>4</v>
      </c>
    </row>
    <row r="6768" spans="1:24" x14ac:dyDescent="0.3">
      <c r="A6768">
        <v>6767</v>
      </c>
      <c r="B6768" t="s">
        <v>9088</v>
      </c>
      <c r="C6768" s="1">
        <v>42845</v>
      </c>
      <c r="D6768" s="1">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-3.1520000000000001</v>
      </c>
      <c r="V6768">
        <v>-9.0619999999999994</v>
      </c>
      <c r="W6768">
        <v>3.5460000000000007</v>
      </c>
      <c r="X6768">
        <v>4</v>
      </c>
    </row>
    <row r="6769" spans="1:24" x14ac:dyDescent="0.3">
      <c r="A6769">
        <v>6768</v>
      </c>
      <c r="B6769" t="s">
        <v>9088</v>
      </c>
      <c r="C6769" s="1">
        <v>42845</v>
      </c>
      <c r="D6769" s="1">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14.560000000000002</v>
      </c>
      <c r="S6769">
        <v>5</v>
      </c>
      <c r="T6769">
        <v>0.6</v>
      </c>
      <c r="U6769">
        <v>-8.7360000000000007</v>
      </c>
      <c r="V6769">
        <v>-12.012</v>
      </c>
      <c r="W6769">
        <v>-6.1879999999999988</v>
      </c>
      <c r="X6769">
        <v>4</v>
      </c>
    </row>
    <row r="6770" spans="1:24" x14ac:dyDescent="0.3">
      <c r="A6770">
        <v>6769</v>
      </c>
      <c r="B6770" t="s">
        <v>9089</v>
      </c>
      <c r="C6770" s="1">
        <v>41863</v>
      </c>
      <c r="D6770" s="1">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0</v>
      </c>
      <c r="V6770">
        <v>-98.105000000000004</v>
      </c>
      <c r="W6770">
        <v>98.105000000000004</v>
      </c>
      <c r="X6770">
        <v>4</v>
      </c>
    </row>
    <row r="6771" spans="1:24" x14ac:dyDescent="0.3">
      <c r="A6771">
        <v>6770</v>
      </c>
      <c r="B6771" t="s">
        <v>9090</v>
      </c>
      <c r="C6771" s="1">
        <v>42997</v>
      </c>
      <c r="D6771" s="1">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0</v>
      </c>
      <c r="V6771">
        <v>-21.947999999999997</v>
      </c>
      <c r="W6771">
        <v>13.452000000000002</v>
      </c>
      <c r="X6771">
        <v>4</v>
      </c>
    </row>
    <row r="6772" spans="1:24" x14ac:dyDescent="0.3">
      <c r="A6772">
        <v>6771</v>
      </c>
      <c r="B6772" t="s">
        <v>9091</v>
      </c>
      <c r="C6772" s="1">
        <v>43078</v>
      </c>
      <c r="D6772" s="1">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-83.88</v>
      </c>
      <c r="V6772">
        <v>-188.73</v>
      </c>
      <c r="W6772">
        <v>146.79</v>
      </c>
      <c r="X6772">
        <v>4</v>
      </c>
    </row>
    <row r="6773" spans="1:24" x14ac:dyDescent="0.3">
      <c r="A6773">
        <v>6772</v>
      </c>
      <c r="B6773" t="s">
        <v>9091</v>
      </c>
      <c r="C6773" s="1">
        <v>43078</v>
      </c>
      <c r="D6773" s="1">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13.005000000000003</v>
      </c>
      <c r="S6773">
        <v>3</v>
      </c>
      <c r="T6773">
        <v>0.7</v>
      </c>
      <c r="U6773">
        <v>-9.1035000000000004</v>
      </c>
      <c r="V6773">
        <v>-13.872</v>
      </c>
      <c r="W6773">
        <v>-9.9704999999999977</v>
      </c>
      <c r="X6773">
        <v>4</v>
      </c>
    </row>
    <row r="6774" spans="1:24" x14ac:dyDescent="0.3">
      <c r="A6774">
        <v>6773</v>
      </c>
      <c r="B6774" t="s">
        <v>9092</v>
      </c>
      <c r="C6774" s="1">
        <v>42678</v>
      </c>
      <c r="D6774" s="1">
        <v>42682</v>
      </c>
      <c r="E6774" t="s">
        <v>48</v>
      </c>
      <c r="F6774" t="s">
        <v>1682</v>
      </c>
      <c r="G6774" t="s">
        <v>1683</v>
      </c>
      <c r="H6774" t="s">
        <v>100</v>
      </c>
      <c r="I6774" t="s">
        <v>25</v>
      </c>
      <c r="J6774" t="s">
        <v>40</v>
      </c>
      <c r="K6774" t="s">
        <v>41</v>
      </c>
      <c r="L6774">
        <v>90004</v>
      </c>
      <c r="M6774" t="s">
        <v>42</v>
      </c>
      <c r="N6774" t="s">
        <v>1224</v>
      </c>
      <c r="O6774" t="s">
        <v>44</v>
      </c>
      <c r="P6774" t="s">
        <v>73</v>
      </c>
      <c r="Q6774" t="s">
        <v>1225</v>
      </c>
      <c r="R6774">
        <v>7.7120000000000006</v>
      </c>
      <c r="S6774">
        <v>2</v>
      </c>
      <c r="T6774">
        <v>0.2</v>
      </c>
      <c r="U6774">
        <v>-1.5424000000000002</v>
      </c>
      <c r="V6774">
        <v>-3.3740000000000006</v>
      </c>
      <c r="W6774">
        <v>2.7956000000000003</v>
      </c>
      <c r="X6774">
        <v>4</v>
      </c>
    </row>
    <row r="6775" spans="1:24" x14ac:dyDescent="0.3">
      <c r="A6775">
        <v>6774</v>
      </c>
      <c r="B6775" t="s">
        <v>9092</v>
      </c>
      <c r="C6775" s="1">
        <v>42678</v>
      </c>
      <c r="D6775" s="1">
        <v>42682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-0.83520000000000005</v>
      </c>
      <c r="V6775">
        <v>-2.0358000000000005</v>
      </c>
      <c r="W6775">
        <v>1.3049999999999997</v>
      </c>
      <c r="X6775">
        <v>4</v>
      </c>
    </row>
    <row r="6776" spans="1:24" x14ac:dyDescent="0.3">
      <c r="A6776">
        <v>6775</v>
      </c>
      <c r="B6776" t="s">
        <v>9092</v>
      </c>
      <c r="C6776" s="1">
        <v>42678</v>
      </c>
      <c r="D6776" s="1">
        <v>42682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0</v>
      </c>
      <c r="V6776">
        <v>-20.217600000000001</v>
      </c>
      <c r="W6776">
        <v>18.662400000000002</v>
      </c>
      <c r="X6776">
        <v>4</v>
      </c>
    </row>
    <row r="6777" spans="1:24" x14ac:dyDescent="0.3">
      <c r="A6777">
        <v>6776</v>
      </c>
      <c r="B6777" t="s">
        <v>9095</v>
      </c>
      <c r="C6777" s="1">
        <v>42092</v>
      </c>
      <c r="D6777" s="1">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0</v>
      </c>
      <c r="V6777">
        <v>-9.5256000000000007</v>
      </c>
      <c r="W6777">
        <v>8.1143999999999998</v>
      </c>
      <c r="X6777">
        <v>6</v>
      </c>
    </row>
    <row r="6778" spans="1:24" x14ac:dyDescent="0.3">
      <c r="A6778">
        <v>6777</v>
      </c>
      <c r="B6778" t="s">
        <v>9096</v>
      </c>
      <c r="C6778" s="1">
        <v>42618</v>
      </c>
      <c r="D6778" s="1">
        <v>42624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-18.691200000000002</v>
      </c>
      <c r="V6778">
        <v>-92.287800000000018</v>
      </c>
      <c r="W6778">
        <v>-17.523000000000014</v>
      </c>
      <c r="X6778">
        <v>6</v>
      </c>
    </row>
    <row r="6779" spans="1:24" x14ac:dyDescent="0.3">
      <c r="A6779">
        <v>6778</v>
      </c>
      <c r="B6779" t="s">
        <v>9097</v>
      </c>
      <c r="C6779" s="1">
        <v>42763</v>
      </c>
      <c r="D6779" s="1">
        <v>42767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0</v>
      </c>
      <c r="V6779">
        <v>-292.44150000000002</v>
      </c>
      <c r="W6779">
        <v>157.46849999999998</v>
      </c>
      <c r="X6779">
        <v>4</v>
      </c>
    </row>
    <row r="6780" spans="1:24" x14ac:dyDescent="0.3">
      <c r="A6780">
        <v>6779</v>
      </c>
      <c r="B6780" t="s">
        <v>9098</v>
      </c>
      <c r="C6780" s="1">
        <v>42616</v>
      </c>
      <c r="D6780" s="1">
        <v>42621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0</v>
      </c>
      <c r="V6780">
        <v>-313.8954</v>
      </c>
      <c r="W6780">
        <v>31.044599999999974</v>
      </c>
      <c r="X6780">
        <v>5</v>
      </c>
    </row>
    <row r="6781" spans="1:24" x14ac:dyDescent="0.3">
      <c r="A6781">
        <v>6780</v>
      </c>
      <c r="B6781" t="s">
        <v>9098</v>
      </c>
      <c r="C6781" s="1">
        <v>42616</v>
      </c>
      <c r="D6781" s="1">
        <v>42621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0</v>
      </c>
      <c r="V6781">
        <v>-10.479600000000001</v>
      </c>
      <c r="W6781">
        <v>4.2803999999999984</v>
      </c>
      <c r="X6781">
        <v>5</v>
      </c>
    </row>
    <row r="6782" spans="1:24" x14ac:dyDescent="0.3">
      <c r="A6782">
        <v>6781</v>
      </c>
      <c r="B6782" t="s">
        <v>9098</v>
      </c>
      <c r="C6782" s="1">
        <v>42616</v>
      </c>
      <c r="D6782" s="1">
        <v>42621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0</v>
      </c>
      <c r="V6782">
        <v>-6.8904000000000005</v>
      </c>
      <c r="W6782">
        <v>5.8695999999999993</v>
      </c>
      <c r="X6782">
        <v>5</v>
      </c>
    </row>
    <row r="6783" spans="1:24" x14ac:dyDescent="0.3">
      <c r="A6783">
        <v>6782</v>
      </c>
      <c r="B6783" t="s">
        <v>9098</v>
      </c>
      <c r="C6783" s="1">
        <v>42616</v>
      </c>
      <c r="D6783" s="1">
        <v>42621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0</v>
      </c>
      <c r="V6783">
        <v>-30.994399999999999</v>
      </c>
      <c r="W6783">
        <v>27.485599999999998</v>
      </c>
      <c r="X6783">
        <v>5</v>
      </c>
    </row>
    <row r="6784" spans="1:24" x14ac:dyDescent="0.3">
      <c r="A6784">
        <v>6783</v>
      </c>
      <c r="B6784" t="s">
        <v>9099</v>
      </c>
      <c r="C6784" s="1">
        <v>42941</v>
      </c>
      <c r="D6784" s="1">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20.096000000000004</v>
      </c>
      <c r="S6784">
        <v>4</v>
      </c>
      <c r="T6784">
        <v>0.2</v>
      </c>
      <c r="U6784">
        <v>-4.0192000000000005</v>
      </c>
      <c r="V6784">
        <v>-13.062400000000004</v>
      </c>
      <c r="W6784">
        <v>3.0143999999999984</v>
      </c>
      <c r="X6784">
        <v>3</v>
      </c>
    </row>
    <row r="6785" spans="1:24" x14ac:dyDescent="0.3">
      <c r="A6785">
        <v>6784</v>
      </c>
      <c r="B6785" t="s">
        <v>9099</v>
      </c>
      <c r="C6785" s="1">
        <v>42941</v>
      </c>
      <c r="D6785" s="1">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-7.5504000000000007</v>
      </c>
      <c r="V6785">
        <v>-25.95450000000001</v>
      </c>
      <c r="W6785">
        <v>4.2470999999999943</v>
      </c>
      <c r="X6785">
        <v>3</v>
      </c>
    </row>
    <row r="6786" spans="1:24" x14ac:dyDescent="0.3">
      <c r="A6786">
        <v>6785</v>
      </c>
      <c r="B6786" t="s">
        <v>9099</v>
      </c>
      <c r="C6786" s="1">
        <v>42941</v>
      </c>
      <c r="D6786" s="1">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-55.435200000000002</v>
      </c>
      <c r="V6786">
        <v>-117.79979999999998</v>
      </c>
      <c r="W6786">
        <v>-34.646999999999991</v>
      </c>
      <c r="X6786">
        <v>3</v>
      </c>
    </row>
    <row r="6787" spans="1:24" x14ac:dyDescent="0.3">
      <c r="A6787">
        <v>6786</v>
      </c>
      <c r="B6787" t="s">
        <v>9099</v>
      </c>
      <c r="C6787" s="1">
        <v>42941</v>
      </c>
      <c r="D6787" s="1">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259.92000000000007</v>
      </c>
      <c r="S6787">
        <v>5</v>
      </c>
      <c r="T6787">
        <v>0.2</v>
      </c>
      <c r="U6787">
        <v>-51.984000000000016</v>
      </c>
      <c r="V6787">
        <v>-233.92800000000005</v>
      </c>
      <c r="W6787">
        <v>-25.992000000000004</v>
      </c>
      <c r="X6787">
        <v>3</v>
      </c>
    </row>
    <row r="6788" spans="1:24" x14ac:dyDescent="0.3">
      <c r="A6788">
        <v>6787</v>
      </c>
      <c r="B6788" t="s">
        <v>9099</v>
      </c>
      <c r="C6788" s="1">
        <v>42941</v>
      </c>
      <c r="D6788" s="1">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20.736000000000004</v>
      </c>
      <c r="S6788">
        <v>4</v>
      </c>
      <c r="T6788">
        <v>0.2</v>
      </c>
      <c r="U6788">
        <v>-4.1472000000000007</v>
      </c>
      <c r="V6788">
        <v>-9.3312000000000026</v>
      </c>
      <c r="W6788">
        <v>7.2576000000000001</v>
      </c>
      <c r="X6788">
        <v>3</v>
      </c>
    </row>
    <row r="6789" spans="1:24" x14ac:dyDescent="0.3">
      <c r="A6789">
        <v>6788</v>
      </c>
      <c r="B6789" t="s">
        <v>9102</v>
      </c>
      <c r="C6789" s="1">
        <v>42260</v>
      </c>
      <c r="D6789" s="1">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0</v>
      </c>
      <c r="V6789">
        <v>-116.93700000000001</v>
      </c>
      <c r="W6789">
        <v>12.992999999999988</v>
      </c>
      <c r="X6789">
        <v>7</v>
      </c>
    </row>
    <row r="6790" spans="1:24" x14ac:dyDescent="0.3">
      <c r="A6790">
        <v>6789</v>
      </c>
      <c r="B6790" t="s">
        <v>9102</v>
      </c>
      <c r="C6790" s="1">
        <v>42260</v>
      </c>
      <c r="D6790" s="1">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0</v>
      </c>
      <c r="V6790">
        <v>-38.461500000000008</v>
      </c>
      <c r="W6790">
        <v>31.468499999999999</v>
      </c>
      <c r="X6790">
        <v>7</v>
      </c>
    </row>
    <row r="6791" spans="1:24" x14ac:dyDescent="0.3">
      <c r="A6791">
        <v>6790</v>
      </c>
      <c r="B6791" t="s">
        <v>9103</v>
      </c>
      <c r="C6791" s="1">
        <v>42254</v>
      </c>
      <c r="D6791" s="1">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-28.147199999999998</v>
      </c>
      <c r="V6791">
        <v>-100.27439999999999</v>
      </c>
      <c r="W6791">
        <v>12.314400000000006</v>
      </c>
      <c r="X6791">
        <v>2</v>
      </c>
    </row>
    <row r="6792" spans="1:24" x14ac:dyDescent="0.3">
      <c r="A6792">
        <v>6791</v>
      </c>
      <c r="B6792" t="s">
        <v>9104</v>
      </c>
      <c r="C6792" s="1">
        <v>42690</v>
      </c>
      <c r="D6792" s="1">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-1.6640000000000001</v>
      </c>
      <c r="V6792">
        <v>-3.8480000000000008</v>
      </c>
      <c r="W6792">
        <v>2.8079999999999998</v>
      </c>
      <c r="X6792">
        <v>1</v>
      </c>
    </row>
    <row r="6793" spans="1:24" x14ac:dyDescent="0.3">
      <c r="A6793">
        <v>6792</v>
      </c>
      <c r="B6793" t="s">
        <v>9107</v>
      </c>
      <c r="C6793" s="1">
        <v>42684</v>
      </c>
      <c r="D6793" s="1">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0</v>
      </c>
      <c r="V6793">
        <v>-7.1856</v>
      </c>
      <c r="W6793">
        <v>2.7944000000000004</v>
      </c>
      <c r="X6793">
        <v>5</v>
      </c>
    </row>
    <row r="6794" spans="1:24" x14ac:dyDescent="0.3">
      <c r="A6794">
        <v>6793</v>
      </c>
      <c r="B6794" t="s">
        <v>9108</v>
      </c>
      <c r="C6794" s="1">
        <v>41866</v>
      </c>
      <c r="D6794" s="1">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0</v>
      </c>
      <c r="V6794">
        <v>-32.7288</v>
      </c>
      <c r="W6794">
        <v>30.211199999999998</v>
      </c>
      <c r="X6794">
        <v>3</v>
      </c>
    </row>
    <row r="6795" spans="1:24" x14ac:dyDescent="0.3">
      <c r="A6795">
        <v>6794</v>
      </c>
      <c r="B6795" t="s">
        <v>9109</v>
      </c>
      <c r="C6795" s="1">
        <v>42324</v>
      </c>
      <c r="D6795" s="1">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-4.2976000000000001</v>
      </c>
      <c r="V6795">
        <v>-15.578800000000001</v>
      </c>
      <c r="W6795">
        <v>1.6115999999999993</v>
      </c>
      <c r="X6795">
        <v>4</v>
      </c>
    </row>
    <row r="6796" spans="1:24" x14ac:dyDescent="0.3">
      <c r="A6796">
        <v>6795</v>
      </c>
      <c r="B6796" t="s">
        <v>9109</v>
      </c>
      <c r="C6796" s="1">
        <v>42324</v>
      </c>
      <c r="D6796" s="1">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-47.995200000000004</v>
      </c>
      <c r="V6796">
        <v>-164.98350000000002</v>
      </c>
      <c r="W6796">
        <v>26.997299999999967</v>
      </c>
      <c r="X6796">
        <v>4</v>
      </c>
    </row>
    <row r="6797" spans="1:24" x14ac:dyDescent="0.3">
      <c r="A6797">
        <v>6796</v>
      </c>
      <c r="B6797" t="s">
        <v>9109</v>
      </c>
      <c r="C6797" s="1">
        <v>42324</v>
      </c>
      <c r="D6797" s="1">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34.504000000000005</v>
      </c>
      <c r="S6797">
        <v>2</v>
      </c>
      <c r="T6797">
        <v>0.6</v>
      </c>
      <c r="U6797">
        <v>-20.702400000000001</v>
      </c>
      <c r="V6797">
        <v>-29.328399999999998</v>
      </c>
      <c r="W6797">
        <v>-15.526799999999994</v>
      </c>
      <c r="X6797">
        <v>4</v>
      </c>
    </row>
    <row r="6798" spans="1:24" x14ac:dyDescent="0.3">
      <c r="A6798">
        <v>6797</v>
      </c>
      <c r="B6798" t="s">
        <v>9110</v>
      </c>
      <c r="C6798" s="1">
        <v>42241</v>
      </c>
      <c r="D6798" s="1">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-12.062399999999998</v>
      </c>
      <c r="V6798">
        <v>-24.627400000000002</v>
      </c>
      <c r="W6798">
        <v>-16.585799999999999</v>
      </c>
      <c r="X6798">
        <v>0</v>
      </c>
    </row>
    <row r="6799" spans="1:24" x14ac:dyDescent="0.3">
      <c r="A6799">
        <v>6798</v>
      </c>
      <c r="B6799" t="s">
        <v>9110</v>
      </c>
      <c r="C6799" s="1">
        <v>42241</v>
      </c>
      <c r="D6799" s="1">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3.7979999999999987</v>
      </c>
      <c r="S6799">
        <v>1</v>
      </c>
      <c r="T6799">
        <v>0.8</v>
      </c>
      <c r="U6799">
        <v>-3.0383999999999993</v>
      </c>
      <c r="V6799">
        <v>-6.8363999999999994</v>
      </c>
      <c r="W6799">
        <v>-6.0768000000000004</v>
      </c>
      <c r="X6799">
        <v>0</v>
      </c>
    </row>
    <row r="6800" spans="1:24" x14ac:dyDescent="0.3">
      <c r="A6800">
        <v>6799</v>
      </c>
      <c r="B6800" t="s">
        <v>9110</v>
      </c>
      <c r="C6800" s="1">
        <v>42241</v>
      </c>
      <c r="D6800" s="1">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7.8800000000000008</v>
      </c>
      <c r="S6800">
        <v>5</v>
      </c>
      <c r="T6800">
        <v>0.6</v>
      </c>
      <c r="U6800">
        <v>-4.7280000000000006</v>
      </c>
      <c r="V6800">
        <v>-7.0919999999999996</v>
      </c>
      <c r="W6800">
        <v>-3.9399999999999995</v>
      </c>
      <c r="X6800">
        <v>0</v>
      </c>
    </row>
    <row r="6801" spans="1:24" x14ac:dyDescent="0.3">
      <c r="A6801">
        <v>6800</v>
      </c>
      <c r="B6801" t="s">
        <v>9113</v>
      </c>
      <c r="C6801" s="1">
        <v>42729</v>
      </c>
      <c r="D6801" s="1">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-17.7225</v>
      </c>
      <c r="V6801">
        <v>-41.825099999999992</v>
      </c>
      <c r="W6801">
        <v>-24.102599999999995</v>
      </c>
      <c r="X6801">
        <v>7</v>
      </c>
    </row>
    <row r="6802" spans="1:24" x14ac:dyDescent="0.3">
      <c r="A6802">
        <v>6801</v>
      </c>
      <c r="B6802" t="s">
        <v>9113</v>
      </c>
      <c r="C6802" s="1">
        <v>42729</v>
      </c>
      <c r="D6802" s="1">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-188.97900000000001</v>
      </c>
      <c r="V6802">
        <v>-467.94799999999998</v>
      </c>
      <c r="W6802">
        <v>-386.95699999999999</v>
      </c>
      <c r="X6802">
        <v>7</v>
      </c>
    </row>
    <row r="6803" spans="1:24" x14ac:dyDescent="0.3">
      <c r="A6803">
        <v>6802</v>
      </c>
      <c r="B6803" t="s">
        <v>9113</v>
      </c>
      <c r="C6803" s="1">
        <v>42729</v>
      </c>
      <c r="D6803" s="1">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45.120000000000005</v>
      </c>
      <c r="S6803">
        <v>3</v>
      </c>
      <c r="T6803">
        <v>0.2</v>
      </c>
      <c r="U6803">
        <v>-9.0240000000000009</v>
      </c>
      <c r="V6803">
        <v>-43.992000000000004</v>
      </c>
      <c r="W6803">
        <v>-7.8960000000000008</v>
      </c>
      <c r="X6803">
        <v>7</v>
      </c>
    </row>
    <row r="6804" spans="1:24" x14ac:dyDescent="0.3">
      <c r="A6804">
        <v>6803</v>
      </c>
      <c r="B6804" t="s">
        <v>9113</v>
      </c>
      <c r="C6804" s="1">
        <v>42729</v>
      </c>
      <c r="D6804" s="1">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100.80000000000001</v>
      </c>
      <c r="S6804">
        <v>2</v>
      </c>
      <c r="T6804">
        <v>0.2</v>
      </c>
      <c r="U6804">
        <v>-20.160000000000004</v>
      </c>
      <c r="V6804">
        <v>-59.220000000000013</v>
      </c>
      <c r="W6804">
        <v>21.42</v>
      </c>
      <c r="X6804">
        <v>7</v>
      </c>
    </row>
    <row r="6805" spans="1:24" x14ac:dyDescent="0.3">
      <c r="A6805">
        <v>6804</v>
      </c>
      <c r="B6805" t="s">
        <v>9113</v>
      </c>
      <c r="C6805" s="1">
        <v>42729</v>
      </c>
      <c r="D6805" s="1">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-9.5936000000000003</v>
      </c>
      <c r="V6805">
        <v>-34.177199999999999</v>
      </c>
      <c r="W6805">
        <v>4.1971999999999987</v>
      </c>
      <c r="X6805">
        <v>7</v>
      </c>
    </row>
    <row r="6806" spans="1:24" x14ac:dyDescent="0.3">
      <c r="A6806">
        <v>6805</v>
      </c>
      <c r="B6806" t="s">
        <v>9114</v>
      </c>
      <c r="C6806" s="1">
        <v>41917</v>
      </c>
      <c r="D6806" s="1">
        <v>41918</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0</v>
      </c>
      <c r="V6806">
        <v>-64.987000000000009</v>
      </c>
      <c r="W6806">
        <v>34.992999999999995</v>
      </c>
      <c r="X6806">
        <v>1</v>
      </c>
    </row>
    <row r="6807" spans="1:24" x14ac:dyDescent="0.3">
      <c r="A6807">
        <v>6806</v>
      </c>
      <c r="B6807" t="s">
        <v>9115</v>
      </c>
      <c r="C6807" s="1">
        <v>41965</v>
      </c>
      <c r="D6807" s="1">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0</v>
      </c>
      <c r="V6807">
        <v>-5.0796000000000001</v>
      </c>
      <c r="W6807">
        <v>4.8804000000000007</v>
      </c>
      <c r="X6807">
        <v>3</v>
      </c>
    </row>
    <row r="6808" spans="1:24" x14ac:dyDescent="0.3">
      <c r="A6808">
        <v>6807</v>
      </c>
      <c r="B6808" t="s">
        <v>9116</v>
      </c>
      <c r="C6808" s="1">
        <v>43094</v>
      </c>
      <c r="D6808" s="1">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3.8560000000000003</v>
      </c>
      <c r="S6808">
        <v>1</v>
      </c>
      <c r="T6808">
        <v>0.2</v>
      </c>
      <c r="U6808">
        <v>-0.77120000000000011</v>
      </c>
      <c r="V6808">
        <v>-1.6870000000000003</v>
      </c>
      <c r="W6808">
        <v>1.3978000000000002</v>
      </c>
      <c r="X6808">
        <v>4</v>
      </c>
    </row>
    <row r="6809" spans="1:24" x14ac:dyDescent="0.3">
      <c r="A6809">
        <v>6808</v>
      </c>
      <c r="B6809" t="s">
        <v>9117</v>
      </c>
      <c r="C6809" s="1">
        <v>42094</v>
      </c>
      <c r="D6809" s="1">
        <v>42099</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-19.675200000000004</v>
      </c>
      <c r="V6809">
        <v>-43.039499999999997</v>
      </c>
      <c r="W6809">
        <v>35.661300000000004</v>
      </c>
      <c r="X6809">
        <v>5</v>
      </c>
    </row>
    <row r="6810" spans="1:24" x14ac:dyDescent="0.3">
      <c r="A6810">
        <v>6809</v>
      </c>
      <c r="B6810" t="s">
        <v>9117</v>
      </c>
      <c r="C6810" s="1">
        <v>42094</v>
      </c>
      <c r="D6810" s="1">
        <v>42099</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-13.427999999999999</v>
      </c>
      <c r="V6810">
        <v>-16.785000000000004</v>
      </c>
      <c r="W6810">
        <v>-7.8330000000000055</v>
      </c>
      <c r="X6810">
        <v>5</v>
      </c>
    </row>
    <row r="6811" spans="1:24" x14ac:dyDescent="0.3">
      <c r="A6811">
        <v>6810</v>
      </c>
      <c r="B6811" t="s">
        <v>9118</v>
      </c>
      <c r="C6811" s="1">
        <v>42992</v>
      </c>
      <c r="D6811" s="1">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3.8820000000000006</v>
      </c>
      <c r="S6811">
        <v>2</v>
      </c>
      <c r="T6811">
        <v>0.7</v>
      </c>
      <c r="U6811">
        <v>-2.7174</v>
      </c>
      <c r="V6811">
        <v>-3.7526000000000006</v>
      </c>
      <c r="W6811">
        <v>-2.5880000000000001</v>
      </c>
      <c r="X6811">
        <v>1</v>
      </c>
    </row>
    <row r="6812" spans="1:24" x14ac:dyDescent="0.3">
      <c r="A6812">
        <v>6811</v>
      </c>
      <c r="B6812" t="s">
        <v>9118</v>
      </c>
      <c r="C6812" s="1">
        <v>42992</v>
      </c>
      <c r="D6812" s="1">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12.585000000000003</v>
      </c>
      <c r="S6812">
        <v>1</v>
      </c>
      <c r="T6812">
        <v>0.7</v>
      </c>
      <c r="U6812">
        <v>-8.8095000000000017</v>
      </c>
      <c r="V6812">
        <v>-21.813999999999997</v>
      </c>
      <c r="W6812">
        <v>-18.038499999999996</v>
      </c>
      <c r="X6812">
        <v>1</v>
      </c>
    </row>
    <row r="6813" spans="1:24" x14ac:dyDescent="0.3">
      <c r="A6813">
        <v>6812</v>
      </c>
      <c r="B6813" t="s">
        <v>9118</v>
      </c>
      <c r="C6813" s="1">
        <v>42992</v>
      </c>
      <c r="D6813" s="1">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-34.011600000000001</v>
      </c>
      <c r="V6813">
        <v>-108.51319999999998</v>
      </c>
      <c r="W6813">
        <v>-29.152799999999992</v>
      </c>
      <c r="X6813">
        <v>1</v>
      </c>
    </row>
    <row r="6814" spans="1:24" x14ac:dyDescent="0.3">
      <c r="A6814">
        <v>6813</v>
      </c>
      <c r="B6814" t="s">
        <v>9118</v>
      </c>
      <c r="C6814" s="1">
        <v>42992</v>
      </c>
      <c r="D6814" s="1">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-12.8184</v>
      </c>
      <c r="V6814">
        <v>-17.701599999999996</v>
      </c>
      <c r="W6814">
        <v>-12.207999999999995</v>
      </c>
      <c r="X6814">
        <v>1</v>
      </c>
    </row>
    <row r="6815" spans="1:24" x14ac:dyDescent="0.3">
      <c r="A6815">
        <v>6814</v>
      </c>
      <c r="B6815" t="s">
        <v>9118</v>
      </c>
      <c r="C6815" s="1">
        <v>42992</v>
      </c>
      <c r="D6815" s="1">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127.93599999999999</v>
      </c>
      <c r="S6815">
        <v>8</v>
      </c>
      <c r="T6815">
        <v>0.2</v>
      </c>
      <c r="U6815">
        <v>-25.587199999999999</v>
      </c>
      <c r="V6815">
        <v>-97.551199999999994</v>
      </c>
      <c r="W6815">
        <v>4.7975999999999992</v>
      </c>
      <c r="X6815">
        <v>1</v>
      </c>
    </row>
    <row r="6816" spans="1:24" x14ac:dyDescent="0.3">
      <c r="A6816">
        <v>6815</v>
      </c>
      <c r="B6816" t="s">
        <v>9118</v>
      </c>
      <c r="C6816" s="1">
        <v>42992</v>
      </c>
      <c r="D6816" s="1">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241.17000000000002</v>
      </c>
      <c r="S6816">
        <v>2</v>
      </c>
      <c r="T6816">
        <v>0.7</v>
      </c>
      <c r="U6816">
        <v>-168.81899999999999</v>
      </c>
      <c r="V6816">
        <v>-241.16999999999993</v>
      </c>
      <c r="W6816">
        <v>-168.8189999999999</v>
      </c>
      <c r="X6816">
        <v>1</v>
      </c>
    </row>
    <row r="6817" spans="1:24" x14ac:dyDescent="0.3">
      <c r="A6817">
        <v>6816</v>
      </c>
      <c r="B6817" t="s">
        <v>9121</v>
      </c>
      <c r="C6817" s="1">
        <v>41807</v>
      </c>
      <c r="D6817" s="1">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0</v>
      </c>
      <c r="V6817">
        <v>-3.6191999999999998</v>
      </c>
      <c r="W6817">
        <v>2.6208000000000005</v>
      </c>
      <c r="X6817">
        <v>4</v>
      </c>
    </row>
    <row r="6818" spans="1:24" x14ac:dyDescent="0.3">
      <c r="A6818">
        <v>6817</v>
      </c>
      <c r="B6818" t="s">
        <v>9121</v>
      </c>
      <c r="C6818" s="1">
        <v>41807</v>
      </c>
      <c r="D6818" s="1">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0</v>
      </c>
      <c r="V6818">
        <v>-8.9499999999999993</v>
      </c>
      <c r="W6818">
        <v>8.9499999999999993</v>
      </c>
      <c r="X6818">
        <v>4</v>
      </c>
    </row>
    <row r="6819" spans="1:24" x14ac:dyDescent="0.3">
      <c r="A6819">
        <v>6818</v>
      </c>
      <c r="B6819" t="s">
        <v>9121</v>
      </c>
      <c r="C6819" s="1">
        <v>41807</v>
      </c>
      <c r="D6819" s="1">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-653.27520000000004</v>
      </c>
      <c r="V6819">
        <v>-1551.5286000000003</v>
      </c>
      <c r="W6819">
        <v>1061.5721999999998</v>
      </c>
      <c r="X6819">
        <v>4</v>
      </c>
    </row>
    <row r="6820" spans="1:24" x14ac:dyDescent="0.3">
      <c r="A6820">
        <v>6819</v>
      </c>
      <c r="B6820" t="s">
        <v>9122</v>
      </c>
      <c r="C6820" s="1">
        <v>43097</v>
      </c>
      <c r="D6820" s="1">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1.6799999999999995</v>
      </c>
      <c r="S6820">
        <v>5</v>
      </c>
      <c r="T6820">
        <v>0.8</v>
      </c>
      <c r="U6820">
        <v>-1.3439999999999996</v>
      </c>
      <c r="V6820">
        <v>-3.0240000000000014</v>
      </c>
      <c r="W6820">
        <v>-2.6880000000000015</v>
      </c>
      <c r="X6820">
        <v>4</v>
      </c>
    </row>
    <row r="6821" spans="1:24" x14ac:dyDescent="0.3">
      <c r="A6821">
        <v>6820</v>
      </c>
      <c r="B6821" t="s">
        <v>9122</v>
      </c>
      <c r="C6821" s="1">
        <v>43097</v>
      </c>
      <c r="D6821" s="1">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-4.7808000000000002</v>
      </c>
      <c r="V6821">
        <v>-5.5775999999999994</v>
      </c>
      <c r="W6821">
        <v>-2.3903999999999996</v>
      </c>
      <c r="X6821">
        <v>4</v>
      </c>
    </row>
    <row r="6822" spans="1:24" x14ac:dyDescent="0.3">
      <c r="A6822">
        <v>6821</v>
      </c>
      <c r="B6822" t="s">
        <v>9122</v>
      </c>
      <c r="C6822" s="1">
        <v>43097</v>
      </c>
      <c r="D6822" s="1">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-34.011600000000001</v>
      </c>
      <c r="V6822">
        <v>-82.599599999999981</v>
      </c>
      <c r="W6822">
        <v>-3.2391999999999896</v>
      </c>
      <c r="X6822">
        <v>4</v>
      </c>
    </row>
    <row r="6823" spans="1:24" x14ac:dyDescent="0.3">
      <c r="A6823">
        <v>6822</v>
      </c>
      <c r="B6823" t="s">
        <v>9122</v>
      </c>
      <c r="C6823" s="1">
        <v>43097</v>
      </c>
      <c r="D6823" s="1">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2.9600000000000004</v>
      </c>
      <c r="S6823">
        <v>2</v>
      </c>
      <c r="T6823">
        <v>0.6</v>
      </c>
      <c r="U6823">
        <v>-1.7760000000000002</v>
      </c>
      <c r="V6823">
        <v>-2.59</v>
      </c>
      <c r="W6823">
        <v>-1.4059999999999997</v>
      </c>
      <c r="X6823">
        <v>4</v>
      </c>
    </row>
    <row r="6824" spans="1:24" x14ac:dyDescent="0.3">
      <c r="A6824">
        <v>6823</v>
      </c>
      <c r="B6824" t="s">
        <v>9123</v>
      </c>
      <c r="C6824" s="1">
        <v>43041</v>
      </c>
      <c r="D6824" s="1">
        <v>43046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0</v>
      </c>
      <c r="V6824">
        <v>-124.39400000000001</v>
      </c>
      <c r="W6824">
        <v>43.705999999999996</v>
      </c>
      <c r="X6824">
        <v>5</v>
      </c>
    </row>
    <row r="6825" spans="1:24" x14ac:dyDescent="0.3">
      <c r="A6825">
        <v>6824</v>
      </c>
      <c r="B6825" t="s">
        <v>9124</v>
      </c>
      <c r="C6825" s="1">
        <v>42210</v>
      </c>
      <c r="D6825" s="1">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0</v>
      </c>
      <c r="V6825">
        <v>-49.23</v>
      </c>
      <c r="W6825">
        <v>49.23</v>
      </c>
      <c r="X6825">
        <v>4</v>
      </c>
    </row>
    <row r="6826" spans="1:24" x14ac:dyDescent="0.3">
      <c r="A6826">
        <v>6825</v>
      </c>
      <c r="B6826" t="s">
        <v>9124</v>
      </c>
      <c r="C6826" s="1">
        <v>42210</v>
      </c>
      <c r="D6826" s="1">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0</v>
      </c>
      <c r="V6826">
        <v>-319.13619999999997</v>
      </c>
      <c r="W6826">
        <v>39.44380000000001</v>
      </c>
      <c r="X6826">
        <v>4</v>
      </c>
    </row>
    <row r="6827" spans="1:24" x14ac:dyDescent="0.3">
      <c r="A6827">
        <v>6826</v>
      </c>
      <c r="B6827" t="s">
        <v>9125</v>
      </c>
      <c r="C6827" s="1">
        <v>42645</v>
      </c>
      <c r="D6827" s="1">
        <v>42652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0</v>
      </c>
      <c r="V6827">
        <v>-27.607999999999997</v>
      </c>
      <c r="W6827">
        <v>4.8719999999999999</v>
      </c>
      <c r="X6827">
        <v>7</v>
      </c>
    </row>
    <row r="6828" spans="1:24" x14ac:dyDescent="0.3">
      <c r="A6828">
        <v>6827</v>
      </c>
      <c r="B6828" t="s">
        <v>9125</v>
      </c>
      <c r="C6828" s="1">
        <v>42645</v>
      </c>
      <c r="D6828" s="1">
        <v>42652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17499.949999999997</v>
      </c>
      <c r="S6828">
        <v>5</v>
      </c>
      <c r="T6828">
        <v>0</v>
      </c>
      <c r="U6828">
        <v>0</v>
      </c>
      <c r="V6828">
        <v>-9099.9739999999983</v>
      </c>
      <c r="W6828">
        <v>8399.9759999999987</v>
      </c>
      <c r="X6828">
        <v>7</v>
      </c>
    </row>
    <row r="6829" spans="1:24" x14ac:dyDescent="0.3">
      <c r="A6829">
        <v>6828</v>
      </c>
      <c r="B6829" t="s">
        <v>9125</v>
      </c>
      <c r="C6829" s="1">
        <v>42645</v>
      </c>
      <c r="D6829" s="1">
        <v>42652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0</v>
      </c>
      <c r="V6829">
        <v>-404.78900000000004</v>
      </c>
      <c r="W6829">
        <v>331.19099999999997</v>
      </c>
      <c r="X6829">
        <v>7</v>
      </c>
    </row>
    <row r="6830" spans="1:24" x14ac:dyDescent="0.3">
      <c r="A6830">
        <v>6829</v>
      </c>
      <c r="B6830" t="s">
        <v>9125</v>
      </c>
      <c r="C6830" s="1">
        <v>42645</v>
      </c>
      <c r="D6830" s="1">
        <v>42652</v>
      </c>
      <c r="E6830" t="s">
        <v>48</v>
      </c>
      <c r="F6830" t="s">
        <v>4966</v>
      </c>
      <c r="G6830" t="s">
        <v>4967</v>
      </c>
      <c r="H6830" t="s">
        <v>39</v>
      </c>
      <c r="I6830" t="s">
        <v>25</v>
      </c>
      <c r="J6830" t="s">
        <v>4275</v>
      </c>
      <c r="K6830" t="s">
        <v>252</v>
      </c>
      <c r="L6830">
        <v>47905</v>
      </c>
      <c r="M6830" t="s">
        <v>103</v>
      </c>
      <c r="N6830" t="s">
        <v>2714</v>
      </c>
      <c r="O6830" t="s">
        <v>44</v>
      </c>
      <c r="P6830" t="s">
        <v>73</v>
      </c>
      <c r="Q6830" t="s">
        <v>2715</v>
      </c>
      <c r="R6830">
        <v>34.370000000000005</v>
      </c>
      <c r="S6830">
        <v>7</v>
      </c>
      <c r="T6830">
        <v>0</v>
      </c>
      <c r="U6830">
        <v>0</v>
      </c>
      <c r="V6830">
        <v>-17.528700000000004</v>
      </c>
      <c r="W6830">
        <v>16.8413</v>
      </c>
      <c r="X6830">
        <v>7</v>
      </c>
    </row>
    <row r="6831" spans="1:24" x14ac:dyDescent="0.3">
      <c r="A6831">
        <v>6830</v>
      </c>
      <c r="B6831" t="s">
        <v>9125</v>
      </c>
      <c r="C6831" s="1">
        <v>42645</v>
      </c>
      <c r="D6831" s="1">
        <v>42652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0</v>
      </c>
      <c r="V6831">
        <v>-24.4512</v>
      </c>
      <c r="W6831">
        <v>9.5088000000000008</v>
      </c>
      <c r="X6831">
        <v>7</v>
      </c>
    </row>
    <row r="6832" spans="1:24" x14ac:dyDescent="0.3">
      <c r="A6832">
        <v>6831</v>
      </c>
      <c r="B6832" t="s">
        <v>9126</v>
      </c>
      <c r="C6832" s="1">
        <v>42728</v>
      </c>
      <c r="D6832" s="1">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197.96999999999997</v>
      </c>
      <c r="S6832">
        <v>3</v>
      </c>
      <c r="T6832">
        <v>0</v>
      </c>
      <c r="U6832">
        <v>0</v>
      </c>
      <c r="V6832">
        <v>-144.51809999999995</v>
      </c>
      <c r="W6832">
        <v>53.451900000000009</v>
      </c>
      <c r="X6832">
        <v>3</v>
      </c>
    </row>
    <row r="6833" spans="1:24" x14ac:dyDescent="0.3">
      <c r="A6833">
        <v>6832</v>
      </c>
      <c r="B6833" t="s">
        <v>9127</v>
      </c>
      <c r="C6833" s="1">
        <v>42937</v>
      </c>
      <c r="D6833" s="1">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0</v>
      </c>
      <c r="V6833">
        <v>-12.9352</v>
      </c>
      <c r="W6833">
        <v>4.5448000000000004</v>
      </c>
      <c r="X6833">
        <v>6</v>
      </c>
    </row>
    <row r="6834" spans="1:24" x14ac:dyDescent="0.3">
      <c r="A6834">
        <v>6833</v>
      </c>
      <c r="B6834" t="s">
        <v>9128</v>
      </c>
      <c r="C6834" s="1">
        <v>42287</v>
      </c>
      <c r="D6834" s="1">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-1.6032000000000002</v>
      </c>
      <c r="V6834">
        <v>-5.4108000000000001</v>
      </c>
      <c r="W6834">
        <v>1.0019999999999993</v>
      </c>
      <c r="X6834">
        <v>7</v>
      </c>
    </row>
    <row r="6835" spans="1:24" x14ac:dyDescent="0.3">
      <c r="A6835">
        <v>6834</v>
      </c>
      <c r="B6835" t="s">
        <v>9129</v>
      </c>
      <c r="C6835" s="1">
        <v>42621</v>
      </c>
      <c r="D6835" s="1">
        <v>42621</v>
      </c>
      <c r="E6835" t="s">
        <v>1291</v>
      </c>
      <c r="F6835" t="s">
        <v>2544</v>
      </c>
      <c r="G6835" t="s">
        <v>2545</v>
      </c>
      <c r="H6835" t="s">
        <v>24</v>
      </c>
      <c r="I6835" t="s">
        <v>25</v>
      </c>
      <c r="J6835" t="s">
        <v>2546</v>
      </c>
      <c r="K6835" t="s">
        <v>41</v>
      </c>
      <c r="L6835">
        <v>92704</v>
      </c>
      <c r="M6835" t="s">
        <v>42</v>
      </c>
      <c r="N6835" t="s">
        <v>3779</v>
      </c>
      <c r="O6835" t="s">
        <v>30</v>
      </c>
      <c r="P6835" t="s">
        <v>54</v>
      </c>
      <c r="Q6835" t="s">
        <v>3780</v>
      </c>
      <c r="R6835">
        <v>146.04000000000002</v>
      </c>
      <c r="S6835">
        <v>1</v>
      </c>
      <c r="T6835">
        <v>0.2</v>
      </c>
      <c r="U6835">
        <v>-29.208000000000006</v>
      </c>
      <c r="V6835">
        <v>-129.6105</v>
      </c>
      <c r="W6835">
        <v>-12.778499999999994</v>
      </c>
      <c r="X6835">
        <v>0</v>
      </c>
    </row>
    <row r="6836" spans="1:24" x14ac:dyDescent="0.3">
      <c r="A6836">
        <v>6835</v>
      </c>
      <c r="B6836" t="s">
        <v>9130</v>
      </c>
      <c r="C6836" s="1">
        <v>42694</v>
      </c>
      <c r="D6836" s="1">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0</v>
      </c>
      <c r="V6836">
        <v>-23.976799999999997</v>
      </c>
      <c r="W6836">
        <v>3.9032000000000018</v>
      </c>
      <c r="X6836">
        <v>4</v>
      </c>
    </row>
    <row r="6837" spans="1:24" x14ac:dyDescent="0.3">
      <c r="A6837">
        <v>6836</v>
      </c>
      <c r="B6837" t="s">
        <v>9132</v>
      </c>
      <c r="C6837" s="1">
        <v>43023</v>
      </c>
      <c r="D6837" s="1">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0</v>
      </c>
      <c r="V6837">
        <v>-82.430999999999997</v>
      </c>
      <c r="W6837">
        <v>70.219000000000008</v>
      </c>
      <c r="X6837">
        <v>5</v>
      </c>
    </row>
    <row r="6838" spans="1:24" x14ac:dyDescent="0.3">
      <c r="A6838">
        <v>6837</v>
      </c>
      <c r="B6838" t="s">
        <v>9132</v>
      </c>
      <c r="C6838" s="1">
        <v>43023</v>
      </c>
      <c r="D6838" s="1">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0</v>
      </c>
      <c r="V6838">
        <v>-13.404799999999998</v>
      </c>
      <c r="W6838">
        <v>9.3152000000000008</v>
      </c>
      <c r="X6838">
        <v>5</v>
      </c>
    </row>
    <row r="6839" spans="1:24" x14ac:dyDescent="0.3">
      <c r="A6839">
        <v>6838</v>
      </c>
      <c r="B6839" t="s">
        <v>9133</v>
      </c>
      <c r="C6839" s="1">
        <v>42191</v>
      </c>
      <c r="D6839" s="1">
        <v>42197</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0</v>
      </c>
      <c r="V6839">
        <v>-8.2287999999999997</v>
      </c>
      <c r="W6839">
        <v>2.8911999999999995</v>
      </c>
      <c r="X6839">
        <v>6</v>
      </c>
    </row>
    <row r="6840" spans="1:24" x14ac:dyDescent="0.3">
      <c r="A6840">
        <v>6839</v>
      </c>
      <c r="B6840" t="s">
        <v>9134</v>
      </c>
      <c r="C6840" s="1">
        <v>42771</v>
      </c>
      <c r="D6840" s="1">
        <v>42775</v>
      </c>
      <c r="E6840" t="s">
        <v>48</v>
      </c>
      <c r="F6840" t="s">
        <v>6757</v>
      </c>
      <c r="G6840" t="s">
        <v>6758</v>
      </c>
      <c r="H6840" t="s">
        <v>39</v>
      </c>
      <c r="I6840" t="s">
        <v>25</v>
      </c>
      <c r="J6840" t="s">
        <v>2871</v>
      </c>
      <c r="K6840" t="s">
        <v>41</v>
      </c>
      <c r="L6840">
        <v>90503</v>
      </c>
      <c r="M6840" t="s">
        <v>42</v>
      </c>
      <c r="N6840" t="s">
        <v>8243</v>
      </c>
      <c r="O6840" t="s">
        <v>44</v>
      </c>
      <c r="P6840" t="s">
        <v>76</v>
      </c>
      <c r="Q6840" t="s">
        <v>8244</v>
      </c>
      <c r="R6840">
        <v>1640.6999999999998</v>
      </c>
      <c r="S6840">
        <v>5</v>
      </c>
      <c r="T6840">
        <v>0</v>
      </c>
      <c r="U6840">
        <v>0</v>
      </c>
      <c r="V6840">
        <v>-1181.3039999999999</v>
      </c>
      <c r="W6840">
        <v>459.39599999999996</v>
      </c>
      <c r="X6840">
        <v>4</v>
      </c>
    </row>
    <row r="6841" spans="1:24" x14ac:dyDescent="0.3">
      <c r="A6841">
        <v>6840</v>
      </c>
      <c r="B6841" t="s">
        <v>9134</v>
      </c>
      <c r="C6841" s="1">
        <v>42771</v>
      </c>
      <c r="D6841" s="1">
        <v>42775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-74.239999999999995</v>
      </c>
      <c r="V6841">
        <v>-255.20000000000005</v>
      </c>
      <c r="W6841">
        <v>41.759999999999948</v>
      </c>
      <c r="X6841">
        <v>4</v>
      </c>
    </row>
    <row r="6842" spans="1:24" x14ac:dyDescent="0.3">
      <c r="A6842">
        <v>6841</v>
      </c>
      <c r="B6842" t="s">
        <v>9135</v>
      </c>
      <c r="C6842" s="1">
        <v>42344</v>
      </c>
      <c r="D6842" s="1">
        <v>42345</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14.832000000000003</v>
      </c>
      <c r="S6842">
        <v>3</v>
      </c>
      <c r="T6842">
        <v>0.7</v>
      </c>
      <c r="U6842">
        <v>-10.382400000000001</v>
      </c>
      <c r="V6842">
        <v>-14.831999999999999</v>
      </c>
      <c r="W6842">
        <v>-10.382399999999997</v>
      </c>
      <c r="X6842">
        <v>1</v>
      </c>
    </row>
    <row r="6843" spans="1:24" x14ac:dyDescent="0.3">
      <c r="A6843">
        <v>6842</v>
      </c>
      <c r="B6843" t="s">
        <v>9136</v>
      </c>
      <c r="C6843" s="1">
        <v>42625</v>
      </c>
      <c r="D6843" s="1">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20.700000000000003</v>
      </c>
      <c r="S6843">
        <v>3</v>
      </c>
      <c r="T6843">
        <v>0</v>
      </c>
      <c r="U6843">
        <v>0</v>
      </c>
      <c r="V6843">
        <v>-19.044000000000004</v>
      </c>
      <c r="W6843">
        <v>1.6559999999999988</v>
      </c>
      <c r="X6843">
        <v>5</v>
      </c>
    </row>
    <row r="6844" spans="1:24" x14ac:dyDescent="0.3">
      <c r="A6844">
        <v>6843</v>
      </c>
      <c r="B6844" t="s">
        <v>9136</v>
      </c>
      <c r="C6844" s="1">
        <v>42625</v>
      </c>
      <c r="D6844" s="1">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0</v>
      </c>
      <c r="V6844">
        <v>-6.1235999999999997</v>
      </c>
      <c r="W6844">
        <v>5.2164000000000001</v>
      </c>
      <c r="X6844">
        <v>5</v>
      </c>
    </row>
    <row r="6845" spans="1:24" x14ac:dyDescent="0.3">
      <c r="A6845">
        <v>6844</v>
      </c>
      <c r="B6845" t="s">
        <v>9136</v>
      </c>
      <c r="C6845" s="1">
        <v>42625</v>
      </c>
      <c r="D6845" s="1">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v>
      </c>
      <c r="V6845">
        <v>-67.221000000000004</v>
      </c>
      <c r="W6845">
        <v>0.67899999999999849</v>
      </c>
      <c r="X6845">
        <v>5</v>
      </c>
    </row>
    <row r="6846" spans="1:24" x14ac:dyDescent="0.3">
      <c r="A6846">
        <v>6845</v>
      </c>
      <c r="B6846" t="s">
        <v>9136</v>
      </c>
      <c r="C6846" s="1">
        <v>42625</v>
      </c>
      <c r="D6846" s="1">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0</v>
      </c>
      <c r="V6846">
        <v>-751.97519999999997</v>
      </c>
      <c r="W6846">
        <v>307.14479999999992</v>
      </c>
      <c r="X6846">
        <v>5</v>
      </c>
    </row>
    <row r="6847" spans="1:24" x14ac:dyDescent="0.3">
      <c r="A6847">
        <v>6846</v>
      </c>
      <c r="B6847" t="s">
        <v>9139</v>
      </c>
      <c r="C6847" s="1">
        <v>41826</v>
      </c>
      <c r="D6847" s="1">
        <v>41832</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-95.696000000000012</v>
      </c>
      <c r="V6847">
        <v>-334.93599999999998</v>
      </c>
      <c r="W6847">
        <v>47.848000000000013</v>
      </c>
      <c r="X6847">
        <v>6</v>
      </c>
    </row>
    <row r="6848" spans="1:24" x14ac:dyDescent="0.3">
      <c r="A6848">
        <v>6847</v>
      </c>
      <c r="B6848" t="s">
        <v>9141</v>
      </c>
      <c r="C6848" s="1">
        <v>42499</v>
      </c>
      <c r="D6848" s="1">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0</v>
      </c>
      <c r="V6848">
        <v>-17.622</v>
      </c>
      <c r="W6848">
        <v>14.417999999999999</v>
      </c>
      <c r="X6848">
        <v>5</v>
      </c>
    </row>
    <row r="6849" spans="1:24" x14ac:dyDescent="0.3">
      <c r="A6849">
        <v>6848</v>
      </c>
      <c r="B6849" t="s">
        <v>9142</v>
      </c>
      <c r="C6849" s="1">
        <v>42569</v>
      </c>
      <c r="D6849" s="1">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-11.198399999999999</v>
      </c>
      <c r="V6849">
        <v>-41.294099999999993</v>
      </c>
      <c r="W6849">
        <v>3.4995000000000029</v>
      </c>
      <c r="X6849">
        <v>4</v>
      </c>
    </row>
    <row r="6850" spans="1:24" x14ac:dyDescent="0.3">
      <c r="A6850">
        <v>6849</v>
      </c>
      <c r="B6850" t="s">
        <v>9143</v>
      </c>
      <c r="C6850" s="1">
        <v>42539</v>
      </c>
      <c r="D6850" s="1">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-15.372800000000002</v>
      </c>
      <c r="V6850">
        <v>-34.588800000000013</v>
      </c>
      <c r="W6850">
        <v>26.902399999999993</v>
      </c>
      <c r="X6850">
        <v>3</v>
      </c>
    </row>
    <row r="6851" spans="1:24" x14ac:dyDescent="0.3">
      <c r="A6851">
        <v>6850</v>
      </c>
      <c r="B6851" t="s">
        <v>9144</v>
      </c>
      <c r="C6851" s="1">
        <v>41749</v>
      </c>
      <c r="D6851" s="1">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0</v>
      </c>
      <c r="V6851">
        <v>-32.3568</v>
      </c>
      <c r="W6851">
        <v>27.563200000000002</v>
      </c>
      <c r="X6851">
        <v>5</v>
      </c>
    </row>
    <row r="6852" spans="1:24" x14ac:dyDescent="0.3">
      <c r="A6852">
        <v>6851</v>
      </c>
      <c r="B6852" t="s">
        <v>9145</v>
      </c>
      <c r="C6852" s="1">
        <v>42377</v>
      </c>
      <c r="D6852" s="1">
        <v>42381</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0</v>
      </c>
      <c r="V6852">
        <v>-1158.7512000000002</v>
      </c>
      <c r="W6852">
        <v>407.12880000000007</v>
      </c>
      <c r="X6852">
        <v>4</v>
      </c>
    </row>
    <row r="6853" spans="1:24" x14ac:dyDescent="0.3">
      <c r="A6853">
        <v>6852</v>
      </c>
      <c r="B6853" t="s">
        <v>9145</v>
      </c>
      <c r="C6853" s="1">
        <v>42377</v>
      </c>
      <c r="D6853" s="1">
        <v>42381</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0</v>
      </c>
      <c r="V6853">
        <v>-56.206499999999998</v>
      </c>
      <c r="W6853">
        <v>49.843499999999999</v>
      </c>
      <c r="X6853">
        <v>4</v>
      </c>
    </row>
    <row r="6854" spans="1:24" x14ac:dyDescent="0.3">
      <c r="A6854">
        <v>6853</v>
      </c>
      <c r="B6854" t="s">
        <v>9146</v>
      </c>
      <c r="C6854" s="1">
        <v>43092</v>
      </c>
      <c r="D6854" s="1">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0</v>
      </c>
      <c r="V6854">
        <v>-44.668799999999997</v>
      </c>
      <c r="W6854">
        <v>17.371200000000002</v>
      </c>
      <c r="X6854">
        <v>5</v>
      </c>
    </row>
    <row r="6855" spans="1:24" x14ac:dyDescent="0.3">
      <c r="A6855">
        <v>6854</v>
      </c>
      <c r="B6855" t="s">
        <v>9146</v>
      </c>
      <c r="C6855" s="1">
        <v>43092</v>
      </c>
      <c r="D6855" s="1">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0</v>
      </c>
      <c r="V6855">
        <v>-346.47900000000004</v>
      </c>
      <c r="W6855">
        <v>148.49099999999996</v>
      </c>
      <c r="X6855">
        <v>5</v>
      </c>
    </row>
    <row r="6856" spans="1:24" x14ac:dyDescent="0.3">
      <c r="A6856">
        <v>6855</v>
      </c>
      <c r="B6856" t="s">
        <v>9146</v>
      </c>
      <c r="C6856" s="1">
        <v>43092</v>
      </c>
      <c r="D6856" s="1">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0</v>
      </c>
      <c r="V6856">
        <v>-353.24160000000001</v>
      </c>
      <c r="W6856">
        <v>14.718399999999974</v>
      </c>
      <c r="X6856">
        <v>5</v>
      </c>
    </row>
    <row r="6857" spans="1:24" x14ac:dyDescent="0.3">
      <c r="A6857">
        <v>6856</v>
      </c>
      <c r="B6857" t="s">
        <v>9146</v>
      </c>
      <c r="C6857" s="1">
        <v>43092</v>
      </c>
      <c r="D6857" s="1">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0</v>
      </c>
      <c r="V6857">
        <v>-24.278400000000001</v>
      </c>
      <c r="W6857">
        <v>20.6816</v>
      </c>
      <c r="X6857">
        <v>5</v>
      </c>
    </row>
    <row r="6858" spans="1:24" x14ac:dyDescent="0.3">
      <c r="A6858">
        <v>6857</v>
      </c>
      <c r="B6858" t="s">
        <v>9146</v>
      </c>
      <c r="C6858" s="1">
        <v>43092</v>
      </c>
      <c r="D6858" s="1">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0</v>
      </c>
      <c r="V6858">
        <v>-96.958200000000005</v>
      </c>
      <c r="W6858">
        <v>85.981799999999993</v>
      </c>
      <c r="X6858">
        <v>5</v>
      </c>
    </row>
    <row r="6859" spans="1:24" x14ac:dyDescent="0.3">
      <c r="A6859">
        <v>6858</v>
      </c>
      <c r="B6859" t="s">
        <v>9147</v>
      </c>
      <c r="C6859" s="1">
        <v>42842</v>
      </c>
      <c r="D6859" s="1">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0</v>
      </c>
      <c r="V6859">
        <v>-14.6328</v>
      </c>
      <c r="W6859">
        <v>13.507200000000001</v>
      </c>
      <c r="X6859">
        <v>5</v>
      </c>
    </row>
    <row r="6860" spans="1:24" x14ac:dyDescent="0.3">
      <c r="A6860">
        <v>6859</v>
      </c>
      <c r="B6860" t="s">
        <v>9147</v>
      </c>
      <c r="C6860" s="1">
        <v>42842</v>
      </c>
      <c r="D6860" s="1">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0</v>
      </c>
      <c r="V6860">
        <v>-3.9114</v>
      </c>
      <c r="W6860">
        <v>3.4685999999999999</v>
      </c>
      <c r="X6860">
        <v>5</v>
      </c>
    </row>
    <row r="6861" spans="1:24" x14ac:dyDescent="0.3">
      <c r="A6861">
        <v>6860</v>
      </c>
      <c r="B6861" t="s">
        <v>9147</v>
      </c>
      <c r="C6861" s="1">
        <v>42842</v>
      </c>
      <c r="D6861" s="1">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0</v>
      </c>
      <c r="V6861">
        <v>-7.3029999999999999</v>
      </c>
      <c r="W6861">
        <v>3.5970000000000004</v>
      </c>
      <c r="X6861">
        <v>5</v>
      </c>
    </row>
    <row r="6862" spans="1:24" x14ac:dyDescent="0.3">
      <c r="A6862">
        <v>6861</v>
      </c>
      <c r="B6862" t="s">
        <v>9147</v>
      </c>
      <c r="C6862" s="1">
        <v>42842</v>
      </c>
      <c r="D6862" s="1">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0</v>
      </c>
      <c r="V6862">
        <v>-228.15870000000001</v>
      </c>
      <c r="W6862">
        <v>46.731299999999962</v>
      </c>
      <c r="X6862">
        <v>5</v>
      </c>
    </row>
    <row r="6863" spans="1:24" x14ac:dyDescent="0.3">
      <c r="A6863">
        <v>6862</v>
      </c>
      <c r="B6863" t="s">
        <v>9147</v>
      </c>
      <c r="C6863" s="1">
        <v>42842</v>
      </c>
      <c r="D6863" s="1">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0</v>
      </c>
      <c r="V6863">
        <v>-11.750399999999999</v>
      </c>
      <c r="W6863">
        <v>11.2896</v>
      </c>
      <c r="X6863">
        <v>5</v>
      </c>
    </row>
    <row r="6864" spans="1:24" x14ac:dyDescent="0.3">
      <c r="A6864">
        <v>6863</v>
      </c>
      <c r="B6864" t="s">
        <v>9147</v>
      </c>
      <c r="C6864" s="1">
        <v>42842</v>
      </c>
      <c r="D6864" s="1">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218.35200000000003</v>
      </c>
      <c r="S6864">
        <v>3</v>
      </c>
      <c r="T6864">
        <v>0.2</v>
      </c>
      <c r="U6864">
        <v>-43.670400000000008</v>
      </c>
      <c r="V6864">
        <v>-193.78740000000005</v>
      </c>
      <c r="W6864">
        <v>-19.105800000000016</v>
      </c>
      <c r="X6864">
        <v>5</v>
      </c>
    </row>
    <row r="6865" spans="1:24" x14ac:dyDescent="0.3">
      <c r="A6865">
        <v>6864</v>
      </c>
      <c r="B6865" t="s">
        <v>9148</v>
      </c>
      <c r="C6865" s="1">
        <v>43070</v>
      </c>
      <c r="D6865" s="1">
        <v>43077</v>
      </c>
      <c r="E6865" t="s">
        <v>48</v>
      </c>
      <c r="F6865" t="s">
        <v>1722</v>
      </c>
      <c r="G6865" t="s">
        <v>1723</v>
      </c>
      <c r="H6865" t="s">
        <v>39</v>
      </c>
      <c r="I6865" t="s">
        <v>25</v>
      </c>
      <c r="J6865" t="s">
        <v>678</v>
      </c>
      <c r="K6865" t="s">
        <v>102</v>
      </c>
      <c r="L6865">
        <v>78207</v>
      </c>
      <c r="M6865" t="s">
        <v>103</v>
      </c>
      <c r="N6865" t="s">
        <v>6021</v>
      </c>
      <c r="O6865" t="s">
        <v>44</v>
      </c>
      <c r="P6865" t="s">
        <v>88</v>
      </c>
      <c r="Q6865" t="s">
        <v>6022</v>
      </c>
      <c r="R6865">
        <v>10.368000000000002</v>
      </c>
      <c r="S6865">
        <v>2</v>
      </c>
      <c r="T6865">
        <v>0.2</v>
      </c>
      <c r="U6865">
        <v>-2.0736000000000003</v>
      </c>
      <c r="V6865">
        <v>-4.6656000000000013</v>
      </c>
      <c r="W6865">
        <v>3.6288</v>
      </c>
      <c r="X6865">
        <v>7</v>
      </c>
    </row>
    <row r="6866" spans="1:24" x14ac:dyDescent="0.3">
      <c r="A6866">
        <v>6865</v>
      </c>
      <c r="B6866" t="s">
        <v>9149</v>
      </c>
      <c r="C6866" s="1">
        <v>42603</v>
      </c>
      <c r="D6866" s="1">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-2.5344000000000002</v>
      </c>
      <c r="V6866">
        <v>-5.3856000000000011</v>
      </c>
      <c r="W6866">
        <v>4.7519999999999998</v>
      </c>
      <c r="X6866">
        <v>7</v>
      </c>
    </row>
    <row r="6867" spans="1:24" x14ac:dyDescent="0.3">
      <c r="A6867">
        <v>6866</v>
      </c>
      <c r="B6867" t="s">
        <v>9149</v>
      </c>
      <c r="C6867" s="1">
        <v>42603</v>
      </c>
      <c r="D6867" s="1">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-18.391999999999999</v>
      </c>
      <c r="V6867">
        <v>-94.258999999999986</v>
      </c>
      <c r="W6867">
        <v>-20.690999999999992</v>
      </c>
      <c r="X6867">
        <v>7</v>
      </c>
    </row>
    <row r="6868" spans="1:24" x14ac:dyDescent="0.3">
      <c r="A6868">
        <v>6867</v>
      </c>
      <c r="B6868" t="s">
        <v>9149</v>
      </c>
      <c r="C6868" s="1">
        <v>42603</v>
      </c>
      <c r="D6868" s="1">
        <v>42610</v>
      </c>
      <c r="E6868" t="s">
        <v>48</v>
      </c>
      <c r="F6868" t="s">
        <v>4781</v>
      </c>
      <c r="G6868" t="s">
        <v>4782</v>
      </c>
      <c r="H6868" t="s">
        <v>39</v>
      </c>
      <c r="I6868" t="s">
        <v>25</v>
      </c>
      <c r="J6868" t="s">
        <v>40</v>
      </c>
      <c r="K6868" t="s">
        <v>41</v>
      </c>
      <c r="L6868">
        <v>90004</v>
      </c>
      <c r="M6868" t="s">
        <v>42</v>
      </c>
      <c r="N6868" t="s">
        <v>476</v>
      </c>
      <c r="O6868" t="s">
        <v>69</v>
      </c>
      <c r="P6868" t="s">
        <v>159</v>
      </c>
      <c r="Q6868" t="s">
        <v>477</v>
      </c>
      <c r="R6868">
        <v>254.96999999999997</v>
      </c>
      <c r="S6868">
        <v>3</v>
      </c>
      <c r="T6868">
        <v>0</v>
      </c>
      <c r="U6868">
        <v>0</v>
      </c>
      <c r="V6868">
        <v>-163.18079999999998</v>
      </c>
      <c r="W6868">
        <v>91.789199999999994</v>
      </c>
      <c r="X6868">
        <v>7</v>
      </c>
    </row>
    <row r="6869" spans="1:24" x14ac:dyDescent="0.3">
      <c r="A6869">
        <v>6868</v>
      </c>
      <c r="B6869" t="s">
        <v>9149</v>
      </c>
      <c r="C6869" s="1">
        <v>42603</v>
      </c>
      <c r="D6869" s="1">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31.983999999999998</v>
      </c>
      <c r="S6869">
        <v>2</v>
      </c>
      <c r="T6869">
        <v>0.2</v>
      </c>
      <c r="U6869">
        <v>-6.3967999999999998</v>
      </c>
      <c r="V6869">
        <v>-33.583199999999998</v>
      </c>
      <c r="W6869">
        <v>-7.9959999999999996</v>
      </c>
      <c r="X6869">
        <v>7</v>
      </c>
    </row>
    <row r="6870" spans="1:24" x14ac:dyDescent="0.3">
      <c r="A6870">
        <v>6869</v>
      </c>
      <c r="B6870" t="s">
        <v>9149</v>
      </c>
      <c r="C6870" s="1">
        <v>42603</v>
      </c>
      <c r="D6870" s="1">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2887.0560000000005</v>
      </c>
      <c r="S6870">
        <v>9</v>
      </c>
      <c r="T6870">
        <v>0.2</v>
      </c>
      <c r="U6870">
        <v>-577.41120000000012</v>
      </c>
      <c r="V6870">
        <v>-2129.2038000000007</v>
      </c>
      <c r="W6870">
        <v>180.44099999999992</v>
      </c>
      <c r="X6870">
        <v>7</v>
      </c>
    </row>
    <row r="6871" spans="1:24" x14ac:dyDescent="0.3">
      <c r="A6871">
        <v>6870</v>
      </c>
      <c r="B6871" t="s">
        <v>9149</v>
      </c>
      <c r="C6871" s="1">
        <v>42603</v>
      </c>
      <c r="D6871" s="1">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0</v>
      </c>
      <c r="V6871">
        <v>-6.7392000000000003</v>
      </c>
      <c r="W6871">
        <v>6.2208000000000006</v>
      </c>
      <c r="X6871">
        <v>7</v>
      </c>
    </row>
    <row r="6872" spans="1:24" x14ac:dyDescent="0.3">
      <c r="A6872">
        <v>6871</v>
      </c>
      <c r="B6872" t="s">
        <v>9149</v>
      </c>
      <c r="C6872" s="1">
        <v>42603</v>
      </c>
      <c r="D6872" s="1">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0</v>
      </c>
      <c r="V6872">
        <v>-26.136000000000003</v>
      </c>
      <c r="W6872">
        <v>21.384</v>
      </c>
      <c r="X6872">
        <v>7</v>
      </c>
    </row>
    <row r="6873" spans="1:24" x14ac:dyDescent="0.3">
      <c r="A6873">
        <v>6872</v>
      </c>
      <c r="B6873" t="s">
        <v>9150</v>
      </c>
      <c r="C6873" s="1">
        <v>42709</v>
      </c>
      <c r="D6873" s="1">
        <v>42712</v>
      </c>
      <c r="E6873" t="s">
        <v>21</v>
      </c>
      <c r="F6873" t="s">
        <v>5051</v>
      </c>
      <c r="G6873" t="s">
        <v>5052</v>
      </c>
      <c r="H6873" t="s">
        <v>39</v>
      </c>
      <c r="I6873" t="s">
        <v>25</v>
      </c>
      <c r="J6873" t="s">
        <v>301</v>
      </c>
      <c r="K6873" t="s">
        <v>209</v>
      </c>
      <c r="L6873">
        <v>60610</v>
      </c>
      <c r="M6873" t="s">
        <v>103</v>
      </c>
      <c r="N6873" t="s">
        <v>2686</v>
      </c>
      <c r="O6873" t="s">
        <v>44</v>
      </c>
      <c r="P6873" t="s">
        <v>45</v>
      </c>
      <c r="Q6873" t="s">
        <v>2687</v>
      </c>
      <c r="R6873">
        <v>11.952000000000002</v>
      </c>
      <c r="S6873">
        <v>3</v>
      </c>
      <c r="T6873">
        <v>0.2</v>
      </c>
      <c r="U6873">
        <v>-2.3904000000000005</v>
      </c>
      <c r="V6873">
        <v>-5.6772000000000027</v>
      </c>
      <c r="W6873">
        <v>3.8843999999999994</v>
      </c>
      <c r="X6873">
        <v>3</v>
      </c>
    </row>
    <row r="6874" spans="1:24" x14ac:dyDescent="0.3">
      <c r="A6874">
        <v>6873</v>
      </c>
      <c r="B6874" t="s">
        <v>9151</v>
      </c>
      <c r="C6874" s="1">
        <v>42354</v>
      </c>
      <c r="D6874" s="1">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0</v>
      </c>
      <c r="V6874">
        <v>-2.6394000000000002</v>
      </c>
      <c r="W6874">
        <v>2.3406000000000002</v>
      </c>
      <c r="X6874">
        <v>3</v>
      </c>
    </row>
    <row r="6875" spans="1:24" x14ac:dyDescent="0.3">
      <c r="A6875">
        <v>6874</v>
      </c>
      <c r="B6875" t="s">
        <v>9152</v>
      </c>
      <c r="C6875" s="1">
        <v>41929</v>
      </c>
      <c r="D6875" s="1">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10.779999999999996</v>
      </c>
      <c r="S6875">
        <v>5</v>
      </c>
      <c r="T6875">
        <v>0.8</v>
      </c>
      <c r="U6875">
        <v>-8.623999999999997</v>
      </c>
      <c r="V6875">
        <v>-19.404000000000007</v>
      </c>
      <c r="W6875">
        <v>-17.248000000000008</v>
      </c>
      <c r="X6875">
        <v>5</v>
      </c>
    </row>
    <row r="6876" spans="1:24" x14ac:dyDescent="0.3">
      <c r="A6876">
        <v>6875</v>
      </c>
      <c r="B6876" t="s">
        <v>9152</v>
      </c>
      <c r="C6876" s="1">
        <v>41929</v>
      </c>
      <c r="D6876" s="1">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119.97600000000001</v>
      </c>
      <c r="S6876">
        <v>3</v>
      </c>
      <c r="T6876">
        <v>0.2</v>
      </c>
      <c r="U6876">
        <v>-23.995200000000004</v>
      </c>
      <c r="V6876">
        <v>-113.97720000000004</v>
      </c>
      <c r="W6876">
        <v>-17.996400000000019</v>
      </c>
      <c r="X6876">
        <v>5</v>
      </c>
    </row>
    <row r="6877" spans="1:24" x14ac:dyDescent="0.3">
      <c r="A6877">
        <v>6876</v>
      </c>
      <c r="B6877" t="s">
        <v>9154</v>
      </c>
      <c r="C6877" s="1">
        <v>42618</v>
      </c>
      <c r="D6877" s="1">
        <v>42623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0</v>
      </c>
      <c r="V6877">
        <v>-13.2818</v>
      </c>
      <c r="W6877">
        <v>11.778199999999998</v>
      </c>
      <c r="X6877">
        <v>5</v>
      </c>
    </row>
    <row r="6878" spans="1:24" x14ac:dyDescent="0.3">
      <c r="A6878">
        <v>6877</v>
      </c>
      <c r="B6878" t="s">
        <v>9154</v>
      </c>
      <c r="C6878" s="1">
        <v>42618</v>
      </c>
      <c r="D6878" s="1">
        <v>42623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0</v>
      </c>
      <c r="V6878">
        <v>-1338.8814000000002</v>
      </c>
      <c r="W6878">
        <v>314.05859999999996</v>
      </c>
      <c r="X6878">
        <v>5</v>
      </c>
    </row>
    <row r="6879" spans="1:24" x14ac:dyDescent="0.3">
      <c r="A6879">
        <v>6878</v>
      </c>
      <c r="B6879" t="s">
        <v>9155</v>
      </c>
      <c r="C6879" s="1">
        <v>42292</v>
      </c>
      <c r="D6879" s="1">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-78.825599999999994</v>
      </c>
      <c r="V6879">
        <v>-147.79800000000003</v>
      </c>
      <c r="W6879">
        <v>-95.24760000000002</v>
      </c>
      <c r="X6879">
        <v>0</v>
      </c>
    </row>
    <row r="6880" spans="1:24" x14ac:dyDescent="0.3">
      <c r="A6880">
        <v>6879</v>
      </c>
      <c r="B6880" t="s">
        <v>9155</v>
      </c>
      <c r="C6880" s="1">
        <v>42292</v>
      </c>
      <c r="D6880" s="1">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-1.0688000000000002</v>
      </c>
      <c r="V6880">
        <v>-2.4047999999999998</v>
      </c>
      <c r="W6880">
        <v>1.8703999999999998</v>
      </c>
      <c r="X6880">
        <v>0</v>
      </c>
    </row>
    <row r="6881" spans="1:24" x14ac:dyDescent="0.3">
      <c r="A6881">
        <v>6880</v>
      </c>
      <c r="B6881" t="s">
        <v>9156</v>
      </c>
      <c r="C6881" s="1">
        <v>42339</v>
      </c>
      <c r="D6881" s="1">
        <v>42343</v>
      </c>
      <c r="E6881" t="s">
        <v>21</v>
      </c>
      <c r="F6881" t="s">
        <v>619</v>
      </c>
      <c r="G6881" t="s">
        <v>620</v>
      </c>
      <c r="H6881" t="s">
        <v>100</v>
      </c>
      <c r="I6881" t="s">
        <v>25</v>
      </c>
      <c r="J6881" t="s">
        <v>93</v>
      </c>
      <c r="K6881" t="s">
        <v>94</v>
      </c>
      <c r="L6881">
        <v>98105</v>
      </c>
      <c r="M6881" t="s">
        <v>42</v>
      </c>
      <c r="N6881" t="s">
        <v>1729</v>
      </c>
      <c r="O6881" t="s">
        <v>30</v>
      </c>
      <c r="P6881" t="s">
        <v>34</v>
      </c>
      <c r="Q6881" t="s">
        <v>1730</v>
      </c>
      <c r="R6881">
        <v>2003.9200000000003</v>
      </c>
      <c r="S6881">
        <v>5</v>
      </c>
      <c r="T6881">
        <v>0.2</v>
      </c>
      <c r="U6881">
        <v>-400.78400000000011</v>
      </c>
      <c r="V6881">
        <v>-1477.8910000000003</v>
      </c>
      <c r="W6881">
        <v>125.24499999999995</v>
      </c>
      <c r="X6881">
        <v>4</v>
      </c>
    </row>
    <row r="6882" spans="1:24" x14ac:dyDescent="0.3">
      <c r="A6882">
        <v>6881</v>
      </c>
      <c r="B6882" t="s">
        <v>9156</v>
      </c>
      <c r="C6882" s="1">
        <v>42339</v>
      </c>
      <c r="D6882" s="1">
        <v>42343</v>
      </c>
      <c r="E6882" t="s">
        <v>21</v>
      </c>
      <c r="F6882" t="s">
        <v>619</v>
      </c>
      <c r="G6882" t="s">
        <v>620</v>
      </c>
      <c r="H6882" t="s">
        <v>100</v>
      </c>
      <c r="I6882" t="s">
        <v>25</v>
      </c>
      <c r="J6882" t="s">
        <v>93</v>
      </c>
      <c r="K6882" t="s">
        <v>94</v>
      </c>
      <c r="L6882">
        <v>98105</v>
      </c>
      <c r="M6882" t="s">
        <v>42</v>
      </c>
      <c r="N6882" t="s">
        <v>5441</v>
      </c>
      <c r="O6882" t="s">
        <v>44</v>
      </c>
      <c r="P6882" t="s">
        <v>88</v>
      </c>
      <c r="Q6882" t="s">
        <v>5442</v>
      </c>
      <c r="R6882">
        <v>32.400000000000006</v>
      </c>
      <c r="S6882">
        <v>5</v>
      </c>
      <c r="T6882">
        <v>0</v>
      </c>
      <c r="U6882">
        <v>0</v>
      </c>
      <c r="V6882">
        <v>-16.848000000000006</v>
      </c>
      <c r="W6882">
        <v>15.552000000000001</v>
      </c>
      <c r="X6882">
        <v>4</v>
      </c>
    </row>
    <row r="6883" spans="1:24" x14ac:dyDescent="0.3">
      <c r="A6883">
        <v>6882</v>
      </c>
      <c r="B6883" t="s">
        <v>9156</v>
      </c>
      <c r="C6883" s="1">
        <v>42339</v>
      </c>
      <c r="D6883" s="1">
        <v>42343</v>
      </c>
      <c r="E6883" t="s">
        <v>21</v>
      </c>
      <c r="F6883" t="s">
        <v>619</v>
      </c>
      <c r="G6883" t="s">
        <v>620</v>
      </c>
      <c r="H6883" t="s">
        <v>100</v>
      </c>
      <c r="I6883" t="s">
        <v>25</v>
      </c>
      <c r="J6883" t="s">
        <v>93</v>
      </c>
      <c r="K6883" t="s">
        <v>94</v>
      </c>
      <c r="L6883">
        <v>98105</v>
      </c>
      <c r="M6883" t="s">
        <v>42</v>
      </c>
      <c r="N6883" t="s">
        <v>901</v>
      </c>
      <c r="O6883" t="s">
        <v>30</v>
      </c>
      <c r="P6883" t="s">
        <v>54</v>
      </c>
      <c r="Q6883" t="s">
        <v>902</v>
      </c>
      <c r="R6883">
        <v>1913.3999999999999</v>
      </c>
      <c r="S6883">
        <v>9</v>
      </c>
      <c r="T6883">
        <v>0</v>
      </c>
      <c r="U6883">
        <v>0</v>
      </c>
      <c r="V6883">
        <v>-1511.586</v>
      </c>
      <c r="W6883">
        <v>401.81399999999985</v>
      </c>
      <c r="X6883">
        <v>4</v>
      </c>
    </row>
    <row r="6884" spans="1:24" x14ac:dyDescent="0.3">
      <c r="A6884">
        <v>6883</v>
      </c>
      <c r="B6884" t="s">
        <v>9156</v>
      </c>
      <c r="C6884" s="1">
        <v>42339</v>
      </c>
      <c r="D6884" s="1">
        <v>42343</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0</v>
      </c>
      <c r="V6884">
        <v>-143.79539999999997</v>
      </c>
      <c r="W6884">
        <v>2.9346000000000032</v>
      </c>
      <c r="X6884">
        <v>4</v>
      </c>
    </row>
    <row r="6885" spans="1:24" x14ac:dyDescent="0.3">
      <c r="A6885">
        <v>6884</v>
      </c>
      <c r="B6885" t="s">
        <v>9156</v>
      </c>
      <c r="C6885" s="1">
        <v>42339</v>
      </c>
      <c r="D6885" s="1">
        <v>42343</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0</v>
      </c>
      <c r="V6885">
        <v>-61.668000000000006</v>
      </c>
      <c r="W6885">
        <v>52.531999999999996</v>
      </c>
      <c r="X6885">
        <v>4</v>
      </c>
    </row>
    <row r="6886" spans="1:24" x14ac:dyDescent="0.3">
      <c r="A6886">
        <v>6885</v>
      </c>
      <c r="B6886" t="s">
        <v>9157</v>
      </c>
      <c r="C6886" s="1">
        <v>42155</v>
      </c>
      <c r="D6886" s="1">
        <v>42159</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0</v>
      </c>
      <c r="V6886">
        <v>-1797.4880000000003</v>
      </c>
      <c r="W6886">
        <v>770.35199999999986</v>
      </c>
      <c r="X6886">
        <v>4</v>
      </c>
    </row>
    <row r="6887" spans="1:24" x14ac:dyDescent="0.3">
      <c r="A6887">
        <v>6886</v>
      </c>
      <c r="B6887" t="s">
        <v>9158</v>
      </c>
      <c r="C6887" s="1">
        <v>42988</v>
      </c>
      <c r="D6887" s="1">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37.056000000000004</v>
      </c>
      <c r="S6887">
        <v>4</v>
      </c>
      <c r="T6887">
        <v>0.2</v>
      </c>
      <c r="U6887">
        <v>-7.4112000000000009</v>
      </c>
      <c r="V6887">
        <v>-20.844000000000001</v>
      </c>
      <c r="W6887">
        <v>8.8008000000000006</v>
      </c>
      <c r="X6887">
        <v>7</v>
      </c>
    </row>
    <row r="6888" spans="1:24" x14ac:dyDescent="0.3">
      <c r="A6888">
        <v>6887</v>
      </c>
      <c r="B6888" t="s">
        <v>9158</v>
      </c>
      <c r="C6888" s="1">
        <v>42988</v>
      </c>
      <c r="D6888" s="1">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-103.95840000000001</v>
      </c>
      <c r="V6888">
        <v>-212.24839999999998</v>
      </c>
      <c r="W6888">
        <v>-56.310799999999972</v>
      </c>
      <c r="X6888">
        <v>7</v>
      </c>
    </row>
    <row r="6889" spans="1:24" x14ac:dyDescent="0.3">
      <c r="A6889">
        <v>6888</v>
      </c>
      <c r="B6889" t="s">
        <v>9159</v>
      </c>
      <c r="C6889" s="1">
        <v>42850</v>
      </c>
      <c r="D6889" s="1">
        <v>42857</v>
      </c>
      <c r="E6889" t="s">
        <v>48</v>
      </c>
      <c r="F6889" t="s">
        <v>2725</v>
      </c>
      <c r="G6889" t="s">
        <v>2726</v>
      </c>
      <c r="H6889" t="s">
        <v>24</v>
      </c>
      <c r="I6889" t="s">
        <v>25</v>
      </c>
      <c r="J6889" t="s">
        <v>40</v>
      </c>
      <c r="K6889" t="s">
        <v>41</v>
      </c>
      <c r="L6889">
        <v>90032</v>
      </c>
      <c r="M6889" t="s">
        <v>42</v>
      </c>
      <c r="N6889" t="s">
        <v>327</v>
      </c>
      <c r="O6889" t="s">
        <v>44</v>
      </c>
      <c r="P6889" t="s">
        <v>88</v>
      </c>
      <c r="Q6889" t="s">
        <v>328</v>
      </c>
      <c r="R6889">
        <v>19.049999999999997</v>
      </c>
      <c r="S6889">
        <v>3</v>
      </c>
      <c r="T6889">
        <v>0</v>
      </c>
      <c r="U6889">
        <v>0</v>
      </c>
      <c r="V6889">
        <v>-10.286999999999997</v>
      </c>
      <c r="W6889">
        <v>8.7629999999999999</v>
      </c>
      <c r="X6889">
        <v>7</v>
      </c>
    </row>
    <row r="6890" spans="1:24" x14ac:dyDescent="0.3">
      <c r="A6890">
        <v>6889</v>
      </c>
      <c r="B6890" t="s">
        <v>9159</v>
      </c>
      <c r="C6890" s="1">
        <v>42850</v>
      </c>
      <c r="D6890" s="1">
        <v>42857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-14.668799999999999</v>
      </c>
      <c r="V6890">
        <v>-31.171199999999999</v>
      </c>
      <c r="W6890">
        <v>27.503999999999998</v>
      </c>
      <c r="X6890">
        <v>7</v>
      </c>
    </row>
    <row r="6891" spans="1:24" x14ac:dyDescent="0.3">
      <c r="A6891">
        <v>6890</v>
      </c>
      <c r="B6891" t="s">
        <v>9160</v>
      </c>
      <c r="C6891" s="1">
        <v>42996</v>
      </c>
      <c r="D6891" s="1">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0</v>
      </c>
      <c r="V6891">
        <v>-68.889600000000002</v>
      </c>
      <c r="W6891">
        <v>26.790400000000005</v>
      </c>
      <c r="X6891">
        <v>4</v>
      </c>
    </row>
    <row r="6892" spans="1:24" x14ac:dyDescent="0.3">
      <c r="A6892">
        <v>6891</v>
      </c>
      <c r="B6892" t="s">
        <v>9160</v>
      </c>
      <c r="C6892" s="1">
        <v>42996</v>
      </c>
      <c r="D6892" s="1">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0</v>
      </c>
      <c r="V6892">
        <v>-26.499199999999998</v>
      </c>
      <c r="W6892">
        <v>24.460800000000003</v>
      </c>
      <c r="X6892">
        <v>4</v>
      </c>
    </row>
    <row r="6893" spans="1:24" x14ac:dyDescent="0.3">
      <c r="A6893">
        <v>6892</v>
      </c>
      <c r="B6893" t="s">
        <v>9160</v>
      </c>
      <c r="C6893" s="1">
        <v>42996</v>
      </c>
      <c r="D6893" s="1">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0</v>
      </c>
      <c r="V6893">
        <v>-79.75800000000001</v>
      </c>
      <c r="W6893">
        <v>34.181999999999988</v>
      </c>
      <c r="X6893">
        <v>4</v>
      </c>
    </row>
    <row r="6894" spans="1:24" x14ac:dyDescent="0.3">
      <c r="A6894">
        <v>6893</v>
      </c>
      <c r="B6894" t="s">
        <v>9160</v>
      </c>
      <c r="C6894" s="1">
        <v>42996</v>
      </c>
      <c r="D6894" s="1">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0</v>
      </c>
      <c r="V6894">
        <v>-13.478400000000001</v>
      </c>
      <c r="W6894">
        <v>12.441600000000001</v>
      </c>
      <c r="X6894">
        <v>4</v>
      </c>
    </row>
    <row r="6895" spans="1:24" x14ac:dyDescent="0.3">
      <c r="A6895">
        <v>6894</v>
      </c>
      <c r="B6895" t="s">
        <v>9160</v>
      </c>
      <c r="C6895" s="1">
        <v>42996</v>
      </c>
      <c r="D6895" s="1">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0</v>
      </c>
      <c r="V6895">
        <v>-13.411200000000001</v>
      </c>
      <c r="W6895">
        <v>6.9087999999999994</v>
      </c>
      <c r="X6895">
        <v>4</v>
      </c>
    </row>
    <row r="6896" spans="1:24" x14ac:dyDescent="0.3">
      <c r="A6896">
        <v>6895</v>
      </c>
      <c r="B6896" t="s">
        <v>9160</v>
      </c>
      <c r="C6896" s="1">
        <v>42996</v>
      </c>
      <c r="D6896" s="1">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0</v>
      </c>
      <c r="V6896">
        <v>-292.50580000000002</v>
      </c>
      <c r="W6896">
        <v>119.4742</v>
      </c>
      <c r="X6896">
        <v>4</v>
      </c>
    </row>
    <row r="6897" spans="1:24" x14ac:dyDescent="0.3">
      <c r="A6897">
        <v>6896</v>
      </c>
      <c r="B6897" t="s">
        <v>9160</v>
      </c>
      <c r="C6897" s="1">
        <v>42996</v>
      </c>
      <c r="D6897" s="1">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0</v>
      </c>
      <c r="V6897">
        <v>-24.480800000000002</v>
      </c>
      <c r="W6897">
        <v>9.9991999999999948</v>
      </c>
      <c r="X6897">
        <v>4</v>
      </c>
    </row>
    <row r="6898" spans="1:24" x14ac:dyDescent="0.3">
      <c r="A6898">
        <v>6897</v>
      </c>
      <c r="B6898" t="s">
        <v>9160</v>
      </c>
      <c r="C6898" s="1">
        <v>42996</v>
      </c>
      <c r="D6898" s="1">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244.54999999999998</v>
      </c>
      <c r="S6898">
        <v>5</v>
      </c>
      <c r="T6898">
        <v>0</v>
      </c>
      <c r="U6898">
        <v>0</v>
      </c>
      <c r="V6898">
        <v>-129.61150000000001</v>
      </c>
      <c r="W6898">
        <v>114.93849999999998</v>
      </c>
      <c r="X6898">
        <v>4</v>
      </c>
    </row>
    <row r="6899" spans="1:24" x14ac:dyDescent="0.3">
      <c r="A6899">
        <v>6898</v>
      </c>
      <c r="B6899" t="s">
        <v>9161</v>
      </c>
      <c r="C6899" s="1">
        <v>42965</v>
      </c>
      <c r="D6899" s="1">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10.782000000000002</v>
      </c>
      <c r="S6899">
        <v>3</v>
      </c>
      <c r="T6899">
        <v>0.7</v>
      </c>
      <c r="U6899">
        <v>-7.5474000000000006</v>
      </c>
      <c r="V6899">
        <v>-11.141399999999997</v>
      </c>
      <c r="W6899">
        <v>-7.9067999999999969</v>
      </c>
      <c r="X6899">
        <v>7</v>
      </c>
    </row>
    <row r="6900" spans="1:24" x14ac:dyDescent="0.3">
      <c r="A6900">
        <v>6899</v>
      </c>
      <c r="B6900" t="s">
        <v>9162</v>
      </c>
      <c r="C6900" s="1">
        <v>42148</v>
      </c>
      <c r="D6900" s="1">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-180.79529999999997</v>
      </c>
      <c r="V6900">
        <v>-585.43240000000003</v>
      </c>
      <c r="W6900">
        <v>-163.57670000000005</v>
      </c>
      <c r="X6900">
        <v>2</v>
      </c>
    </row>
    <row r="6901" spans="1:24" x14ac:dyDescent="0.3">
      <c r="A6901">
        <v>6900</v>
      </c>
      <c r="B6901" t="s">
        <v>9162</v>
      </c>
      <c r="C6901" s="1">
        <v>42148</v>
      </c>
      <c r="D6901" s="1">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7.6559999999999988</v>
      </c>
      <c r="S6901">
        <v>6</v>
      </c>
      <c r="T6901">
        <v>0.8</v>
      </c>
      <c r="U6901">
        <v>-6.1247999999999996</v>
      </c>
      <c r="V6901">
        <v>-14.546400000000002</v>
      </c>
      <c r="W6901">
        <v>-13.015200000000004</v>
      </c>
      <c r="X6901">
        <v>2</v>
      </c>
    </row>
    <row r="6902" spans="1:24" x14ac:dyDescent="0.3">
      <c r="A6902">
        <v>6901</v>
      </c>
      <c r="B6902" t="s">
        <v>9163</v>
      </c>
      <c r="C6902" s="1">
        <v>42254</v>
      </c>
      <c r="D6902" s="1">
        <v>42258</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0</v>
      </c>
      <c r="V6902">
        <v>-391.95100000000002</v>
      </c>
      <c r="W6902">
        <v>167.97899999999996</v>
      </c>
      <c r="X6902">
        <v>4</v>
      </c>
    </row>
    <row r="6903" spans="1:24" x14ac:dyDescent="0.3">
      <c r="A6903">
        <v>6902</v>
      </c>
      <c r="B6903" t="s">
        <v>9164</v>
      </c>
      <c r="C6903" s="1">
        <v>42940</v>
      </c>
      <c r="D6903" s="1">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-479.99200000000002</v>
      </c>
      <c r="V6903">
        <v>-1079.982</v>
      </c>
      <c r="W6903">
        <v>839.9860000000001</v>
      </c>
      <c r="X6903">
        <v>0</v>
      </c>
    </row>
    <row r="6904" spans="1:24" x14ac:dyDescent="0.3">
      <c r="A6904">
        <v>6903</v>
      </c>
      <c r="B6904" t="s">
        <v>9165</v>
      </c>
      <c r="C6904" s="1">
        <v>42980</v>
      </c>
      <c r="D6904" s="1">
        <v>42986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-3.2</v>
      </c>
      <c r="V6904">
        <v>-7.2000000000000011</v>
      </c>
      <c r="W6904">
        <v>5.6</v>
      </c>
      <c r="X6904">
        <v>6</v>
      </c>
    </row>
    <row r="6905" spans="1:24" x14ac:dyDescent="0.3">
      <c r="A6905">
        <v>6904</v>
      </c>
      <c r="B6905" t="s">
        <v>9165</v>
      </c>
      <c r="C6905" s="1">
        <v>42980</v>
      </c>
      <c r="D6905" s="1">
        <v>42986</v>
      </c>
      <c r="E6905" t="s">
        <v>48</v>
      </c>
      <c r="F6905" t="s">
        <v>2730</v>
      </c>
      <c r="G6905" t="s">
        <v>2731</v>
      </c>
      <c r="H6905" t="s">
        <v>39</v>
      </c>
      <c r="I6905" t="s">
        <v>25</v>
      </c>
      <c r="J6905" t="s">
        <v>301</v>
      </c>
      <c r="K6905" t="s">
        <v>209</v>
      </c>
      <c r="L6905">
        <v>60653</v>
      </c>
      <c r="M6905" t="s">
        <v>103</v>
      </c>
      <c r="N6905" t="s">
        <v>9166</v>
      </c>
      <c r="O6905" t="s">
        <v>44</v>
      </c>
      <c r="P6905" t="s">
        <v>76</v>
      </c>
      <c r="Q6905" t="s">
        <v>9167</v>
      </c>
      <c r="R6905">
        <v>5.5879999999999992</v>
      </c>
      <c r="S6905">
        <v>2</v>
      </c>
      <c r="T6905">
        <v>0.8</v>
      </c>
      <c r="U6905">
        <v>-4.4703999999999997</v>
      </c>
      <c r="V6905">
        <v>-16.205200000000001</v>
      </c>
      <c r="W6905">
        <v>-15.087600000000002</v>
      </c>
      <c r="X6905">
        <v>6</v>
      </c>
    </row>
    <row r="6906" spans="1:24" x14ac:dyDescent="0.3">
      <c r="A6906">
        <v>6905</v>
      </c>
      <c r="B6906" t="s">
        <v>9165</v>
      </c>
      <c r="C6906" s="1">
        <v>42980</v>
      </c>
      <c r="D6906" s="1">
        <v>42986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-47.183999999999997</v>
      </c>
      <c r="V6906">
        <v>-232.971</v>
      </c>
      <c r="W6906">
        <v>-44.235000000000007</v>
      </c>
      <c r="X6906">
        <v>6</v>
      </c>
    </row>
    <row r="6907" spans="1:24" x14ac:dyDescent="0.3">
      <c r="A6907">
        <v>6906</v>
      </c>
      <c r="B6907" t="s">
        <v>9168</v>
      </c>
      <c r="C6907" s="1">
        <v>43075</v>
      </c>
      <c r="D6907" s="1">
        <v>43077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0</v>
      </c>
      <c r="V6907">
        <v>-7.7963999999999993</v>
      </c>
      <c r="W6907">
        <v>2.8836000000000004</v>
      </c>
      <c r="X6907">
        <v>2</v>
      </c>
    </row>
    <row r="6908" spans="1:24" x14ac:dyDescent="0.3">
      <c r="A6908">
        <v>6907</v>
      </c>
      <c r="B6908" t="s">
        <v>9169</v>
      </c>
      <c r="C6908" s="1">
        <v>42875</v>
      </c>
      <c r="D6908" s="1">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0</v>
      </c>
      <c r="V6908">
        <v>-21.465600000000002</v>
      </c>
      <c r="W6908">
        <v>19.814399999999999</v>
      </c>
      <c r="X6908">
        <v>0</v>
      </c>
    </row>
    <row r="6909" spans="1:24" x14ac:dyDescent="0.3">
      <c r="A6909">
        <v>6908</v>
      </c>
      <c r="B6909" t="s">
        <v>9170</v>
      </c>
      <c r="C6909" s="1">
        <v>42640</v>
      </c>
      <c r="D6909" s="1">
        <v>42646</v>
      </c>
      <c r="E6909" t="s">
        <v>48</v>
      </c>
      <c r="F6909" t="s">
        <v>4355</v>
      </c>
      <c r="G6909" t="s">
        <v>4356</v>
      </c>
      <c r="H6909" t="s">
        <v>24</v>
      </c>
      <c r="I6909" t="s">
        <v>25</v>
      </c>
      <c r="J6909" t="s">
        <v>93</v>
      </c>
      <c r="K6909" t="s">
        <v>94</v>
      </c>
      <c r="L6909">
        <v>98103</v>
      </c>
      <c r="M6909" t="s">
        <v>42</v>
      </c>
      <c r="N6909" t="s">
        <v>7949</v>
      </c>
      <c r="O6909" t="s">
        <v>69</v>
      </c>
      <c r="P6909" t="s">
        <v>70</v>
      </c>
      <c r="Q6909" t="s">
        <v>7950</v>
      </c>
      <c r="R6909">
        <v>1001.5840000000001</v>
      </c>
      <c r="S6909">
        <v>2</v>
      </c>
      <c r="T6909">
        <v>0.2</v>
      </c>
      <c r="U6909">
        <v>-200.31680000000003</v>
      </c>
      <c r="V6909">
        <v>-676.06920000000014</v>
      </c>
      <c r="W6909">
        <v>125.19799999999992</v>
      </c>
      <c r="X6909">
        <v>6</v>
      </c>
    </row>
    <row r="6910" spans="1:24" x14ac:dyDescent="0.3">
      <c r="A6910">
        <v>6909</v>
      </c>
      <c r="B6910" t="s">
        <v>9171</v>
      </c>
      <c r="C6910" s="1">
        <v>43079</v>
      </c>
      <c r="D6910" s="1">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0</v>
      </c>
      <c r="V6910">
        <v>-10.479600000000001</v>
      </c>
      <c r="W6910">
        <v>4.2803999999999984</v>
      </c>
      <c r="X6910">
        <v>5</v>
      </c>
    </row>
    <row r="6911" spans="1:24" x14ac:dyDescent="0.3">
      <c r="A6911">
        <v>6910</v>
      </c>
      <c r="B6911" t="s">
        <v>9172</v>
      </c>
      <c r="C6911" s="1">
        <v>41895</v>
      </c>
      <c r="D6911" s="1">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2.5020000000000002</v>
      </c>
      <c r="S6911">
        <v>3</v>
      </c>
      <c r="T6911">
        <v>0.7</v>
      </c>
      <c r="U6911">
        <v>-1.7514000000000001</v>
      </c>
      <c r="V6911">
        <v>-2.7522000000000002</v>
      </c>
      <c r="W6911">
        <v>-2.0015999999999998</v>
      </c>
      <c r="X6911">
        <v>5</v>
      </c>
    </row>
    <row r="6912" spans="1:24" x14ac:dyDescent="0.3">
      <c r="A6912">
        <v>6911</v>
      </c>
      <c r="B6912" t="s">
        <v>9173</v>
      </c>
      <c r="C6912" s="1">
        <v>42945</v>
      </c>
      <c r="D6912" s="1">
        <v>42949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0</v>
      </c>
      <c r="V6912">
        <v>-90.448799999999991</v>
      </c>
      <c r="W6912">
        <v>25.511200000000002</v>
      </c>
      <c r="X6912">
        <v>4</v>
      </c>
    </row>
    <row r="6913" spans="1:24" x14ac:dyDescent="0.3">
      <c r="A6913">
        <v>6912</v>
      </c>
      <c r="B6913" t="s">
        <v>9174</v>
      </c>
      <c r="C6913" s="1">
        <v>42948</v>
      </c>
      <c r="D6913" s="1">
        <v>42952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0</v>
      </c>
      <c r="V6913">
        <v>-136.17419999999998</v>
      </c>
      <c r="W6913">
        <v>50.365800000000007</v>
      </c>
      <c r="X6913">
        <v>4</v>
      </c>
    </row>
    <row r="6914" spans="1:24" x14ac:dyDescent="0.3">
      <c r="A6914">
        <v>6913</v>
      </c>
      <c r="B6914" t="s">
        <v>9175</v>
      </c>
      <c r="C6914" s="1">
        <v>42857</v>
      </c>
      <c r="D6914" s="1">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0</v>
      </c>
      <c r="V6914">
        <v>-100.5228</v>
      </c>
      <c r="W6914">
        <v>59.037199999999999</v>
      </c>
      <c r="X6914">
        <v>3</v>
      </c>
    </row>
    <row r="6915" spans="1:24" x14ac:dyDescent="0.3">
      <c r="A6915">
        <v>6914</v>
      </c>
      <c r="B6915" t="s">
        <v>9176</v>
      </c>
      <c r="C6915" s="1">
        <v>42167</v>
      </c>
      <c r="D6915" s="1">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55.984000000000009</v>
      </c>
      <c r="S6915">
        <v>2</v>
      </c>
      <c r="T6915">
        <v>0.2</v>
      </c>
      <c r="U6915">
        <v>-11.196800000000003</v>
      </c>
      <c r="V6915">
        <v>-40.588400000000007</v>
      </c>
      <c r="W6915">
        <v>4.1987999999999985</v>
      </c>
      <c r="X6915">
        <v>4</v>
      </c>
    </row>
    <row r="6916" spans="1:24" x14ac:dyDescent="0.3">
      <c r="A6916">
        <v>6915</v>
      </c>
      <c r="B6916" t="s">
        <v>9178</v>
      </c>
      <c r="C6916" s="1">
        <v>41995</v>
      </c>
      <c r="D6916" s="1">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-26.432000000000002</v>
      </c>
      <c r="V6916">
        <v>-95.816000000000003</v>
      </c>
      <c r="W6916">
        <v>9.911999999999999</v>
      </c>
      <c r="X6916">
        <v>7</v>
      </c>
    </row>
    <row r="6917" spans="1:24" x14ac:dyDescent="0.3">
      <c r="A6917">
        <v>6916</v>
      </c>
      <c r="B6917" t="s">
        <v>9178</v>
      </c>
      <c r="C6917" s="1">
        <v>41995</v>
      </c>
      <c r="D6917" s="1">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17.903999999999996</v>
      </c>
      <c r="S6917">
        <v>6</v>
      </c>
      <c r="T6917">
        <v>0.8</v>
      </c>
      <c r="U6917">
        <v>-14.323199999999998</v>
      </c>
      <c r="V6917">
        <v>-34.912800000000004</v>
      </c>
      <c r="W6917">
        <v>-31.332000000000008</v>
      </c>
      <c r="X6917">
        <v>7</v>
      </c>
    </row>
    <row r="6918" spans="1:24" x14ac:dyDescent="0.3">
      <c r="A6918">
        <v>6917</v>
      </c>
      <c r="B6918" t="s">
        <v>9178</v>
      </c>
      <c r="C6918" s="1">
        <v>41995</v>
      </c>
      <c r="D6918" s="1">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-24.8064</v>
      </c>
      <c r="V6918">
        <v>-54.263999999999996</v>
      </c>
      <c r="W6918">
        <v>44.961600000000004</v>
      </c>
      <c r="X6918">
        <v>7</v>
      </c>
    </row>
    <row r="6919" spans="1:24" x14ac:dyDescent="0.3">
      <c r="A6919">
        <v>6918</v>
      </c>
      <c r="B6919" t="s">
        <v>9179</v>
      </c>
      <c r="C6919" s="1">
        <v>41989</v>
      </c>
      <c r="D6919" s="1">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1403.9200000000003</v>
      </c>
      <c r="S6919">
        <v>5</v>
      </c>
      <c r="T6919">
        <v>0.2</v>
      </c>
      <c r="U6919">
        <v>-280.78400000000005</v>
      </c>
      <c r="V6919">
        <v>-1052.94</v>
      </c>
      <c r="W6919">
        <v>70.196000000000026</v>
      </c>
      <c r="X6919">
        <v>5</v>
      </c>
    </row>
    <row r="6920" spans="1:24" x14ac:dyDescent="0.3">
      <c r="A6920">
        <v>6919</v>
      </c>
      <c r="B6920" t="s">
        <v>9180</v>
      </c>
      <c r="C6920" s="1">
        <v>42476</v>
      </c>
      <c r="D6920" s="1">
        <v>42478</v>
      </c>
      <c r="E6920" t="s">
        <v>21</v>
      </c>
      <c r="F6920" t="s">
        <v>2464</v>
      </c>
      <c r="G6920" t="s">
        <v>2465</v>
      </c>
      <c r="H6920" t="s">
        <v>24</v>
      </c>
      <c r="I6920" t="s">
        <v>25</v>
      </c>
      <c r="J6920" t="s">
        <v>93</v>
      </c>
      <c r="K6920" t="s">
        <v>94</v>
      </c>
      <c r="L6920">
        <v>98115</v>
      </c>
      <c r="M6920" t="s">
        <v>42</v>
      </c>
      <c r="N6920" t="s">
        <v>6447</v>
      </c>
      <c r="O6920" t="s">
        <v>44</v>
      </c>
      <c r="P6920" t="s">
        <v>577</v>
      </c>
      <c r="Q6920" t="s">
        <v>6448</v>
      </c>
      <c r="R6920">
        <v>28.799999999999997</v>
      </c>
      <c r="S6920">
        <v>3</v>
      </c>
      <c r="T6920">
        <v>0</v>
      </c>
      <c r="U6920">
        <v>0</v>
      </c>
      <c r="V6920">
        <v>-27.935999999999996</v>
      </c>
      <c r="W6920">
        <v>0.86400000000000077</v>
      </c>
      <c r="X6920">
        <v>2</v>
      </c>
    </row>
    <row r="6921" spans="1:24" x14ac:dyDescent="0.3">
      <c r="A6921">
        <v>6920</v>
      </c>
      <c r="B6921" t="s">
        <v>9181</v>
      </c>
      <c r="C6921" s="1">
        <v>42145</v>
      </c>
      <c r="D6921" s="1">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-17.211600000000001</v>
      </c>
      <c r="V6921">
        <v>-25.407599999999999</v>
      </c>
      <c r="W6921">
        <v>-18.031199999999998</v>
      </c>
      <c r="X6921">
        <v>7</v>
      </c>
    </row>
    <row r="6922" spans="1:24" x14ac:dyDescent="0.3">
      <c r="A6922">
        <v>6921</v>
      </c>
      <c r="B6922" t="s">
        <v>9182</v>
      </c>
      <c r="C6922" s="1">
        <v>42792</v>
      </c>
      <c r="D6922" s="1">
        <v>42796</v>
      </c>
      <c r="E6922" t="s">
        <v>48</v>
      </c>
      <c r="F6922" t="s">
        <v>676</v>
      </c>
      <c r="G6922" t="s">
        <v>677</v>
      </c>
      <c r="H6922" t="s">
        <v>24</v>
      </c>
      <c r="I6922" t="s">
        <v>25</v>
      </c>
      <c r="J6922" t="s">
        <v>8309</v>
      </c>
      <c r="K6922" t="s">
        <v>41</v>
      </c>
      <c r="L6922">
        <v>93101</v>
      </c>
      <c r="M6922" t="s">
        <v>42</v>
      </c>
      <c r="N6922" t="s">
        <v>2105</v>
      </c>
      <c r="O6922" t="s">
        <v>44</v>
      </c>
      <c r="P6922" t="s">
        <v>76</v>
      </c>
      <c r="Q6922" t="s">
        <v>2106</v>
      </c>
      <c r="R6922">
        <v>356.78999999999996</v>
      </c>
      <c r="S6922">
        <v>7</v>
      </c>
      <c r="T6922">
        <v>0</v>
      </c>
      <c r="U6922">
        <v>0</v>
      </c>
      <c r="V6922">
        <v>-256.88879999999995</v>
      </c>
      <c r="W6922">
        <v>99.901199999999989</v>
      </c>
      <c r="X6922">
        <v>4</v>
      </c>
    </row>
    <row r="6923" spans="1:24" x14ac:dyDescent="0.3">
      <c r="A6923">
        <v>6922</v>
      </c>
      <c r="B6923" t="s">
        <v>9183</v>
      </c>
      <c r="C6923" s="1">
        <v>42829</v>
      </c>
      <c r="D6923" s="1">
        <v>42835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0</v>
      </c>
      <c r="V6923">
        <v>-8.49</v>
      </c>
      <c r="W6923">
        <v>8.49</v>
      </c>
      <c r="X6923">
        <v>6</v>
      </c>
    </row>
    <row r="6924" spans="1:24" x14ac:dyDescent="0.3">
      <c r="A6924">
        <v>6923</v>
      </c>
      <c r="B6924" t="s">
        <v>9184</v>
      </c>
      <c r="C6924" s="1">
        <v>42079</v>
      </c>
      <c r="D6924" s="1">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0</v>
      </c>
      <c r="V6924">
        <v>-250.69050000000001</v>
      </c>
      <c r="W6924">
        <v>240.8595</v>
      </c>
      <c r="X6924">
        <v>3</v>
      </c>
    </row>
    <row r="6925" spans="1:24" x14ac:dyDescent="0.3">
      <c r="A6925">
        <v>6924</v>
      </c>
      <c r="B6925" t="s">
        <v>9184</v>
      </c>
      <c r="C6925" s="1">
        <v>42079</v>
      </c>
      <c r="D6925" s="1">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0</v>
      </c>
      <c r="V6925">
        <v>-3.9852000000000003</v>
      </c>
      <c r="W6925">
        <v>3.3947999999999996</v>
      </c>
      <c r="X6925">
        <v>3</v>
      </c>
    </row>
    <row r="6926" spans="1:24" x14ac:dyDescent="0.3">
      <c r="A6926">
        <v>6925</v>
      </c>
      <c r="B6926" t="s">
        <v>9185</v>
      </c>
      <c r="C6926" s="1">
        <v>42338</v>
      </c>
      <c r="D6926" s="1">
        <v>42342</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0</v>
      </c>
      <c r="V6926">
        <v>-12.776400000000002</v>
      </c>
      <c r="W6926">
        <v>10.883599999999998</v>
      </c>
      <c r="X6926">
        <v>4</v>
      </c>
    </row>
    <row r="6927" spans="1:24" x14ac:dyDescent="0.3">
      <c r="A6927">
        <v>6926</v>
      </c>
      <c r="B6927" t="s">
        <v>9185</v>
      </c>
      <c r="C6927" s="1">
        <v>42338</v>
      </c>
      <c r="D6927" s="1">
        <v>42342</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681.40800000000013</v>
      </c>
      <c r="S6927">
        <v>12</v>
      </c>
      <c r="T6927">
        <v>0.2</v>
      </c>
      <c r="U6927">
        <v>-136.28160000000003</v>
      </c>
      <c r="V6927">
        <v>-502.53840000000008</v>
      </c>
      <c r="W6927">
        <v>42.588000000000022</v>
      </c>
      <c r="X6927">
        <v>4</v>
      </c>
    </row>
    <row r="6928" spans="1:24" x14ac:dyDescent="0.3">
      <c r="A6928">
        <v>6927</v>
      </c>
      <c r="B6928" t="s">
        <v>9186</v>
      </c>
      <c r="C6928" s="1">
        <v>42579</v>
      </c>
      <c r="D6928" s="1">
        <v>42585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0</v>
      </c>
      <c r="V6928">
        <v>-10.206</v>
      </c>
      <c r="W6928">
        <v>8.6939999999999991</v>
      </c>
      <c r="X6928">
        <v>6</v>
      </c>
    </row>
    <row r="6929" spans="1:24" x14ac:dyDescent="0.3">
      <c r="A6929">
        <v>6928</v>
      </c>
      <c r="B6929" t="s">
        <v>9187</v>
      </c>
      <c r="C6929" s="1">
        <v>42544</v>
      </c>
      <c r="D6929" s="1">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0</v>
      </c>
      <c r="V6929">
        <v>-68.386400000000009</v>
      </c>
      <c r="W6929">
        <v>25.293599999999998</v>
      </c>
      <c r="X6929">
        <v>2</v>
      </c>
    </row>
    <row r="6930" spans="1:24" x14ac:dyDescent="0.3">
      <c r="A6930">
        <v>6929</v>
      </c>
      <c r="B6930" t="s">
        <v>9187</v>
      </c>
      <c r="C6930" s="1">
        <v>42544</v>
      </c>
      <c r="D6930" s="1">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0</v>
      </c>
      <c r="V6930">
        <v>-11.622900000000001</v>
      </c>
      <c r="W6930">
        <v>10.307099999999998</v>
      </c>
      <c r="X6930">
        <v>2</v>
      </c>
    </row>
    <row r="6931" spans="1:24" x14ac:dyDescent="0.3">
      <c r="A6931">
        <v>6930</v>
      </c>
      <c r="B6931" t="s">
        <v>9187</v>
      </c>
      <c r="C6931" s="1">
        <v>42544</v>
      </c>
      <c r="D6931" s="1">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-172.46880000000002</v>
      </c>
      <c r="V6931">
        <v>-592.86150000000021</v>
      </c>
      <c r="W6931">
        <v>97.013699999999858</v>
      </c>
      <c r="X6931">
        <v>2</v>
      </c>
    </row>
    <row r="6932" spans="1:24" x14ac:dyDescent="0.3">
      <c r="A6932">
        <v>6931</v>
      </c>
      <c r="B6932" t="s">
        <v>9187</v>
      </c>
      <c r="C6932" s="1">
        <v>42544</v>
      </c>
      <c r="D6932" s="1">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0</v>
      </c>
      <c r="V6932">
        <v>-10.589400000000001</v>
      </c>
      <c r="W6932">
        <v>9.3905999999999992</v>
      </c>
      <c r="X6932">
        <v>2</v>
      </c>
    </row>
    <row r="6933" spans="1:24" x14ac:dyDescent="0.3">
      <c r="A6933">
        <v>6932</v>
      </c>
      <c r="B6933" t="s">
        <v>9188</v>
      </c>
      <c r="C6933" s="1">
        <v>41834</v>
      </c>
      <c r="D6933" s="1">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13.493999999999998</v>
      </c>
      <c r="S6933">
        <v>1</v>
      </c>
      <c r="T6933">
        <v>0.4</v>
      </c>
      <c r="U6933">
        <v>-5.3975999999999997</v>
      </c>
      <c r="V6933">
        <v>-10.345400000000001</v>
      </c>
      <c r="W6933">
        <v>-2.2490000000000023</v>
      </c>
      <c r="X6933">
        <v>4</v>
      </c>
    </row>
    <row r="6934" spans="1:24" x14ac:dyDescent="0.3">
      <c r="A6934">
        <v>6933</v>
      </c>
      <c r="B6934" t="s">
        <v>9188</v>
      </c>
      <c r="C6934" s="1">
        <v>41834</v>
      </c>
      <c r="D6934" s="1">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23.987999999999996</v>
      </c>
      <c r="S6934">
        <v>2</v>
      </c>
      <c r="T6934">
        <v>0.4</v>
      </c>
      <c r="U6934">
        <v>-9.5951999999999984</v>
      </c>
      <c r="V6934">
        <v>-28.385800000000003</v>
      </c>
      <c r="W6934">
        <v>-13.993000000000004</v>
      </c>
      <c r="X6934">
        <v>4</v>
      </c>
    </row>
    <row r="6935" spans="1:24" x14ac:dyDescent="0.3">
      <c r="A6935">
        <v>6934</v>
      </c>
      <c r="B6935" t="s">
        <v>9188</v>
      </c>
      <c r="C6935" s="1">
        <v>41834</v>
      </c>
      <c r="D6935" s="1">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31.983999999999998</v>
      </c>
      <c r="S6935">
        <v>2</v>
      </c>
      <c r="T6935">
        <v>0.2</v>
      </c>
      <c r="U6935">
        <v>-6.3967999999999998</v>
      </c>
      <c r="V6935">
        <v>-24.387799999999999</v>
      </c>
      <c r="W6935">
        <v>1.1993999999999998</v>
      </c>
      <c r="X6935">
        <v>4</v>
      </c>
    </row>
    <row r="6936" spans="1:24" x14ac:dyDescent="0.3">
      <c r="A6936">
        <v>6935</v>
      </c>
      <c r="B6936" t="s">
        <v>9188</v>
      </c>
      <c r="C6936" s="1">
        <v>41834</v>
      </c>
      <c r="D6936" s="1">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-8.3168000000000006</v>
      </c>
      <c r="V6936">
        <v>-28.589000000000006</v>
      </c>
      <c r="W6936">
        <v>4.6781999999999968</v>
      </c>
      <c r="X6936">
        <v>4</v>
      </c>
    </row>
    <row r="6937" spans="1:24" x14ac:dyDescent="0.3">
      <c r="A6937">
        <v>6936</v>
      </c>
      <c r="B6937" t="s">
        <v>9191</v>
      </c>
      <c r="C6937" s="1">
        <v>43069</v>
      </c>
      <c r="D6937" s="1">
        <v>43072</v>
      </c>
      <c r="E6937" t="s">
        <v>21</v>
      </c>
      <c r="F6937" t="s">
        <v>1385</v>
      </c>
      <c r="G6937" t="s">
        <v>1386</v>
      </c>
      <c r="H6937" t="s">
        <v>39</v>
      </c>
      <c r="I6937" t="s">
        <v>25</v>
      </c>
      <c r="J6937" t="s">
        <v>4179</v>
      </c>
      <c r="K6937" t="s">
        <v>102</v>
      </c>
      <c r="L6937">
        <v>79907</v>
      </c>
      <c r="M6937" t="s">
        <v>103</v>
      </c>
      <c r="N6937" t="s">
        <v>442</v>
      </c>
      <c r="O6937" t="s">
        <v>69</v>
      </c>
      <c r="P6937" t="s">
        <v>159</v>
      </c>
      <c r="Q6937" t="s">
        <v>443</v>
      </c>
      <c r="R6937">
        <v>95.976000000000013</v>
      </c>
      <c r="S6937">
        <v>3</v>
      </c>
      <c r="T6937">
        <v>0.2</v>
      </c>
      <c r="U6937">
        <v>-19.195200000000003</v>
      </c>
      <c r="V6937">
        <v>-87.57810000000002</v>
      </c>
      <c r="W6937">
        <v>-10.797300000000011</v>
      </c>
      <c r="X6937">
        <v>3</v>
      </c>
    </row>
    <row r="6938" spans="1:24" x14ac:dyDescent="0.3">
      <c r="A6938">
        <v>6937</v>
      </c>
      <c r="B6938" t="s">
        <v>9192</v>
      </c>
      <c r="C6938" s="1">
        <v>42615</v>
      </c>
      <c r="D6938" s="1">
        <v>42617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-50.563200000000002</v>
      </c>
      <c r="V6938">
        <v>-109.55360000000002</v>
      </c>
      <c r="W6938">
        <v>-75.844800000000006</v>
      </c>
      <c r="X6938">
        <v>2</v>
      </c>
    </row>
    <row r="6939" spans="1:24" x14ac:dyDescent="0.3">
      <c r="A6939">
        <v>6938</v>
      </c>
      <c r="B6939" t="s">
        <v>9195</v>
      </c>
      <c r="C6939" s="1">
        <v>41805</v>
      </c>
      <c r="D6939" s="1">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36.544000000000004</v>
      </c>
      <c r="S6939">
        <v>2</v>
      </c>
      <c r="T6939">
        <v>0.2</v>
      </c>
      <c r="U6939">
        <v>-7.3088000000000015</v>
      </c>
      <c r="V6939">
        <v>-17.358400000000003</v>
      </c>
      <c r="W6939">
        <v>11.876799999999998</v>
      </c>
      <c r="X6939">
        <v>0</v>
      </c>
    </row>
    <row r="6940" spans="1:24" x14ac:dyDescent="0.3">
      <c r="A6940">
        <v>6939</v>
      </c>
      <c r="B6940" t="s">
        <v>9196</v>
      </c>
      <c r="C6940" s="1">
        <v>42679</v>
      </c>
      <c r="D6940" s="1">
        <v>42683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0</v>
      </c>
      <c r="V6940">
        <v>-426.95080000000002</v>
      </c>
      <c r="W6940">
        <v>52.769200000000012</v>
      </c>
      <c r="X6940">
        <v>4</v>
      </c>
    </row>
    <row r="6941" spans="1:24" x14ac:dyDescent="0.3">
      <c r="A6941">
        <v>6940</v>
      </c>
      <c r="B6941" t="s">
        <v>9199</v>
      </c>
      <c r="C6941" s="1">
        <v>42912</v>
      </c>
      <c r="D6941" s="1">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-20.473600000000001</v>
      </c>
      <c r="V6941">
        <v>-44.785999999999987</v>
      </c>
      <c r="W6941">
        <v>37.108400000000003</v>
      </c>
      <c r="X6941">
        <v>4</v>
      </c>
    </row>
    <row r="6942" spans="1:24" x14ac:dyDescent="0.3">
      <c r="A6942">
        <v>6941</v>
      </c>
      <c r="B6942" t="s">
        <v>9199</v>
      </c>
      <c r="C6942" s="1">
        <v>42912</v>
      </c>
      <c r="D6942" s="1">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0</v>
      </c>
      <c r="V6942">
        <v>-20.164000000000001</v>
      </c>
      <c r="W6942">
        <v>8.2359999999999989</v>
      </c>
      <c r="X6942">
        <v>4</v>
      </c>
    </row>
    <row r="6943" spans="1:24" x14ac:dyDescent="0.3">
      <c r="A6943">
        <v>6942</v>
      </c>
      <c r="B6943" t="s">
        <v>9199</v>
      </c>
      <c r="C6943" s="1">
        <v>42912</v>
      </c>
      <c r="D6943" s="1">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0</v>
      </c>
      <c r="V6943">
        <v>-499.71600000000007</v>
      </c>
      <c r="W6943">
        <v>214.16399999999993</v>
      </c>
      <c r="X6943">
        <v>4</v>
      </c>
    </row>
    <row r="6944" spans="1:24" x14ac:dyDescent="0.3">
      <c r="A6944">
        <v>6943</v>
      </c>
      <c r="B6944" t="s">
        <v>9199</v>
      </c>
      <c r="C6944" s="1">
        <v>42912</v>
      </c>
      <c r="D6944" s="1">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0</v>
      </c>
      <c r="V6944">
        <v>-37.000799999999998</v>
      </c>
      <c r="W6944">
        <v>31.519199999999998</v>
      </c>
      <c r="X6944">
        <v>4</v>
      </c>
    </row>
    <row r="6945" spans="1:24" x14ac:dyDescent="0.3">
      <c r="A6945">
        <v>6944</v>
      </c>
      <c r="B6945" t="s">
        <v>9200</v>
      </c>
      <c r="C6945" s="1">
        <v>42210</v>
      </c>
      <c r="D6945" s="1">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-124.79200000000002</v>
      </c>
      <c r="V6945">
        <v>-460.1705</v>
      </c>
      <c r="W6945">
        <v>38.997500000000002</v>
      </c>
      <c r="X6945">
        <v>5</v>
      </c>
    </row>
    <row r="6946" spans="1:24" x14ac:dyDescent="0.3">
      <c r="A6946">
        <v>6945</v>
      </c>
      <c r="B6946" t="s">
        <v>9203</v>
      </c>
      <c r="C6946" s="1">
        <v>41905</v>
      </c>
      <c r="D6946" s="1">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0</v>
      </c>
      <c r="V6946">
        <v>-5.6711999999999998</v>
      </c>
      <c r="W6946">
        <v>5.4487999999999994</v>
      </c>
      <c r="X6946">
        <v>4</v>
      </c>
    </row>
    <row r="6947" spans="1:24" x14ac:dyDescent="0.3">
      <c r="A6947">
        <v>6946</v>
      </c>
      <c r="B6947" t="s">
        <v>9204</v>
      </c>
      <c r="C6947" s="1">
        <v>42643</v>
      </c>
      <c r="D6947" s="1">
        <v>42647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-104.78399999999999</v>
      </c>
      <c r="V6947">
        <v>-445.33199999999994</v>
      </c>
      <c r="W6947">
        <v>-26.195999999999984</v>
      </c>
      <c r="X6947">
        <v>4</v>
      </c>
    </row>
    <row r="6948" spans="1:24" x14ac:dyDescent="0.3">
      <c r="A6948">
        <v>6947</v>
      </c>
      <c r="B6948" t="s">
        <v>9205</v>
      </c>
      <c r="C6948" s="1">
        <v>42317</v>
      </c>
      <c r="D6948" s="1">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0</v>
      </c>
      <c r="V6948">
        <v>-1.3144</v>
      </c>
      <c r="W6948">
        <v>1.1656</v>
      </c>
      <c r="X6948">
        <v>4</v>
      </c>
    </row>
    <row r="6949" spans="1:24" x14ac:dyDescent="0.3">
      <c r="A6949">
        <v>6948</v>
      </c>
      <c r="B6949" t="s">
        <v>9206</v>
      </c>
      <c r="C6949" s="1">
        <v>42119</v>
      </c>
      <c r="D6949" s="1">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-44.204800000000006</v>
      </c>
      <c r="V6949">
        <v>-232.0752</v>
      </c>
      <c r="W6949">
        <v>-55.256</v>
      </c>
      <c r="X6949">
        <v>4</v>
      </c>
    </row>
    <row r="6950" spans="1:24" x14ac:dyDescent="0.3">
      <c r="A6950">
        <v>6949</v>
      </c>
      <c r="B6950" t="s">
        <v>9206</v>
      </c>
      <c r="C6950" s="1">
        <v>42119</v>
      </c>
      <c r="D6950" s="1">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-38.417399999999994</v>
      </c>
      <c r="V6950">
        <v>-113.4228</v>
      </c>
      <c r="W6950">
        <v>-23.782199999999996</v>
      </c>
      <c r="X6950">
        <v>4</v>
      </c>
    </row>
    <row r="6951" spans="1:24" x14ac:dyDescent="0.3">
      <c r="A6951">
        <v>6950</v>
      </c>
      <c r="B6951" t="s">
        <v>9207</v>
      </c>
      <c r="C6951" s="1">
        <v>43058</v>
      </c>
      <c r="D6951" s="1">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58.407999999999994</v>
      </c>
      <c r="S6951">
        <v>7</v>
      </c>
      <c r="T6951">
        <v>0.2</v>
      </c>
      <c r="U6951">
        <v>-11.6816</v>
      </c>
      <c r="V6951">
        <v>-28.4739</v>
      </c>
      <c r="W6951">
        <v>18.252499999999998</v>
      </c>
      <c r="X6951">
        <v>0</v>
      </c>
    </row>
    <row r="6952" spans="1:24" x14ac:dyDescent="0.3">
      <c r="A6952">
        <v>6951</v>
      </c>
      <c r="B6952" t="s">
        <v>9207</v>
      </c>
      <c r="C6952" s="1">
        <v>43058</v>
      </c>
      <c r="D6952" s="1">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79.97399999999999</v>
      </c>
      <c r="S6952">
        <v>3</v>
      </c>
      <c r="T6952">
        <v>0.4</v>
      </c>
      <c r="U6952">
        <v>-31.989599999999996</v>
      </c>
      <c r="V6952">
        <v>-77.308199999999999</v>
      </c>
      <c r="W6952">
        <v>-29.323800000000006</v>
      </c>
      <c r="X6952">
        <v>0</v>
      </c>
    </row>
    <row r="6953" spans="1:24" x14ac:dyDescent="0.3">
      <c r="A6953">
        <v>6952</v>
      </c>
      <c r="B6953" t="s">
        <v>9208</v>
      </c>
      <c r="C6953" s="1">
        <v>42328</v>
      </c>
      <c r="D6953" s="1">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-191.99520000000001</v>
      </c>
      <c r="V6953">
        <v>-231.99420000000003</v>
      </c>
      <c r="W6953">
        <v>55.998599999999954</v>
      </c>
      <c r="X6953">
        <v>4</v>
      </c>
    </row>
    <row r="6954" spans="1:24" x14ac:dyDescent="0.3">
      <c r="A6954">
        <v>6953</v>
      </c>
      <c r="B6954" t="s">
        <v>9211</v>
      </c>
      <c r="C6954" s="1">
        <v>42279</v>
      </c>
      <c r="D6954" s="1">
        <v>42280</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-2.3616000000000001</v>
      </c>
      <c r="V6954">
        <v>-5.313600000000001</v>
      </c>
      <c r="W6954">
        <v>4.1327999999999996</v>
      </c>
      <c r="X6954">
        <v>1</v>
      </c>
    </row>
    <row r="6955" spans="1:24" x14ac:dyDescent="0.3">
      <c r="A6955">
        <v>6954</v>
      </c>
      <c r="B6955" t="s">
        <v>9211</v>
      </c>
      <c r="C6955" s="1">
        <v>42279</v>
      </c>
      <c r="D6955" s="1">
        <v>42280</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-10.7136</v>
      </c>
      <c r="V6955">
        <v>-23.436000000000003</v>
      </c>
      <c r="W6955">
        <v>19.418399999999995</v>
      </c>
      <c r="X6955">
        <v>1</v>
      </c>
    </row>
    <row r="6956" spans="1:24" x14ac:dyDescent="0.3">
      <c r="A6956">
        <v>6955</v>
      </c>
      <c r="B6956" t="s">
        <v>9211</v>
      </c>
      <c r="C6956" s="1">
        <v>42279</v>
      </c>
      <c r="D6956" s="1">
        <v>42280</v>
      </c>
      <c r="E6956" t="s">
        <v>186</v>
      </c>
      <c r="F6956" t="s">
        <v>321</v>
      </c>
      <c r="G6956" t="s">
        <v>322</v>
      </c>
      <c r="H6956" t="s">
        <v>24</v>
      </c>
      <c r="I6956" t="s">
        <v>25</v>
      </c>
      <c r="J6956" t="s">
        <v>40</v>
      </c>
      <c r="K6956" t="s">
        <v>41</v>
      </c>
      <c r="L6956">
        <v>90008</v>
      </c>
      <c r="M6956" t="s">
        <v>42</v>
      </c>
      <c r="N6956" t="s">
        <v>5654</v>
      </c>
      <c r="O6956" t="s">
        <v>69</v>
      </c>
      <c r="P6956" t="s">
        <v>70</v>
      </c>
      <c r="Q6956" t="s">
        <v>5655</v>
      </c>
      <c r="R6956">
        <v>503.96000000000004</v>
      </c>
      <c r="S6956">
        <v>5</v>
      </c>
      <c r="T6956">
        <v>0.2</v>
      </c>
      <c r="U6956">
        <v>-100.79200000000002</v>
      </c>
      <c r="V6956">
        <v>-352.77199999999999</v>
      </c>
      <c r="W6956">
        <v>50.396000000000015</v>
      </c>
      <c r="X6956">
        <v>1</v>
      </c>
    </row>
    <row r="6957" spans="1:24" x14ac:dyDescent="0.3">
      <c r="A6957">
        <v>6956</v>
      </c>
      <c r="B6957" t="s">
        <v>9212</v>
      </c>
      <c r="C6957" s="1">
        <v>42119</v>
      </c>
      <c r="D6957" s="1">
        <v>42126</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0</v>
      </c>
      <c r="V6957">
        <v>-11.5236</v>
      </c>
      <c r="W6957">
        <v>9.8163999999999998</v>
      </c>
      <c r="X6957">
        <v>7</v>
      </c>
    </row>
    <row r="6958" spans="1:24" x14ac:dyDescent="0.3">
      <c r="A6958">
        <v>6957</v>
      </c>
      <c r="B6958" t="s">
        <v>9213</v>
      </c>
      <c r="C6958" s="1">
        <v>42565</v>
      </c>
      <c r="D6958" s="1">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0</v>
      </c>
      <c r="V6958">
        <v>-19.292000000000002</v>
      </c>
      <c r="W6958">
        <v>17.107999999999997</v>
      </c>
      <c r="X6958">
        <v>5</v>
      </c>
    </row>
    <row r="6959" spans="1:24" x14ac:dyDescent="0.3">
      <c r="A6959">
        <v>6958</v>
      </c>
      <c r="B6959" t="s">
        <v>9213</v>
      </c>
      <c r="C6959" s="1">
        <v>42565</v>
      </c>
      <c r="D6959" s="1">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0</v>
      </c>
      <c r="V6959">
        <v>-36.225000000000001</v>
      </c>
      <c r="W6959">
        <v>15.524999999999999</v>
      </c>
      <c r="X6959">
        <v>5</v>
      </c>
    </row>
    <row r="6960" spans="1:24" x14ac:dyDescent="0.3">
      <c r="A6960">
        <v>6959</v>
      </c>
      <c r="B6960" t="s">
        <v>9216</v>
      </c>
      <c r="C6960" s="1">
        <v>42274</v>
      </c>
      <c r="D6960" s="1">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0</v>
      </c>
      <c r="V6960">
        <v>-11.167199999999999</v>
      </c>
      <c r="W6960">
        <v>4.3428000000000004</v>
      </c>
      <c r="X6960">
        <v>2</v>
      </c>
    </row>
    <row r="6961" spans="1:24" x14ac:dyDescent="0.3">
      <c r="A6961">
        <v>6960</v>
      </c>
      <c r="B6961" t="s">
        <v>9216</v>
      </c>
      <c r="C6961" s="1">
        <v>42274</v>
      </c>
      <c r="D6961" s="1">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0</v>
      </c>
      <c r="V6961">
        <v>-73.41</v>
      </c>
      <c r="W6961">
        <v>73.41</v>
      </c>
      <c r="X6961">
        <v>2</v>
      </c>
    </row>
    <row r="6962" spans="1:24" x14ac:dyDescent="0.3">
      <c r="A6962">
        <v>6961</v>
      </c>
      <c r="B6962" t="s">
        <v>9216</v>
      </c>
      <c r="C6962" s="1">
        <v>42274</v>
      </c>
      <c r="D6962" s="1">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0</v>
      </c>
      <c r="V6962">
        <v>-6.7392000000000003</v>
      </c>
      <c r="W6962">
        <v>6.2208000000000006</v>
      </c>
      <c r="X6962">
        <v>2</v>
      </c>
    </row>
    <row r="6963" spans="1:24" x14ac:dyDescent="0.3">
      <c r="A6963">
        <v>6962</v>
      </c>
      <c r="B6963" t="s">
        <v>9217</v>
      </c>
      <c r="C6963" s="1">
        <v>43049</v>
      </c>
      <c r="D6963" s="1">
        <v>43049</v>
      </c>
      <c r="E6963" t="s">
        <v>1291</v>
      </c>
      <c r="F6963" t="s">
        <v>2916</v>
      </c>
      <c r="G6963" t="s">
        <v>2917</v>
      </c>
      <c r="H6963" t="s">
        <v>100</v>
      </c>
      <c r="I6963" t="s">
        <v>25</v>
      </c>
      <c r="J6963" t="s">
        <v>2860</v>
      </c>
      <c r="K6963" t="s">
        <v>41</v>
      </c>
      <c r="L6963">
        <v>92503</v>
      </c>
      <c r="M6963" t="s">
        <v>42</v>
      </c>
      <c r="N6963" t="s">
        <v>4069</v>
      </c>
      <c r="O6963" t="s">
        <v>44</v>
      </c>
      <c r="P6963" t="s">
        <v>66</v>
      </c>
      <c r="Q6963" t="s">
        <v>4070</v>
      </c>
      <c r="R6963">
        <v>7.8000000000000007</v>
      </c>
      <c r="S6963">
        <v>3</v>
      </c>
      <c r="T6963">
        <v>0</v>
      </c>
      <c r="U6963">
        <v>0</v>
      </c>
      <c r="V6963">
        <v>-5.694</v>
      </c>
      <c r="W6963">
        <v>2.1060000000000008</v>
      </c>
      <c r="X6963">
        <v>0</v>
      </c>
    </row>
    <row r="6964" spans="1:24" x14ac:dyDescent="0.3">
      <c r="A6964">
        <v>6963</v>
      </c>
      <c r="B6964" t="s">
        <v>9218</v>
      </c>
      <c r="C6964" s="1">
        <v>42567</v>
      </c>
      <c r="D6964" s="1">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0</v>
      </c>
      <c r="V6964">
        <v>-5.4059999999999997</v>
      </c>
      <c r="W6964">
        <v>4.7939999999999996</v>
      </c>
      <c r="X6964">
        <v>4</v>
      </c>
    </row>
    <row r="6965" spans="1:24" x14ac:dyDescent="0.3">
      <c r="A6965">
        <v>6964</v>
      </c>
      <c r="B6965" t="s">
        <v>9218</v>
      </c>
      <c r="C6965" s="1">
        <v>42567</v>
      </c>
      <c r="D6965" s="1">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0</v>
      </c>
      <c r="V6965">
        <v>-16.739999999999998</v>
      </c>
      <c r="W6965">
        <v>5.580000000000001</v>
      </c>
      <c r="X6965">
        <v>4</v>
      </c>
    </row>
    <row r="6966" spans="1:24" x14ac:dyDescent="0.3">
      <c r="A6966">
        <v>6965</v>
      </c>
      <c r="B6966" t="s">
        <v>9218</v>
      </c>
      <c r="C6966" s="1">
        <v>42567</v>
      </c>
      <c r="D6966" s="1">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0</v>
      </c>
      <c r="V6966">
        <v>-13.014000000000001</v>
      </c>
      <c r="W6966">
        <v>11.086</v>
      </c>
      <c r="X6966">
        <v>4</v>
      </c>
    </row>
    <row r="6967" spans="1:24" x14ac:dyDescent="0.3">
      <c r="A6967">
        <v>6966</v>
      </c>
      <c r="B6967" t="s">
        <v>9218</v>
      </c>
      <c r="C6967" s="1">
        <v>42567</v>
      </c>
      <c r="D6967" s="1">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0</v>
      </c>
      <c r="V6967">
        <v>-57.744800000000005</v>
      </c>
      <c r="W6967">
        <v>18.235199999999999</v>
      </c>
      <c r="X6967">
        <v>4</v>
      </c>
    </row>
    <row r="6968" spans="1:24" x14ac:dyDescent="0.3">
      <c r="A6968">
        <v>6967</v>
      </c>
      <c r="B6968" t="s">
        <v>9218</v>
      </c>
      <c r="C6968" s="1">
        <v>42567</v>
      </c>
      <c r="D6968" s="1">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0</v>
      </c>
      <c r="V6968">
        <v>-3.2946</v>
      </c>
      <c r="W6968">
        <v>3.1654</v>
      </c>
      <c r="X6968">
        <v>4</v>
      </c>
    </row>
    <row r="6969" spans="1:24" x14ac:dyDescent="0.3">
      <c r="A6969">
        <v>6968</v>
      </c>
      <c r="B6969" t="s">
        <v>9218</v>
      </c>
      <c r="C6969" s="1">
        <v>42567</v>
      </c>
      <c r="D6969" s="1">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0</v>
      </c>
      <c r="V6969">
        <v>-31.2624</v>
      </c>
      <c r="W6969">
        <v>28.857599999999998</v>
      </c>
      <c r="X6969">
        <v>4</v>
      </c>
    </row>
    <row r="6970" spans="1:24" x14ac:dyDescent="0.3">
      <c r="A6970">
        <v>6969</v>
      </c>
      <c r="B6970" t="s">
        <v>9219</v>
      </c>
      <c r="C6970" s="1">
        <v>42293</v>
      </c>
      <c r="D6970" s="1">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0</v>
      </c>
      <c r="V6970">
        <v>-610.4778</v>
      </c>
      <c r="W6970">
        <v>214.4922</v>
      </c>
      <c r="X6970">
        <v>4</v>
      </c>
    </row>
    <row r="6971" spans="1:24" x14ac:dyDescent="0.3">
      <c r="A6971">
        <v>6970</v>
      </c>
      <c r="B6971" t="s">
        <v>9220</v>
      </c>
      <c r="C6971" s="1">
        <v>42379</v>
      </c>
      <c r="D6971" s="1">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24.849999999999998</v>
      </c>
      <c r="S6971">
        <v>5</v>
      </c>
      <c r="T6971">
        <v>0</v>
      </c>
      <c r="U6971">
        <v>0</v>
      </c>
      <c r="V6971">
        <v>-17.1465</v>
      </c>
      <c r="W6971">
        <v>7.7034999999999982</v>
      </c>
      <c r="X6971">
        <v>3</v>
      </c>
    </row>
    <row r="6972" spans="1:24" x14ac:dyDescent="0.3">
      <c r="A6972">
        <v>6971</v>
      </c>
      <c r="B6972" t="s">
        <v>9221</v>
      </c>
      <c r="C6972" s="1">
        <v>42997</v>
      </c>
      <c r="D6972" s="1">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-2.5248000000000004</v>
      </c>
      <c r="V6972">
        <v>-12.624000000000002</v>
      </c>
      <c r="W6972">
        <v>-2.5248000000000022</v>
      </c>
      <c r="X6972">
        <v>6</v>
      </c>
    </row>
    <row r="6973" spans="1:24" x14ac:dyDescent="0.3">
      <c r="A6973">
        <v>6972</v>
      </c>
      <c r="B6973" t="s">
        <v>9221</v>
      </c>
      <c r="C6973" s="1">
        <v>42997</v>
      </c>
      <c r="D6973" s="1">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-17.916800000000002</v>
      </c>
      <c r="V6973">
        <v>-67.188000000000002</v>
      </c>
      <c r="W6973">
        <v>4.4792000000000058</v>
      </c>
      <c r="X6973">
        <v>6</v>
      </c>
    </row>
    <row r="6974" spans="1:24" x14ac:dyDescent="0.3">
      <c r="A6974">
        <v>6973</v>
      </c>
      <c r="B6974" t="s">
        <v>9221</v>
      </c>
      <c r="C6974" s="1">
        <v>42997</v>
      </c>
      <c r="D6974" s="1">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-94.384000000000015</v>
      </c>
      <c r="V6974">
        <v>-348.041</v>
      </c>
      <c r="W6974">
        <v>29.495000000000019</v>
      </c>
      <c r="X6974">
        <v>6</v>
      </c>
    </row>
    <row r="6975" spans="1:24" x14ac:dyDescent="0.3">
      <c r="A6975">
        <v>6974</v>
      </c>
      <c r="B6975" t="s">
        <v>9221</v>
      </c>
      <c r="C6975" s="1">
        <v>42997</v>
      </c>
      <c r="D6975" s="1">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18.180000000000003</v>
      </c>
      <c r="S6975">
        <v>4</v>
      </c>
      <c r="T6975">
        <v>0.7</v>
      </c>
      <c r="U6975">
        <v>-12.726000000000001</v>
      </c>
      <c r="V6975">
        <v>-19.392000000000003</v>
      </c>
      <c r="W6975">
        <v>-13.938000000000002</v>
      </c>
      <c r="X6975">
        <v>6</v>
      </c>
    </row>
    <row r="6976" spans="1:24" x14ac:dyDescent="0.3">
      <c r="A6976">
        <v>6975</v>
      </c>
      <c r="B6976" t="s">
        <v>9222</v>
      </c>
      <c r="C6976" s="1">
        <v>42993</v>
      </c>
      <c r="D6976" s="1">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-6.3488000000000007</v>
      </c>
      <c r="V6976">
        <v>-17.062399999999997</v>
      </c>
      <c r="W6976">
        <v>8.3328000000000024</v>
      </c>
      <c r="X6976">
        <v>4</v>
      </c>
    </row>
    <row r="6977" spans="1:24" x14ac:dyDescent="0.3">
      <c r="A6977">
        <v>6976</v>
      </c>
      <c r="B6977" t="s">
        <v>9223</v>
      </c>
      <c r="C6977" s="1">
        <v>42183</v>
      </c>
      <c r="D6977" s="1">
        <v>42187</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-1.1808000000000001</v>
      </c>
      <c r="V6977">
        <v>-2.7306000000000004</v>
      </c>
      <c r="W6977">
        <v>1.9925999999999999</v>
      </c>
      <c r="X6977">
        <v>4</v>
      </c>
    </row>
    <row r="6978" spans="1:24" x14ac:dyDescent="0.3">
      <c r="A6978">
        <v>6977</v>
      </c>
      <c r="B6978" t="s">
        <v>9223</v>
      </c>
      <c r="C6978" s="1">
        <v>42183</v>
      </c>
      <c r="D6978" s="1">
        <v>42187</v>
      </c>
      <c r="E6978" t="s">
        <v>48</v>
      </c>
      <c r="F6978" t="s">
        <v>3203</v>
      </c>
      <c r="G6978" t="s">
        <v>3204</v>
      </c>
      <c r="H6978" t="s">
        <v>39</v>
      </c>
      <c r="I6978" t="s">
        <v>25</v>
      </c>
      <c r="J6978" t="s">
        <v>307</v>
      </c>
      <c r="K6978" t="s">
        <v>308</v>
      </c>
      <c r="L6978">
        <v>85234</v>
      </c>
      <c r="M6978" t="s">
        <v>42</v>
      </c>
      <c r="N6978" t="s">
        <v>2437</v>
      </c>
      <c r="O6978" t="s">
        <v>30</v>
      </c>
      <c r="P6978" t="s">
        <v>63</v>
      </c>
      <c r="Q6978" t="s">
        <v>2438</v>
      </c>
      <c r="R6978">
        <v>621.7600000000001</v>
      </c>
      <c r="S6978">
        <v>4</v>
      </c>
      <c r="T6978">
        <v>0.2</v>
      </c>
      <c r="U6978">
        <v>-124.35200000000003</v>
      </c>
      <c r="V6978">
        <v>-450.77600000000007</v>
      </c>
      <c r="W6978">
        <v>46.631999999999977</v>
      </c>
      <c r="X6978">
        <v>4</v>
      </c>
    </row>
    <row r="6979" spans="1:24" x14ac:dyDescent="0.3">
      <c r="A6979">
        <v>6978</v>
      </c>
      <c r="B6979" t="s">
        <v>9224</v>
      </c>
      <c r="C6979" s="1">
        <v>42699</v>
      </c>
      <c r="D6979" s="1">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0</v>
      </c>
      <c r="V6979">
        <v>-41.986000000000004</v>
      </c>
      <c r="W6979">
        <v>17.993999999999993</v>
      </c>
      <c r="X6979">
        <v>3</v>
      </c>
    </row>
    <row r="6980" spans="1:24" x14ac:dyDescent="0.3">
      <c r="A6980">
        <v>6979</v>
      </c>
      <c r="B6980" t="s">
        <v>9225</v>
      </c>
      <c r="C6980" s="1">
        <v>43064</v>
      </c>
      <c r="D6980" s="1">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0</v>
      </c>
      <c r="V6980">
        <v>-24.9237</v>
      </c>
      <c r="W6980">
        <v>23.946299999999997</v>
      </c>
      <c r="X6980">
        <v>4</v>
      </c>
    </row>
    <row r="6981" spans="1:24" x14ac:dyDescent="0.3">
      <c r="A6981">
        <v>6980</v>
      </c>
      <c r="B6981" t="s">
        <v>9226</v>
      </c>
      <c r="C6981" s="1">
        <v>42749</v>
      </c>
      <c r="D6981" s="1">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0</v>
      </c>
      <c r="V6981">
        <v>-85.195000000000007</v>
      </c>
      <c r="W6981">
        <v>69.704999999999998</v>
      </c>
      <c r="X6981">
        <v>5</v>
      </c>
    </row>
    <row r="6982" spans="1:24" x14ac:dyDescent="0.3">
      <c r="A6982">
        <v>6981</v>
      </c>
      <c r="B6982" t="s">
        <v>9227</v>
      </c>
      <c r="C6982" s="1">
        <v>41950</v>
      </c>
      <c r="D6982" s="1">
        <v>41951</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0</v>
      </c>
      <c r="V6982">
        <v>-3.0784000000000002</v>
      </c>
      <c r="W6982">
        <v>2.8415999999999997</v>
      </c>
      <c r="X6982">
        <v>1</v>
      </c>
    </row>
    <row r="6983" spans="1:24" x14ac:dyDescent="0.3">
      <c r="A6983">
        <v>6982</v>
      </c>
      <c r="B6983" t="s">
        <v>9227</v>
      </c>
      <c r="C6983" s="1">
        <v>41950</v>
      </c>
      <c r="D6983" s="1">
        <v>41951</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0</v>
      </c>
      <c r="V6983">
        <v>-16.2972</v>
      </c>
      <c r="W6983">
        <v>13.8828</v>
      </c>
      <c r="X6983">
        <v>1</v>
      </c>
    </row>
    <row r="6984" spans="1:24" x14ac:dyDescent="0.3">
      <c r="A6984">
        <v>6983</v>
      </c>
      <c r="B6984" t="s">
        <v>9228</v>
      </c>
      <c r="C6984" s="1">
        <v>42614</v>
      </c>
      <c r="D6984" s="1">
        <v>42618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0</v>
      </c>
      <c r="V6984">
        <v>-13.014000000000001</v>
      </c>
      <c r="W6984">
        <v>11.086</v>
      </c>
      <c r="X6984">
        <v>4</v>
      </c>
    </row>
    <row r="6985" spans="1:24" x14ac:dyDescent="0.3">
      <c r="A6985">
        <v>6984</v>
      </c>
      <c r="B6985" t="s">
        <v>9228</v>
      </c>
      <c r="C6985" s="1">
        <v>42614</v>
      </c>
      <c r="D6985" s="1">
        <v>42618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0</v>
      </c>
      <c r="V6985">
        <v>-6.4971999999999994</v>
      </c>
      <c r="W6985">
        <v>2.2827999999999999</v>
      </c>
      <c r="X6985">
        <v>4</v>
      </c>
    </row>
    <row r="6986" spans="1:24" x14ac:dyDescent="0.3">
      <c r="A6986">
        <v>6985</v>
      </c>
      <c r="B6986" t="s">
        <v>9228</v>
      </c>
      <c r="C6986" s="1">
        <v>42614</v>
      </c>
      <c r="D6986" s="1">
        <v>42618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-37.673999999999999</v>
      </c>
      <c r="V6986">
        <v>-267.90400000000005</v>
      </c>
      <c r="W6986">
        <v>71.161999999999978</v>
      </c>
      <c r="X6986">
        <v>4</v>
      </c>
    </row>
    <row r="6987" spans="1:24" x14ac:dyDescent="0.3">
      <c r="A6987">
        <v>6986</v>
      </c>
      <c r="B6987" t="s">
        <v>9228</v>
      </c>
      <c r="C6987" s="1">
        <v>42614</v>
      </c>
      <c r="D6987" s="1">
        <v>42618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0</v>
      </c>
      <c r="V6987">
        <v>-15.055199999999999</v>
      </c>
      <c r="W6987">
        <v>14.4648</v>
      </c>
      <c r="X6987">
        <v>4</v>
      </c>
    </row>
    <row r="6988" spans="1:24" x14ac:dyDescent="0.3">
      <c r="A6988">
        <v>6987</v>
      </c>
      <c r="B6988" t="s">
        <v>9228</v>
      </c>
      <c r="C6988" s="1">
        <v>42614</v>
      </c>
      <c r="D6988" s="1">
        <v>42618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0</v>
      </c>
      <c r="V6988">
        <v>-8.9700000000000006</v>
      </c>
      <c r="W6988">
        <v>2.99</v>
      </c>
      <c r="X6988">
        <v>4</v>
      </c>
    </row>
    <row r="6989" spans="1:24" x14ac:dyDescent="0.3">
      <c r="A6989">
        <v>6988</v>
      </c>
      <c r="B6989" t="s">
        <v>9228</v>
      </c>
      <c r="C6989" s="1">
        <v>42614</v>
      </c>
      <c r="D6989" s="1">
        <v>42618</v>
      </c>
      <c r="E6989" t="s">
        <v>48</v>
      </c>
      <c r="F6989" t="s">
        <v>2901</v>
      </c>
      <c r="G6989" t="s">
        <v>2902</v>
      </c>
      <c r="H6989" t="s">
        <v>24</v>
      </c>
      <c r="I6989" t="s">
        <v>25</v>
      </c>
      <c r="J6989" t="s">
        <v>880</v>
      </c>
      <c r="K6989" t="s">
        <v>236</v>
      </c>
      <c r="L6989">
        <v>48227</v>
      </c>
      <c r="M6989" t="s">
        <v>103</v>
      </c>
      <c r="N6989" t="s">
        <v>4322</v>
      </c>
      <c r="O6989" t="s">
        <v>44</v>
      </c>
      <c r="P6989" t="s">
        <v>73</v>
      </c>
      <c r="Q6989" t="s">
        <v>4323</v>
      </c>
      <c r="R6989">
        <v>26.400000000000002</v>
      </c>
      <c r="S6989">
        <v>5</v>
      </c>
      <c r="T6989">
        <v>0</v>
      </c>
      <c r="U6989">
        <v>0</v>
      </c>
      <c r="V6989">
        <v>-13.728000000000002</v>
      </c>
      <c r="W6989">
        <v>12.672000000000001</v>
      </c>
      <c r="X6989">
        <v>4</v>
      </c>
    </row>
    <row r="6990" spans="1:24" x14ac:dyDescent="0.3">
      <c r="A6990">
        <v>6989</v>
      </c>
      <c r="B6990" t="s">
        <v>9229</v>
      </c>
      <c r="C6990" s="1">
        <v>43050</v>
      </c>
      <c r="D6990" s="1">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-231.624</v>
      </c>
      <c r="V6990">
        <v>-796.20749999999998</v>
      </c>
      <c r="W6990">
        <v>130.28849999999983</v>
      </c>
      <c r="X6990">
        <v>5</v>
      </c>
    </row>
    <row r="6991" spans="1:24" x14ac:dyDescent="0.3">
      <c r="A6991">
        <v>6990</v>
      </c>
      <c r="B6991" t="s">
        <v>9230</v>
      </c>
      <c r="C6991" s="1">
        <v>43080</v>
      </c>
      <c r="D6991" s="1">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1.3919999999999997</v>
      </c>
      <c r="S6991">
        <v>2</v>
      </c>
      <c r="T6991">
        <v>0.8</v>
      </c>
      <c r="U6991">
        <v>-1.1135999999999997</v>
      </c>
      <c r="V6991">
        <v>-4.0368000000000013</v>
      </c>
      <c r="W6991">
        <v>-3.7584000000000009</v>
      </c>
      <c r="X6991">
        <v>2</v>
      </c>
    </row>
    <row r="6992" spans="1:24" x14ac:dyDescent="0.3">
      <c r="A6992">
        <v>6991</v>
      </c>
      <c r="B6992" t="s">
        <v>9234</v>
      </c>
      <c r="C6992" s="1">
        <v>42316</v>
      </c>
      <c r="D6992" s="1">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0</v>
      </c>
      <c r="V6992">
        <v>-25.769399999999997</v>
      </c>
      <c r="W6992">
        <v>18.660600000000002</v>
      </c>
      <c r="X6992">
        <v>5</v>
      </c>
    </row>
    <row r="6993" spans="1:24" x14ac:dyDescent="0.3">
      <c r="A6993">
        <v>6992</v>
      </c>
      <c r="B6993" t="s">
        <v>9234</v>
      </c>
      <c r="C6993" s="1">
        <v>42316</v>
      </c>
      <c r="D6993" s="1">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226.20000000000002</v>
      </c>
      <c r="S6993">
        <v>5</v>
      </c>
      <c r="T6993">
        <v>0</v>
      </c>
      <c r="U6993">
        <v>0</v>
      </c>
      <c r="V6993">
        <v>-167.38800000000003</v>
      </c>
      <c r="W6993">
        <v>58.811999999999998</v>
      </c>
      <c r="X6993">
        <v>5</v>
      </c>
    </row>
    <row r="6994" spans="1:24" x14ac:dyDescent="0.3">
      <c r="A6994">
        <v>6993</v>
      </c>
      <c r="B6994" t="s">
        <v>9234</v>
      </c>
      <c r="C6994" s="1">
        <v>42316</v>
      </c>
      <c r="D6994" s="1">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0</v>
      </c>
      <c r="V6994">
        <v>-145.50119999999998</v>
      </c>
      <c r="W6994">
        <v>41.038800000000002</v>
      </c>
      <c r="X6994">
        <v>5</v>
      </c>
    </row>
    <row r="6995" spans="1:24" x14ac:dyDescent="0.3">
      <c r="A6995">
        <v>6994</v>
      </c>
      <c r="B6995" t="s">
        <v>9234</v>
      </c>
      <c r="C6995" s="1">
        <v>42316</v>
      </c>
      <c r="D6995" s="1">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265.85999999999996</v>
      </c>
      <c r="S6995">
        <v>7</v>
      </c>
      <c r="T6995">
        <v>0</v>
      </c>
      <c r="U6995">
        <v>0</v>
      </c>
      <c r="V6995">
        <v>-186.10199999999998</v>
      </c>
      <c r="W6995">
        <v>79.757999999999967</v>
      </c>
      <c r="X6995">
        <v>5</v>
      </c>
    </row>
    <row r="6996" spans="1:24" x14ac:dyDescent="0.3">
      <c r="A6996">
        <v>6995</v>
      </c>
      <c r="B6996" t="s">
        <v>9234</v>
      </c>
      <c r="C6996" s="1">
        <v>42316</v>
      </c>
      <c r="D6996" s="1">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0</v>
      </c>
      <c r="V6996">
        <v>-20.925000000000001</v>
      </c>
      <c r="W6996">
        <v>6.9749999999999979</v>
      </c>
      <c r="X6996">
        <v>5</v>
      </c>
    </row>
    <row r="6997" spans="1:24" x14ac:dyDescent="0.3">
      <c r="A6997">
        <v>6996</v>
      </c>
      <c r="B6997" t="s">
        <v>9235</v>
      </c>
      <c r="C6997" s="1">
        <v>42327</v>
      </c>
      <c r="D6997" s="1">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0</v>
      </c>
      <c r="V6997">
        <v>-22.688399999999998</v>
      </c>
      <c r="W6997">
        <v>8.3916000000000004</v>
      </c>
      <c r="X6997">
        <v>7</v>
      </c>
    </row>
    <row r="6998" spans="1:24" x14ac:dyDescent="0.3">
      <c r="A6998">
        <v>6997</v>
      </c>
      <c r="B6998" t="s">
        <v>9236</v>
      </c>
      <c r="C6998" s="1">
        <v>43092</v>
      </c>
      <c r="D6998" s="1">
        <v>43094</v>
      </c>
      <c r="E6998" t="s">
        <v>21</v>
      </c>
      <c r="F6998" t="s">
        <v>704</v>
      </c>
      <c r="G6998" t="s">
        <v>705</v>
      </c>
      <c r="H6998" t="s">
        <v>39</v>
      </c>
      <c r="I6998" t="s">
        <v>25</v>
      </c>
      <c r="J6998" t="s">
        <v>3107</v>
      </c>
      <c r="K6998" t="s">
        <v>209</v>
      </c>
      <c r="L6998">
        <v>61107</v>
      </c>
      <c r="M6998" t="s">
        <v>103</v>
      </c>
      <c r="N6998" t="s">
        <v>673</v>
      </c>
      <c r="O6998" t="s">
        <v>44</v>
      </c>
      <c r="P6998" t="s">
        <v>73</v>
      </c>
      <c r="Q6998" t="s">
        <v>674</v>
      </c>
      <c r="R6998">
        <v>13.839999999999998</v>
      </c>
      <c r="S6998">
        <v>4</v>
      </c>
      <c r="T6998">
        <v>0.8</v>
      </c>
      <c r="U6998">
        <v>-11.071999999999999</v>
      </c>
      <c r="V6998">
        <v>-24.912000000000006</v>
      </c>
      <c r="W6998">
        <v>-22.144000000000005</v>
      </c>
      <c r="X6998">
        <v>2</v>
      </c>
    </row>
    <row r="6999" spans="1:24" x14ac:dyDescent="0.3">
      <c r="A6999">
        <v>6998</v>
      </c>
      <c r="B6999" t="s">
        <v>9236</v>
      </c>
      <c r="C6999" s="1">
        <v>43092</v>
      </c>
      <c r="D6999" s="1">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-35.174400000000006</v>
      </c>
      <c r="V6999">
        <v>-76.944000000000031</v>
      </c>
      <c r="W6999">
        <v>63.753599999999992</v>
      </c>
      <c r="X6999">
        <v>2</v>
      </c>
    </row>
    <row r="7000" spans="1:24" x14ac:dyDescent="0.3">
      <c r="A7000">
        <v>6999</v>
      </c>
      <c r="B7000" t="s">
        <v>9237</v>
      </c>
      <c r="C7000" s="1">
        <v>42629</v>
      </c>
      <c r="D7000" s="1">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0</v>
      </c>
      <c r="V7000">
        <v>-6.6096000000000004</v>
      </c>
      <c r="W7000">
        <v>6.3504000000000005</v>
      </c>
      <c r="X7000">
        <v>6</v>
      </c>
    </row>
    <row r="7001" spans="1:24" x14ac:dyDescent="0.3">
      <c r="A7001">
        <v>7000</v>
      </c>
      <c r="B7001" t="s">
        <v>9238</v>
      </c>
      <c r="C7001" s="1">
        <v>42881</v>
      </c>
      <c r="D7001" s="1">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0</v>
      </c>
      <c r="V7001">
        <v>-145.90800000000002</v>
      </c>
      <c r="W7001">
        <v>62.531999999999982</v>
      </c>
      <c r="X7001">
        <v>3</v>
      </c>
    </row>
    <row r="7002" spans="1:24" x14ac:dyDescent="0.3">
      <c r="A7002">
        <v>7001</v>
      </c>
      <c r="B7002" t="s">
        <v>9238</v>
      </c>
      <c r="C7002" s="1">
        <v>42881</v>
      </c>
      <c r="D7002" s="1">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v>
      </c>
      <c r="V7002">
        <v>-24.987200000000001</v>
      </c>
      <c r="W7002">
        <v>0.77280000000000015</v>
      </c>
      <c r="X7002">
        <v>3</v>
      </c>
    </row>
    <row r="7003" spans="1:24" x14ac:dyDescent="0.3">
      <c r="A7003">
        <v>7002</v>
      </c>
      <c r="B7003" t="s">
        <v>9239</v>
      </c>
      <c r="C7003" s="1">
        <v>42093</v>
      </c>
      <c r="D7003" s="1">
        <v>42097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366.74399999999997</v>
      </c>
      <c r="S7003">
        <v>4</v>
      </c>
      <c r="T7003">
        <v>0.3</v>
      </c>
      <c r="U7003">
        <v>-110.02319999999999</v>
      </c>
      <c r="V7003">
        <v>-366.74400000000003</v>
      </c>
      <c r="W7003">
        <v>-110.02320000000003</v>
      </c>
      <c r="X7003">
        <v>4</v>
      </c>
    </row>
    <row r="7004" spans="1:24" x14ac:dyDescent="0.3">
      <c r="A7004">
        <v>7003</v>
      </c>
      <c r="B7004" t="s">
        <v>9241</v>
      </c>
      <c r="C7004" s="1">
        <v>41870</v>
      </c>
      <c r="D7004" s="1">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0</v>
      </c>
      <c r="V7004">
        <v>-263.20839999999998</v>
      </c>
      <c r="W7004">
        <v>26.031600000000012</v>
      </c>
      <c r="X7004">
        <v>2</v>
      </c>
    </row>
    <row r="7005" spans="1:24" x14ac:dyDescent="0.3">
      <c r="A7005">
        <v>7004</v>
      </c>
      <c r="B7005" t="s">
        <v>9241</v>
      </c>
      <c r="C7005" s="1">
        <v>41870</v>
      </c>
      <c r="D7005" s="1">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-13.891200000000001</v>
      </c>
      <c r="V7005">
        <v>-32.991600000000005</v>
      </c>
      <c r="W7005">
        <v>22.573199999999996</v>
      </c>
      <c r="X7005">
        <v>2</v>
      </c>
    </row>
    <row r="7006" spans="1:24" x14ac:dyDescent="0.3">
      <c r="A7006">
        <v>7005</v>
      </c>
      <c r="B7006" t="s">
        <v>9242</v>
      </c>
      <c r="C7006" s="1">
        <v>41996</v>
      </c>
      <c r="D7006" s="1">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5.1840000000000011</v>
      </c>
      <c r="S7006">
        <v>1</v>
      </c>
      <c r="T7006">
        <v>0.2</v>
      </c>
      <c r="U7006">
        <v>-1.0368000000000002</v>
      </c>
      <c r="V7006">
        <v>-2.3328000000000007</v>
      </c>
      <c r="W7006">
        <v>1.8144</v>
      </c>
      <c r="X7006">
        <v>5</v>
      </c>
    </row>
    <row r="7007" spans="1:24" x14ac:dyDescent="0.3">
      <c r="A7007">
        <v>7006</v>
      </c>
      <c r="B7007" t="s">
        <v>9243</v>
      </c>
      <c r="C7007" s="1">
        <v>42309</v>
      </c>
      <c r="D7007" s="1">
        <v>42313</v>
      </c>
      <c r="E7007" t="s">
        <v>48</v>
      </c>
      <c r="F7007" t="s">
        <v>1916</v>
      </c>
      <c r="G7007" t="s">
        <v>1917</v>
      </c>
      <c r="H7007" t="s">
        <v>24</v>
      </c>
      <c r="I7007" t="s">
        <v>25</v>
      </c>
      <c r="J7007" t="s">
        <v>264</v>
      </c>
      <c r="K7007" t="s">
        <v>265</v>
      </c>
      <c r="L7007">
        <v>10009</v>
      </c>
      <c r="M7007" t="s">
        <v>146</v>
      </c>
      <c r="N7007" t="s">
        <v>8388</v>
      </c>
      <c r="O7007" t="s">
        <v>30</v>
      </c>
      <c r="P7007" t="s">
        <v>34</v>
      </c>
      <c r="Q7007" t="s">
        <v>8389</v>
      </c>
      <c r="R7007">
        <v>205.16400000000002</v>
      </c>
      <c r="S7007">
        <v>2</v>
      </c>
      <c r="T7007">
        <v>0.1</v>
      </c>
      <c r="U7007">
        <v>-20.516400000000004</v>
      </c>
      <c r="V7007">
        <v>-170.97</v>
      </c>
      <c r="W7007">
        <v>13.677600000000002</v>
      </c>
      <c r="X7007">
        <v>4</v>
      </c>
    </row>
    <row r="7008" spans="1:24" x14ac:dyDescent="0.3">
      <c r="A7008">
        <v>7007</v>
      </c>
      <c r="B7008" t="s">
        <v>9244</v>
      </c>
      <c r="C7008" s="1">
        <v>41988</v>
      </c>
      <c r="D7008" s="1">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-5.1264000000000003</v>
      </c>
      <c r="V7008">
        <v>-10.893599999999999</v>
      </c>
      <c r="W7008">
        <v>-7.4759999999999991</v>
      </c>
      <c r="X7008">
        <v>6</v>
      </c>
    </row>
    <row r="7009" spans="1:24" x14ac:dyDescent="0.3">
      <c r="A7009">
        <v>7008</v>
      </c>
      <c r="B7009" t="s">
        <v>9245</v>
      </c>
      <c r="C7009" s="1">
        <v>42237</v>
      </c>
      <c r="D7009" s="1">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12.828000000000001</v>
      </c>
      <c r="S7009">
        <v>2</v>
      </c>
      <c r="T7009">
        <v>0.7</v>
      </c>
      <c r="U7009">
        <v>-8.9795999999999996</v>
      </c>
      <c r="V7009">
        <v>-12.827999999999999</v>
      </c>
      <c r="W7009">
        <v>-8.9795999999999978</v>
      </c>
      <c r="X7009">
        <v>4</v>
      </c>
    </row>
    <row r="7010" spans="1:24" x14ac:dyDescent="0.3">
      <c r="A7010">
        <v>7009</v>
      </c>
      <c r="B7010" t="s">
        <v>9245</v>
      </c>
      <c r="C7010" s="1">
        <v>42237</v>
      </c>
      <c r="D7010" s="1">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-179.53739999999999</v>
      </c>
      <c r="V7010">
        <v>-461.66759999999994</v>
      </c>
      <c r="W7010">
        <v>-42.746999999999957</v>
      </c>
      <c r="X7010">
        <v>4</v>
      </c>
    </row>
    <row r="7011" spans="1:24" x14ac:dyDescent="0.3">
      <c r="A7011">
        <v>7010</v>
      </c>
      <c r="B7011" t="s">
        <v>9245</v>
      </c>
      <c r="C7011" s="1">
        <v>42237</v>
      </c>
      <c r="D7011" s="1">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25.983999999999998</v>
      </c>
      <c r="S7011">
        <v>1</v>
      </c>
      <c r="T7011">
        <v>0.2</v>
      </c>
      <c r="U7011">
        <v>-5.1967999999999996</v>
      </c>
      <c r="V7011">
        <v>-24.684799999999999</v>
      </c>
      <c r="W7011">
        <v>-3.8976000000000015</v>
      </c>
      <c r="X7011">
        <v>4</v>
      </c>
    </row>
    <row r="7012" spans="1:24" x14ac:dyDescent="0.3">
      <c r="A7012">
        <v>7011</v>
      </c>
      <c r="B7012" t="s">
        <v>9246</v>
      </c>
      <c r="C7012" s="1">
        <v>41782</v>
      </c>
      <c r="D7012" s="1">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-3.5920000000000005</v>
      </c>
      <c r="V7012">
        <v>-8.5310000000000006</v>
      </c>
      <c r="W7012">
        <v>5.8369999999999997</v>
      </c>
      <c r="X7012">
        <v>4</v>
      </c>
    </row>
    <row r="7013" spans="1:24" x14ac:dyDescent="0.3">
      <c r="A7013">
        <v>7012</v>
      </c>
      <c r="B7013" t="s">
        <v>9246</v>
      </c>
      <c r="C7013" s="1">
        <v>41782</v>
      </c>
      <c r="D7013" s="1">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v>
      </c>
      <c r="V7013">
        <v>-4.8887999999999998</v>
      </c>
      <c r="W7013">
        <v>0.15120000000000022</v>
      </c>
      <c r="X7013">
        <v>4</v>
      </c>
    </row>
    <row r="7014" spans="1:24" x14ac:dyDescent="0.3">
      <c r="A7014">
        <v>7013</v>
      </c>
      <c r="B7014" t="s">
        <v>9246</v>
      </c>
      <c r="C7014" s="1">
        <v>41782</v>
      </c>
      <c r="D7014" s="1">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0</v>
      </c>
      <c r="V7014">
        <v>-151.95679999999999</v>
      </c>
      <c r="W7014">
        <v>56.20320000000001</v>
      </c>
      <c r="X7014">
        <v>4</v>
      </c>
    </row>
    <row r="7015" spans="1:24" x14ac:dyDescent="0.3">
      <c r="A7015">
        <v>7014</v>
      </c>
      <c r="B7015" t="s">
        <v>9247</v>
      </c>
      <c r="C7015" s="1">
        <v>43078</v>
      </c>
      <c r="D7015" s="1">
        <v>43080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-22.23855</v>
      </c>
      <c r="V7015">
        <v>-110.32065</v>
      </c>
      <c r="W7015">
        <v>15.697800000000004</v>
      </c>
      <c r="X7015">
        <v>2</v>
      </c>
    </row>
    <row r="7016" spans="1:24" x14ac:dyDescent="0.3">
      <c r="A7016">
        <v>7015</v>
      </c>
      <c r="B7016" t="s">
        <v>9248</v>
      </c>
      <c r="C7016" s="1">
        <v>41709</v>
      </c>
      <c r="D7016" s="1">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0</v>
      </c>
      <c r="V7016">
        <v>-108.60239999999999</v>
      </c>
      <c r="W7016">
        <v>38.157600000000002</v>
      </c>
      <c r="X7016">
        <v>2</v>
      </c>
    </row>
    <row r="7017" spans="1:24" x14ac:dyDescent="0.3">
      <c r="A7017">
        <v>7016</v>
      </c>
      <c r="B7017" t="s">
        <v>9248</v>
      </c>
      <c r="C7017" s="1">
        <v>41709</v>
      </c>
      <c r="D7017" s="1">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0</v>
      </c>
      <c r="V7017">
        <v>-18.787199999999999</v>
      </c>
      <c r="W7017">
        <v>14.172800000000002</v>
      </c>
      <c r="X7017">
        <v>2</v>
      </c>
    </row>
    <row r="7018" spans="1:24" x14ac:dyDescent="0.3">
      <c r="A7018">
        <v>7017</v>
      </c>
      <c r="B7018" t="s">
        <v>9248</v>
      </c>
      <c r="C7018" s="1">
        <v>41709</v>
      </c>
      <c r="D7018" s="1">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0</v>
      </c>
      <c r="V7018">
        <v>-423.33839999999998</v>
      </c>
      <c r="W7018">
        <v>164.63160000000005</v>
      </c>
      <c r="X7018">
        <v>2</v>
      </c>
    </row>
    <row r="7019" spans="1:24" x14ac:dyDescent="0.3">
      <c r="A7019">
        <v>7018</v>
      </c>
      <c r="B7019" t="s">
        <v>9248</v>
      </c>
      <c r="C7019" s="1">
        <v>41709</v>
      </c>
      <c r="D7019" s="1">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14.940000000000001</v>
      </c>
      <c r="S7019">
        <v>3</v>
      </c>
      <c r="T7019">
        <v>0</v>
      </c>
      <c r="U7019">
        <v>0</v>
      </c>
      <c r="V7019">
        <v>-7.9182000000000006</v>
      </c>
      <c r="W7019">
        <v>7.0218000000000007</v>
      </c>
      <c r="X7019">
        <v>2</v>
      </c>
    </row>
    <row r="7020" spans="1:24" x14ac:dyDescent="0.3">
      <c r="A7020">
        <v>7019</v>
      </c>
      <c r="B7020" t="s">
        <v>9249</v>
      </c>
      <c r="C7020" s="1">
        <v>42544</v>
      </c>
      <c r="D7020" s="1">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0</v>
      </c>
      <c r="V7020">
        <v>-13.689899999999998</v>
      </c>
      <c r="W7020">
        <v>12.1401</v>
      </c>
      <c r="X7020">
        <v>4</v>
      </c>
    </row>
    <row r="7021" spans="1:24" x14ac:dyDescent="0.3">
      <c r="A7021">
        <v>7020</v>
      </c>
      <c r="B7021" t="s">
        <v>9250</v>
      </c>
      <c r="C7021" s="1">
        <v>41874</v>
      </c>
      <c r="D7021" s="1">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15.552000000000003</v>
      </c>
      <c r="S7021">
        <v>3</v>
      </c>
      <c r="T7021">
        <v>0.2</v>
      </c>
      <c r="U7021">
        <v>-3.1104000000000007</v>
      </c>
      <c r="V7021">
        <v>-6.9984000000000028</v>
      </c>
      <c r="W7021">
        <v>5.4432</v>
      </c>
      <c r="X7021">
        <v>4</v>
      </c>
    </row>
    <row r="7022" spans="1:24" x14ac:dyDescent="0.3">
      <c r="A7022">
        <v>7021</v>
      </c>
      <c r="B7022" t="s">
        <v>9250</v>
      </c>
      <c r="C7022" s="1">
        <v>41874</v>
      </c>
      <c r="D7022" s="1">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6.8000000000000007</v>
      </c>
      <c r="S7022">
        <v>1</v>
      </c>
      <c r="T7022">
        <v>0.2</v>
      </c>
      <c r="U7022">
        <v>-1.3600000000000003</v>
      </c>
      <c r="V7022">
        <v>-4.9300000000000006</v>
      </c>
      <c r="W7022">
        <v>0.50999999999999979</v>
      </c>
      <c r="X7022">
        <v>4</v>
      </c>
    </row>
    <row r="7023" spans="1:24" x14ac:dyDescent="0.3">
      <c r="A7023">
        <v>7022</v>
      </c>
      <c r="B7023" t="s">
        <v>9250</v>
      </c>
      <c r="C7023" s="1">
        <v>41874</v>
      </c>
      <c r="D7023" s="1">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-0.84480000000000011</v>
      </c>
      <c r="V7023">
        <v>-2.1119999999999997</v>
      </c>
      <c r="W7023">
        <v>1.2672000000000003</v>
      </c>
      <c r="X7023">
        <v>4</v>
      </c>
    </row>
    <row r="7024" spans="1:24" x14ac:dyDescent="0.3">
      <c r="A7024">
        <v>7023</v>
      </c>
      <c r="B7024" t="s">
        <v>9250</v>
      </c>
      <c r="C7024" s="1">
        <v>41874</v>
      </c>
      <c r="D7024" s="1">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143.64000000000001</v>
      </c>
      <c r="S7024">
        <v>9</v>
      </c>
      <c r="T7024">
        <v>0.2</v>
      </c>
      <c r="U7024">
        <v>-28.728000000000005</v>
      </c>
      <c r="V7024">
        <v>-104.13900000000001</v>
      </c>
      <c r="W7024">
        <v>10.772999999999989</v>
      </c>
      <c r="X7024">
        <v>4</v>
      </c>
    </row>
    <row r="7025" spans="1:24" x14ac:dyDescent="0.3">
      <c r="A7025">
        <v>7024</v>
      </c>
      <c r="B7025" t="s">
        <v>9250</v>
      </c>
      <c r="C7025" s="1">
        <v>41874</v>
      </c>
      <c r="D7025" s="1">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31.104000000000006</v>
      </c>
      <c r="S7025">
        <v>6</v>
      </c>
      <c r="T7025">
        <v>0.2</v>
      </c>
      <c r="U7025">
        <v>-6.2208000000000014</v>
      </c>
      <c r="V7025">
        <v>-13.996800000000006</v>
      </c>
      <c r="W7025">
        <v>10.8864</v>
      </c>
      <c r="X7025">
        <v>4</v>
      </c>
    </row>
    <row r="7026" spans="1:24" x14ac:dyDescent="0.3">
      <c r="A7026">
        <v>7025</v>
      </c>
      <c r="B7026" t="s">
        <v>9250</v>
      </c>
      <c r="C7026" s="1">
        <v>41874</v>
      </c>
      <c r="D7026" s="1">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-44.611200000000004</v>
      </c>
      <c r="V7026">
        <v>-108.73980000000003</v>
      </c>
      <c r="W7026">
        <v>69.704999999999984</v>
      </c>
      <c r="X7026">
        <v>4</v>
      </c>
    </row>
    <row r="7027" spans="1:24" x14ac:dyDescent="0.3">
      <c r="A7027">
        <v>7026</v>
      </c>
      <c r="B7027" t="s">
        <v>9253</v>
      </c>
      <c r="C7027" s="1">
        <v>42772</v>
      </c>
      <c r="D7027" s="1">
        <v>42778</v>
      </c>
      <c r="E7027" t="s">
        <v>48</v>
      </c>
      <c r="F7027" t="s">
        <v>2170</v>
      </c>
      <c r="G7027" t="s">
        <v>2171</v>
      </c>
      <c r="H7027" t="s">
        <v>39</v>
      </c>
      <c r="I7027" t="s">
        <v>25</v>
      </c>
      <c r="J7027" t="s">
        <v>264</v>
      </c>
      <c r="K7027" t="s">
        <v>265</v>
      </c>
      <c r="L7027">
        <v>10024</v>
      </c>
      <c r="M7027" t="s">
        <v>146</v>
      </c>
      <c r="N7027" t="s">
        <v>2052</v>
      </c>
      <c r="O7027" t="s">
        <v>69</v>
      </c>
      <c r="P7027" t="s">
        <v>70</v>
      </c>
      <c r="Q7027" t="s">
        <v>2053</v>
      </c>
      <c r="R7027">
        <v>227.45999999999998</v>
      </c>
      <c r="S7027">
        <v>6</v>
      </c>
      <c r="T7027">
        <v>0</v>
      </c>
      <c r="U7027">
        <v>0</v>
      </c>
      <c r="V7027">
        <v>-161.4966</v>
      </c>
      <c r="W7027">
        <v>65.963399999999979</v>
      </c>
      <c r="X7027">
        <v>6</v>
      </c>
    </row>
    <row r="7028" spans="1:24" x14ac:dyDescent="0.3">
      <c r="A7028">
        <v>7027</v>
      </c>
      <c r="B7028" t="s">
        <v>9253</v>
      </c>
      <c r="C7028" s="1">
        <v>42772</v>
      </c>
      <c r="D7028" s="1">
        <v>42778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-9.2480000000000011</v>
      </c>
      <c r="V7028">
        <v>-21.38600000000001</v>
      </c>
      <c r="W7028">
        <v>15.605999999999996</v>
      </c>
      <c r="X7028">
        <v>6</v>
      </c>
    </row>
    <row r="7029" spans="1:24" x14ac:dyDescent="0.3">
      <c r="A7029">
        <v>7028</v>
      </c>
      <c r="B7029" t="s">
        <v>9254</v>
      </c>
      <c r="C7029" s="1">
        <v>42764</v>
      </c>
      <c r="D7029" s="1">
        <v>42771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0</v>
      </c>
      <c r="V7029">
        <v>-2.8188</v>
      </c>
      <c r="W7029">
        <v>2.4011999999999998</v>
      </c>
      <c r="X7029">
        <v>7</v>
      </c>
    </row>
    <row r="7030" spans="1:24" x14ac:dyDescent="0.3">
      <c r="A7030">
        <v>7029</v>
      </c>
      <c r="B7030" t="s">
        <v>9255</v>
      </c>
      <c r="C7030" s="1">
        <v>42724</v>
      </c>
      <c r="D7030" s="1">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0</v>
      </c>
      <c r="V7030">
        <v>-18.305999999999997</v>
      </c>
      <c r="W7030">
        <v>15.593999999999999</v>
      </c>
      <c r="X7030">
        <v>3</v>
      </c>
    </row>
    <row r="7031" spans="1:24" x14ac:dyDescent="0.3">
      <c r="A7031">
        <v>7030</v>
      </c>
      <c r="B7031" t="s">
        <v>9256</v>
      </c>
      <c r="C7031" s="1">
        <v>42685</v>
      </c>
      <c r="D7031" s="1">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0</v>
      </c>
      <c r="V7031">
        <v>-20.2608</v>
      </c>
      <c r="W7031">
        <v>7.8792000000000009</v>
      </c>
      <c r="X7031">
        <v>5</v>
      </c>
    </row>
    <row r="7032" spans="1:24" x14ac:dyDescent="0.3">
      <c r="A7032">
        <v>7031</v>
      </c>
      <c r="B7032" t="s">
        <v>9256</v>
      </c>
      <c r="C7032" s="1">
        <v>42685</v>
      </c>
      <c r="D7032" s="1">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0</v>
      </c>
      <c r="V7032">
        <v>-29.520000000000003</v>
      </c>
      <c r="W7032">
        <v>6.4799999999999969</v>
      </c>
      <c r="X7032">
        <v>5</v>
      </c>
    </row>
    <row r="7033" spans="1:24" x14ac:dyDescent="0.3">
      <c r="A7033">
        <v>7032</v>
      </c>
      <c r="B7033" t="s">
        <v>9256</v>
      </c>
      <c r="C7033" s="1">
        <v>42685</v>
      </c>
      <c r="D7033" s="1">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0</v>
      </c>
      <c r="V7033">
        <v>-67.846199999999996</v>
      </c>
      <c r="W7033">
        <v>25.093799999999998</v>
      </c>
      <c r="X7033">
        <v>5</v>
      </c>
    </row>
    <row r="7034" spans="1:24" x14ac:dyDescent="0.3">
      <c r="A7034">
        <v>7033</v>
      </c>
      <c r="B7034" t="s">
        <v>9256</v>
      </c>
      <c r="C7034" s="1">
        <v>42685</v>
      </c>
      <c r="D7034" s="1">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245.64600000000002</v>
      </c>
      <c r="S7034">
        <v>3</v>
      </c>
      <c r="T7034">
        <v>0.1</v>
      </c>
      <c r="U7034">
        <v>-24.564600000000002</v>
      </c>
      <c r="V7034">
        <v>-212.89320000000001</v>
      </c>
      <c r="W7034">
        <v>8.1881999999999877</v>
      </c>
      <c r="X7034">
        <v>5</v>
      </c>
    </row>
    <row r="7035" spans="1:24" x14ac:dyDescent="0.3">
      <c r="A7035">
        <v>7034</v>
      </c>
      <c r="B7035" t="s">
        <v>9256</v>
      </c>
      <c r="C7035" s="1">
        <v>42685</v>
      </c>
      <c r="D7035" s="1">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55.00800000000001</v>
      </c>
      <c r="S7035">
        <v>3</v>
      </c>
      <c r="T7035">
        <v>0.2</v>
      </c>
      <c r="U7035">
        <v>-11.001600000000003</v>
      </c>
      <c r="V7035">
        <v>-26.816400000000009</v>
      </c>
      <c r="W7035">
        <v>17.189999999999998</v>
      </c>
      <c r="X7035">
        <v>5</v>
      </c>
    </row>
    <row r="7036" spans="1:24" x14ac:dyDescent="0.3">
      <c r="A7036">
        <v>7035</v>
      </c>
      <c r="B7036" t="s">
        <v>9256</v>
      </c>
      <c r="C7036" s="1">
        <v>42685</v>
      </c>
      <c r="D7036" s="1">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-7.0464000000000002</v>
      </c>
      <c r="V7036">
        <v>-16.735200000000003</v>
      </c>
      <c r="W7036">
        <v>11.450399999999998</v>
      </c>
      <c r="X7036">
        <v>5</v>
      </c>
    </row>
    <row r="7037" spans="1:24" x14ac:dyDescent="0.3">
      <c r="A7037">
        <v>7036</v>
      </c>
      <c r="B7037" t="s">
        <v>9257</v>
      </c>
      <c r="C7037" s="1">
        <v>43048</v>
      </c>
      <c r="D7037" s="1">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-104.67840000000001</v>
      </c>
      <c r="V7037">
        <v>-366.37440000000004</v>
      </c>
      <c r="W7037">
        <v>52.339199999999977</v>
      </c>
      <c r="X7037">
        <v>4</v>
      </c>
    </row>
    <row r="7038" spans="1:24" x14ac:dyDescent="0.3">
      <c r="A7038">
        <v>7037</v>
      </c>
      <c r="B7038" t="s">
        <v>9258</v>
      </c>
      <c r="C7038" s="1">
        <v>41761</v>
      </c>
      <c r="D7038" s="1">
        <v>41763</v>
      </c>
      <c r="E7038" t="s">
        <v>21</v>
      </c>
      <c r="F7038" t="s">
        <v>7764</v>
      </c>
      <c r="G7038" t="s">
        <v>7765</v>
      </c>
      <c r="H7038" t="s">
        <v>24</v>
      </c>
      <c r="I7038" t="s">
        <v>25</v>
      </c>
      <c r="J7038" t="s">
        <v>1795</v>
      </c>
      <c r="K7038" t="s">
        <v>52</v>
      </c>
      <c r="L7038">
        <v>33801</v>
      </c>
      <c r="M7038" t="s">
        <v>28</v>
      </c>
      <c r="N7038" t="s">
        <v>3318</v>
      </c>
      <c r="O7038" t="s">
        <v>69</v>
      </c>
      <c r="P7038" t="s">
        <v>1217</v>
      </c>
      <c r="Q7038" t="s">
        <v>3319</v>
      </c>
      <c r="R7038">
        <v>479.98400000000004</v>
      </c>
      <c r="S7038">
        <v>2</v>
      </c>
      <c r="T7038">
        <v>0.2</v>
      </c>
      <c r="U7038">
        <v>-95.996800000000007</v>
      </c>
      <c r="V7038">
        <v>-293.99020000000007</v>
      </c>
      <c r="W7038">
        <v>89.996999999999986</v>
      </c>
      <c r="X7038">
        <v>2</v>
      </c>
    </row>
    <row r="7039" spans="1:24" x14ac:dyDescent="0.3">
      <c r="A7039">
        <v>7038</v>
      </c>
      <c r="B7039" t="s">
        <v>9259</v>
      </c>
      <c r="C7039" s="1">
        <v>43000</v>
      </c>
      <c r="D7039" s="1">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0</v>
      </c>
      <c r="V7039">
        <v>-6.7392000000000003</v>
      </c>
      <c r="W7039">
        <v>6.2208000000000006</v>
      </c>
      <c r="X7039">
        <v>5</v>
      </c>
    </row>
    <row r="7040" spans="1:24" x14ac:dyDescent="0.3">
      <c r="A7040">
        <v>7039</v>
      </c>
      <c r="B7040" t="s">
        <v>9259</v>
      </c>
      <c r="C7040" s="1">
        <v>43000</v>
      </c>
      <c r="D7040" s="1">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0</v>
      </c>
      <c r="V7040">
        <v>-11.4816</v>
      </c>
      <c r="W7040">
        <v>6.4584000000000001</v>
      </c>
      <c r="X7040">
        <v>5</v>
      </c>
    </row>
    <row r="7041" spans="1:24" x14ac:dyDescent="0.3">
      <c r="A7041">
        <v>7040</v>
      </c>
      <c r="B7041" t="s">
        <v>9262</v>
      </c>
      <c r="C7041" s="1">
        <v>43086</v>
      </c>
      <c r="D7041" s="1">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0</v>
      </c>
      <c r="V7041">
        <v>-125.03999999999999</v>
      </c>
      <c r="W7041">
        <v>41.680000000000007</v>
      </c>
      <c r="X7041">
        <v>6</v>
      </c>
    </row>
    <row r="7042" spans="1:24" x14ac:dyDescent="0.3">
      <c r="A7042">
        <v>7041</v>
      </c>
      <c r="B7042" t="s">
        <v>9262</v>
      </c>
      <c r="C7042" s="1">
        <v>43086</v>
      </c>
      <c r="D7042" s="1">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24.816000000000003</v>
      </c>
      <c r="S7042">
        <v>3</v>
      </c>
      <c r="T7042">
        <v>0.2</v>
      </c>
      <c r="U7042">
        <v>-4.9632000000000005</v>
      </c>
      <c r="V7042">
        <v>-11.477400000000003</v>
      </c>
      <c r="W7042">
        <v>8.3753999999999991</v>
      </c>
      <c r="X7042">
        <v>6</v>
      </c>
    </row>
    <row r="7043" spans="1:24" x14ac:dyDescent="0.3">
      <c r="A7043">
        <v>7042</v>
      </c>
      <c r="B7043" t="s">
        <v>9262</v>
      </c>
      <c r="C7043" s="1">
        <v>43086</v>
      </c>
      <c r="D7043" s="1">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0</v>
      </c>
      <c r="V7043">
        <v>-97.000799999999998</v>
      </c>
      <c r="W7043">
        <v>27.359200000000001</v>
      </c>
      <c r="X7043">
        <v>6</v>
      </c>
    </row>
    <row r="7044" spans="1:24" x14ac:dyDescent="0.3">
      <c r="A7044">
        <v>7043</v>
      </c>
      <c r="B7044" t="s">
        <v>9263</v>
      </c>
      <c r="C7044" s="1">
        <v>42934</v>
      </c>
      <c r="D7044" s="1">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-239.98800000000003</v>
      </c>
      <c r="V7044">
        <v>-289.9855</v>
      </c>
      <c r="W7044">
        <v>69.996499999999969</v>
      </c>
      <c r="X7044">
        <v>5</v>
      </c>
    </row>
    <row r="7045" spans="1:24" x14ac:dyDescent="0.3">
      <c r="A7045">
        <v>7044</v>
      </c>
      <c r="B7045" t="s">
        <v>9263</v>
      </c>
      <c r="C7045" s="1">
        <v>42934</v>
      </c>
      <c r="D7045" s="1">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-59.623199999999997</v>
      </c>
      <c r="V7045">
        <v>-153.3168</v>
      </c>
      <c r="W7045">
        <v>-14.195999999999984</v>
      </c>
      <c r="X7045">
        <v>5</v>
      </c>
    </row>
    <row r="7046" spans="1:24" x14ac:dyDescent="0.3">
      <c r="A7046">
        <v>7045</v>
      </c>
      <c r="B7046" t="s">
        <v>9263</v>
      </c>
      <c r="C7046" s="1">
        <v>42934</v>
      </c>
      <c r="D7046" s="1">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9.1840000000000011</v>
      </c>
      <c r="S7046">
        <v>2</v>
      </c>
      <c r="T7046">
        <v>0.2</v>
      </c>
      <c r="U7046">
        <v>-1.8368000000000002</v>
      </c>
      <c r="V7046">
        <v>-6.199200000000002</v>
      </c>
      <c r="W7046">
        <v>1.1479999999999988</v>
      </c>
      <c r="X7046">
        <v>5</v>
      </c>
    </row>
    <row r="7047" spans="1:24" x14ac:dyDescent="0.3">
      <c r="A7047">
        <v>7046</v>
      </c>
      <c r="B7047" t="s">
        <v>9264</v>
      </c>
      <c r="C7047" s="1">
        <v>42677</v>
      </c>
      <c r="D7047" s="1">
        <v>42683</v>
      </c>
      <c r="E7047" t="s">
        <v>48</v>
      </c>
      <c r="F7047" t="s">
        <v>5294</v>
      </c>
      <c r="G7047" t="s">
        <v>5295</v>
      </c>
      <c r="H7047" t="s">
        <v>39</v>
      </c>
      <c r="I7047" t="s">
        <v>25</v>
      </c>
      <c r="J7047" t="s">
        <v>815</v>
      </c>
      <c r="K7047" t="s">
        <v>102</v>
      </c>
      <c r="L7047">
        <v>75217</v>
      </c>
      <c r="M7047" t="s">
        <v>103</v>
      </c>
      <c r="N7047" t="s">
        <v>4867</v>
      </c>
      <c r="O7047" t="s">
        <v>44</v>
      </c>
      <c r="P7047" t="s">
        <v>88</v>
      </c>
      <c r="Q7047" t="s">
        <v>4868</v>
      </c>
      <c r="R7047">
        <v>9.2480000000000011</v>
      </c>
      <c r="S7047">
        <v>2</v>
      </c>
      <c r="T7047">
        <v>0.2</v>
      </c>
      <c r="U7047">
        <v>-1.8496000000000004</v>
      </c>
      <c r="V7047">
        <v>-4.0460000000000003</v>
      </c>
      <c r="W7047">
        <v>3.3524000000000003</v>
      </c>
      <c r="X7047">
        <v>6</v>
      </c>
    </row>
    <row r="7048" spans="1:24" x14ac:dyDescent="0.3">
      <c r="A7048">
        <v>7047</v>
      </c>
      <c r="B7048" t="s">
        <v>9265</v>
      </c>
      <c r="C7048" s="1">
        <v>41737</v>
      </c>
      <c r="D7048" s="1">
        <v>41741</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-19.918400000000002</v>
      </c>
      <c r="V7048">
        <v>-77.183799999999991</v>
      </c>
      <c r="W7048">
        <v>2.4897999999999989</v>
      </c>
      <c r="X7048">
        <v>4</v>
      </c>
    </row>
    <row r="7049" spans="1:24" x14ac:dyDescent="0.3">
      <c r="A7049">
        <v>7048</v>
      </c>
      <c r="B7049" t="s">
        <v>9265</v>
      </c>
      <c r="C7049" s="1">
        <v>41737</v>
      </c>
      <c r="D7049" s="1">
        <v>41741</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0</v>
      </c>
      <c r="V7049">
        <v>-259.97399999999999</v>
      </c>
      <c r="W7049">
        <v>139.98599999999999</v>
      </c>
      <c r="X7049">
        <v>4</v>
      </c>
    </row>
    <row r="7050" spans="1:24" x14ac:dyDescent="0.3">
      <c r="A7050">
        <v>7049</v>
      </c>
      <c r="B7050" t="s">
        <v>9266</v>
      </c>
      <c r="C7050" s="1">
        <v>42596</v>
      </c>
      <c r="D7050" s="1">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15.552000000000003</v>
      </c>
      <c r="S7050">
        <v>3</v>
      </c>
      <c r="T7050">
        <v>0.2</v>
      </c>
      <c r="U7050">
        <v>-3.1104000000000007</v>
      </c>
      <c r="V7050">
        <v>-6.9984000000000028</v>
      </c>
      <c r="W7050">
        <v>5.4432</v>
      </c>
      <c r="X7050">
        <v>2</v>
      </c>
    </row>
    <row r="7051" spans="1:24" x14ac:dyDescent="0.3">
      <c r="A7051">
        <v>7050</v>
      </c>
      <c r="B7051" t="s">
        <v>9267</v>
      </c>
      <c r="C7051" s="1">
        <v>41907</v>
      </c>
      <c r="D7051" s="1">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-2.9152000000000005</v>
      </c>
      <c r="V7051">
        <v>-9.2922000000000011</v>
      </c>
      <c r="W7051">
        <v>2.3685999999999989</v>
      </c>
      <c r="X7051">
        <v>5</v>
      </c>
    </row>
    <row r="7052" spans="1:24" x14ac:dyDescent="0.3">
      <c r="A7052">
        <v>7051</v>
      </c>
      <c r="B7052" t="s">
        <v>9268</v>
      </c>
      <c r="C7052" s="1">
        <v>42715</v>
      </c>
      <c r="D7052" s="1">
        <v>42715</v>
      </c>
      <c r="E7052" t="s">
        <v>1291</v>
      </c>
      <c r="F7052" t="s">
        <v>5061</v>
      </c>
      <c r="G7052" t="s">
        <v>5062</v>
      </c>
      <c r="H7052" t="s">
        <v>24</v>
      </c>
      <c r="I7052" t="s">
        <v>25</v>
      </c>
      <c r="J7052" t="s">
        <v>1886</v>
      </c>
      <c r="K7052" t="s">
        <v>41</v>
      </c>
      <c r="L7052">
        <v>92804</v>
      </c>
      <c r="M7052" t="s">
        <v>42</v>
      </c>
      <c r="N7052" t="s">
        <v>1089</v>
      </c>
      <c r="O7052" t="s">
        <v>44</v>
      </c>
      <c r="P7052" t="s">
        <v>73</v>
      </c>
      <c r="Q7052" t="s">
        <v>1090</v>
      </c>
      <c r="R7052">
        <v>209.60000000000002</v>
      </c>
      <c r="S7052">
        <v>5</v>
      </c>
      <c r="T7052">
        <v>0.2</v>
      </c>
      <c r="U7052">
        <v>-41.920000000000009</v>
      </c>
      <c r="V7052">
        <v>-99.560000000000016</v>
      </c>
      <c r="W7052">
        <v>68.11999999999999</v>
      </c>
      <c r="X7052">
        <v>0</v>
      </c>
    </row>
    <row r="7053" spans="1:24" x14ac:dyDescent="0.3">
      <c r="A7053">
        <v>7052</v>
      </c>
      <c r="B7053" t="s">
        <v>9268</v>
      </c>
      <c r="C7053" s="1">
        <v>42715</v>
      </c>
      <c r="D7053" s="1">
        <v>42715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0</v>
      </c>
      <c r="V7053">
        <v>-17.256799999999998</v>
      </c>
      <c r="W7053">
        <v>6.0632000000000019</v>
      </c>
      <c r="X7053">
        <v>0</v>
      </c>
    </row>
    <row r="7054" spans="1:24" x14ac:dyDescent="0.3">
      <c r="A7054">
        <v>7053</v>
      </c>
      <c r="B7054" t="s">
        <v>9268</v>
      </c>
      <c r="C7054" s="1">
        <v>42715</v>
      </c>
      <c r="D7054" s="1">
        <v>42715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0</v>
      </c>
      <c r="V7054">
        <v>-17.039000000000001</v>
      </c>
      <c r="W7054">
        <v>13.940999999999999</v>
      </c>
      <c r="X7054">
        <v>0</v>
      </c>
    </row>
    <row r="7055" spans="1:24" x14ac:dyDescent="0.3">
      <c r="A7055">
        <v>7054</v>
      </c>
      <c r="B7055" t="s">
        <v>9268</v>
      </c>
      <c r="C7055" s="1">
        <v>42715</v>
      </c>
      <c r="D7055" s="1">
        <v>42715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0</v>
      </c>
      <c r="V7055">
        <v>-94.7684</v>
      </c>
      <c r="W7055">
        <v>25.191599999999994</v>
      </c>
      <c r="X7055">
        <v>0</v>
      </c>
    </row>
    <row r="7056" spans="1:24" x14ac:dyDescent="0.3">
      <c r="A7056">
        <v>7055</v>
      </c>
      <c r="B7056" t="s">
        <v>9268</v>
      </c>
      <c r="C7056" s="1">
        <v>42715</v>
      </c>
      <c r="D7056" s="1">
        <v>42715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-72.784000000000006</v>
      </c>
      <c r="V7056">
        <v>-322.97900000000004</v>
      </c>
      <c r="W7056">
        <v>-31.843000000000018</v>
      </c>
      <c r="X7056">
        <v>0</v>
      </c>
    </row>
    <row r="7057" spans="1:24" x14ac:dyDescent="0.3">
      <c r="A7057">
        <v>7056</v>
      </c>
      <c r="B7057" t="s">
        <v>9268</v>
      </c>
      <c r="C7057" s="1">
        <v>42715</v>
      </c>
      <c r="D7057" s="1">
        <v>42715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-7.1616</v>
      </c>
      <c r="V7057">
        <v>-17.456400000000002</v>
      </c>
      <c r="W7057">
        <v>11.189999999999996</v>
      </c>
      <c r="X7057">
        <v>0</v>
      </c>
    </row>
    <row r="7058" spans="1:24" x14ac:dyDescent="0.3">
      <c r="A7058">
        <v>7057</v>
      </c>
      <c r="B7058" t="s">
        <v>9268</v>
      </c>
      <c r="C7058" s="1">
        <v>42715</v>
      </c>
      <c r="D7058" s="1">
        <v>42715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-24.537600000000001</v>
      </c>
      <c r="V7058">
        <v>-58.276800000000023</v>
      </c>
      <c r="W7058">
        <v>39.873599999999982</v>
      </c>
      <c r="X7058">
        <v>0</v>
      </c>
    </row>
    <row r="7059" spans="1:24" x14ac:dyDescent="0.3">
      <c r="A7059">
        <v>7058</v>
      </c>
      <c r="B7059" t="s">
        <v>9268</v>
      </c>
      <c r="C7059" s="1">
        <v>42715</v>
      </c>
      <c r="D7059" s="1">
        <v>42715</v>
      </c>
      <c r="E7059" t="s">
        <v>1291</v>
      </c>
      <c r="F7059" t="s">
        <v>5061</v>
      </c>
      <c r="G7059" t="s">
        <v>5062</v>
      </c>
      <c r="H7059" t="s">
        <v>24</v>
      </c>
      <c r="I7059" t="s">
        <v>25</v>
      </c>
      <c r="J7059" t="s">
        <v>1886</v>
      </c>
      <c r="K7059" t="s">
        <v>41</v>
      </c>
      <c r="L7059">
        <v>92804</v>
      </c>
      <c r="M7059" t="s">
        <v>42</v>
      </c>
      <c r="N7059" t="s">
        <v>3496</v>
      </c>
      <c r="O7059" t="s">
        <v>30</v>
      </c>
      <c r="P7059" t="s">
        <v>54</v>
      </c>
      <c r="Q7059" t="s">
        <v>3497</v>
      </c>
      <c r="R7059">
        <v>892.13600000000008</v>
      </c>
      <c r="S7059">
        <v>7</v>
      </c>
      <c r="T7059">
        <v>0.2</v>
      </c>
      <c r="U7059">
        <v>-178.42720000000003</v>
      </c>
      <c r="V7059">
        <v>-602.19180000000017</v>
      </c>
      <c r="W7059">
        <v>111.51699999999991</v>
      </c>
      <c r="X7059">
        <v>0</v>
      </c>
    </row>
    <row r="7060" spans="1:24" x14ac:dyDescent="0.3">
      <c r="A7060">
        <v>7059</v>
      </c>
      <c r="B7060" t="s">
        <v>9268</v>
      </c>
      <c r="C7060" s="1">
        <v>42715</v>
      </c>
      <c r="D7060" s="1">
        <v>42715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0</v>
      </c>
      <c r="V7060">
        <v>-48.211200000000005</v>
      </c>
      <c r="W7060">
        <v>2.0087999999999973</v>
      </c>
      <c r="X7060">
        <v>0</v>
      </c>
    </row>
    <row r="7061" spans="1:24" x14ac:dyDescent="0.3">
      <c r="A7061">
        <v>7060</v>
      </c>
      <c r="B7061" t="s">
        <v>9268</v>
      </c>
      <c r="C7061" s="1">
        <v>42715</v>
      </c>
      <c r="D7061" s="1">
        <v>42715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0</v>
      </c>
      <c r="V7061">
        <v>-59.228200000000008</v>
      </c>
      <c r="W7061">
        <v>24.191799999999994</v>
      </c>
      <c r="X7061">
        <v>0</v>
      </c>
    </row>
    <row r="7062" spans="1:24" x14ac:dyDescent="0.3">
      <c r="A7062">
        <v>7061</v>
      </c>
      <c r="B7062" t="s">
        <v>9268</v>
      </c>
      <c r="C7062" s="1">
        <v>42715</v>
      </c>
      <c r="D7062" s="1">
        <v>42715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-1.1744000000000001</v>
      </c>
      <c r="V7062">
        <v>-2.5689999999999995</v>
      </c>
      <c r="W7062">
        <v>2.1286</v>
      </c>
      <c r="X7062">
        <v>0</v>
      </c>
    </row>
    <row r="7063" spans="1:24" x14ac:dyDescent="0.3">
      <c r="A7063">
        <v>7062</v>
      </c>
      <c r="B7063" t="s">
        <v>9271</v>
      </c>
      <c r="C7063" s="1">
        <v>42038</v>
      </c>
      <c r="D7063" s="1">
        <v>42040</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-2.4288000000000003</v>
      </c>
      <c r="V7063">
        <v>-5.6166</v>
      </c>
      <c r="W7063">
        <v>4.0985999999999994</v>
      </c>
      <c r="X7063">
        <v>2</v>
      </c>
    </row>
    <row r="7064" spans="1:24" x14ac:dyDescent="0.3">
      <c r="A7064">
        <v>7063</v>
      </c>
      <c r="B7064" t="s">
        <v>9272</v>
      </c>
      <c r="C7064" s="1">
        <v>42733</v>
      </c>
      <c r="D7064" s="1">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-5.5584000000000007</v>
      </c>
      <c r="V7064">
        <v>-11.811600000000002</v>
      </c>
      <c r="W7064">
        <v>10.422000000000001</v>
      </c>
      <c r="X7064">
        <v>2</v>
      </c>
    </row>
    <row r="7065" spans="1:24" x14ac:dyDescent="0.3">
      <c r="A7065">
        <v>7064</v>
      </c>
      <c r="B7065" t="s">
        <v>9273</v>
      </c>
      <c r="C7065" s="1">
        <v>42978</v>
      </c>
      <c r="D7065" s="1">
        <v>42983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-1.2416</v>
      </c>
      <c r="V7065">
        <v>-4.2680000000000007</v>
      </c>
      <c r="W7065">
        <v>0.69839999999999902</v>
      </c>
      <c r="X7065">
        <v>5</v>
      </c>
    </row>
    <row r="7066" spans="1:24" x14ac:dyDescent="0.3">
      <c r="A7066">
        <v>7065</v>
      </c>
      <c r="B7066" t="s">
        <v>9274</v>
      </c>
      <c r="C7066" s="1">
        <v>42770</v>
      </c>
      <c r="D7066" s="1">
        <v>42775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0</v>
      </c>
      <c r="V7066">
        <v>-24.175800000000002</v>
      </c>
      <c r="W7066">
        <v>8.4942000000000011</v>
      </c>
      <c r="X7066">
        <v>5</v>
      </c>
    </row>
    <row r="7067" spans="1:24" x14ac:dyDescent="0.3">
      <c r="A7067">
        <v>7066</v>
      </c>
      <c r="B7067" t="s">
        <v>9275</v>
      </c>
      <c r="C7067" s="1">
        <v>41979</v>
      </c>
      <c r="D7067" s="1">
        <v>41981</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0</v>
      </c>
      <c r="V7067">
        <v>-933.38419999999996</v>
      </c>
      <c r="W7067">
        <v>327.94580000000002</v>
      </c>
      <c r="X7067">
        <v>2</v>
      </c>
    </row>
    <row r="7068" spans="1:24" x14ac:dyDescent="0.3">
      <c r="A7068">
        <v>7067</v>
      </c>
      <c r="B7068" t="s">
        <v>9276</v>
      </c>
      <c r="C7068" s="1">
        <v>42520</v>
      </c>
      <c r="D7068" s="1">
        <v>42524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0</v>
      </c>
      <c r="V7068">
        <v>-20.217600000000001</v>
      </c>
      <c r="W7068">
        <v>18.662400000000002</v>
      </c>
      <c r="X7068">
        <v>4</v>
      </c>
    </row>
    <row r="7069" spans="1:24" x14ac:dyDescent="0.3">
      <c r="A7069">
        <v>7068</v>
      </c>
      <c r="B7069" t="s">
        <v>9277</v>
      </c>
      <c r="C7069" s="1">
        <v>42511</v>
      </c>
      <c r="D7069" s="1">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1.9639999999999995</v>
      </c>
      <c r="S7069">
        <v>2</v>
      </c>
      <c r="T7069">
        <v>0.8</v>
      </c>
      <c r="U7069">
        <v>-1.5711999999999997</v>
      </c>
      <c r="V7069">
        <v>-3.6334000000000004</v>
      </c>
      <c r="W7069">
        <v>-3.2406000000000006</v>
      </c>
      <c r="X7069">
        <v>5</v>
      </c>
    </row>
    <row r="7070" spans="1:24" x14ac:dyDescent="0.3">
      <c r="A7070">
        <v>7069</v>
      </c>
      <c r="B7070" t="s">
        <v>9277</v>
      </c>
      <c r="C7070" s="1">
        <v>42511</v>
      </c>
      <c r="D7070" s="1">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-16.531200000000002</v>
      </c>
      <c r="V7070">
        <v>-35.128800000000005</v>
      </c>
      <c r="W7070">
        <v>30.996000000000002</v>
      </c>
      <c r="X7070">
        <v>5</v>
      </c>
    </row>
    <row r="7071" spans="1:24" x14ac:dyDescent="0.3">
      <c r="A7071">
        <v>7070</v>
      </c>
      <c r="B7071" t="s">
        <v>9278</v>
      </c>
      <c r="C7071" s="1">
        <v>41860</v>
      </c>
      <c r="D7071" s="1">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0</v>
      </c>
      <c r="V7071">
        <v>-3.2890000000000006</v>
      </c>
      <c r="W7071">
        <v>2.6909999999999998</v>
      </c>
      <c r="X7071">
        <v>5</v>
      </c>
    </row>
    <row r="7072" spans="1:24" x14ac:dyDescent="0.3">
      <c r="A7072">
        <v>7071</v>
      </c>
      <c r="B7072" t="s">
        <v>9279</v>
      </c>
      <c r="C7072" s="1">
        <v>42618</v>
      </c>
      <c r="D7072" s="1">
        <v>42623</v>
      </c>
      <c r="E7072" t="s">
        <v>21</v>
      </c>
      <c r="F7072" t="s">
        <v>6719</v>
      </c>
      <c r="G7072" t="s">
        <v>6720</v>
      </c>
      <c r="H7072" t="s">
        <v>100</v>
      </c>
      <c r="I7072" t="s">
        <v>25</v>
      </c>
      <c r="J7072" t="s">
        <v>301</v>
      </c>
      <c r="K7072" t="s">
        <v>209</v>
      </c>
      <c r="L7072">
        <v>60653</v>
      </c>
      <c r="M7072" t="s">
        <v>103</v>
      </c>
      <c r="N7072" t="s">
        <v>2375</v>
      </c>
      <c r="O7072" t="s">
        <v>44</v>
      </c>
      <c r="P7072" t="s">
        <v>88</v>
      </c>
      <c r="Q7072" t="s">
        <v>2376</v>
      </c>
      <c r="R7072">
        <v>9.2480000000000011</v>
      </c>
      <c r="S7072">
        <v>2</v>
      </c>
      <c r="T7072">
        <v>0.2</v>
      </c>
      <c r="U7072">
        <v>-1.8496000000000004</v>
      </c>
      <c r="V7072">
        <v>-4.0460000000000003</v>
      </c>
      <c r="W7072">
        <v>3.3524000000000003</v>
      </c>
      <c r="X7072">
        <v>5</v>
      </c>
    </row>
    <row r="7073" spans="1:24" x14ac:dyDescent="0.3">
      <c r="A7073">
        <v>7072</v>
      </c>
      <c r="B7073" t="s">
        <v>9280</v>
      </c>
      <c r="C7073" s="1">
        <v>42574</v>
      </c>
      <c r="D7073" s="1">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4.4479999999999995</v>
      </c>
      <c r="S7073">
        <v>2</v>
      </c>
      <c r="T7073">
        <v>0.2</v>
      </c>
      <c r="U7073">
        <v>-0.88959999999999995</v>
      </c>
      <c r="V7073">
        <v>-3.2248000000000001</v>
      </c>
      <c r="W7073">
        <v>0.3335999999999999</v>
      </c>
      <c r="X7073">
        <v>5</v>
      </c>
    </row>
    <row r="7074" spans="1:24" x14ac:dyDescent="0.3">
      <c r="A7074">
        <v>7073</v>
      </c>
      <c r="B7074" t="s">
        <v>9280</v>
      </c>
      <c r="C7074" s="1">
        <v>42574</v>
      </c>
      <c r="D7074" s="1">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5.1840000000000011</v>
      </c>
      <c r="S7074">
        <v>1</v>
      </c>
      <c r="T7074">
        <v>0.2</v>
      </c>
      <c r="U7074">
        <v>-1.0368000000000002</v>
      </c>
      <c r="V7074">
        <v>-2.3328000000000007</v>
      </c>
      <c r="W7074">
        <v>1.8144</v>
      </c>
      <c r="X7074">
        <v>5</v>
      </c>
    </row>
    <row r="7075" spans="1:24" x14ac:dyDescent="0.3">
      <c r="A7075">
        <v>7074</v>
      </c>
      <c r="B7075" t="s">
        <v>9280</v>
      </c>
      <c r="C7075" s="1">
        <v>42574</v>
      </c>
      <c r="D7075" s="1">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-35.183999999999997</v>
      </c>
      <c r="V7075">
        <v>-125.34299999999999</v>
      </c>
      <c r="W7075">
        <v>15.393000000000008</v>
      </c>
      <c r="X7075">
        <v>5</v>
      </c>
    </row>
    <row r="7076" spans="1:24" x14ac:dyDescent="0.3">
      <c r="A7076">
        <v>7075</v>
      </c>
      <c r="B7076" t="s">
        <v>9280</v>
      </c>
      <c r="C7076" s="1">
        <v>42574</v>
      </c>
      <c r="D7076" s="1">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4.7519999999999989</v>
      </c>
      <c r="S7076">
        <v>4</v>
      </c>
      <c r="T7076">
        <v>0.8</v>
      </c>
      <c r="U7076">
        <v>-3.8015999999999992</v>
      </c>
      <c r="V7076">
        <v>-9.2664000000000026</v>
      </c>
      <c r="W7076">
        <v>-8.3160000000000025</v>
      </c>
      <c r="X7076">
        <v>5</v>
      </c>
    </row>
    <row r="7077" spans="1:24" x14ac:dyDescent="0.3">
      <c r="A7077">
        <v>7076</v>
      </c>
      <c r="B7077" t="s">
        <v>9280</v>
      </c>
      <c r="C7077" s="1">
        <v>42574</v>
      </c>
      <c r="D7077" s="1">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13.344000000000001</v>
      </c>
      <c r="S7077">
        <v>2</v>
      </c>
      <c r="T7077">
        <v>0.2</v>
      </c>
      <c r="U7077">
        <v>-2.6688000000000005</v>
      </c>
      <c r="V7077">
        <v>-9.6744000000000003</v>
      </c>
      <c r="W7077">
        <v>1.0007999999999999</v>
      </c>
      <c r="X7077">
        <v>5</v>
      </c>
    </row>
    <row r="7078" spans="1:24" x14ac:dyDescent="0.3">
      <c r="A7078">
        <v>7077</v>
      </c>
      <c r="B7078" t="s">
        <v>9281</v>
      </c>
      <c r="C7078" s="1">
        <v>42502</v>
      </c>
      <c r="D7078" s="1">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54.900000000000006</v>
      </c>
      <c r="S7078">
        <v>5</v>
      </c>
      <c r="T7078">
        <v>0</v>
      </c>
      <c r="U7078">
        <v>0</v>
      </c>
      <c r="V7078">
        <v>-27.999000000000002</v>
      </c>
      <c r="W7078">
        <v>26.901000000000003</v>
      </c>
      <c r="X7078">
        <v>5</v>
      </c>
    </row>
    <row r="7079" spans="1:24" x14ac:dyDescent="0.3">
      <c r="A7079">
        <v>7078</v>
      </c>
      <c r="B7079" t="s">
        <v>9282</v>
      </c>
      <c r="C7079" s="1">
        <v>42615</v>
      </c>
      <c r="D7079" s="1">
        <v>42619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22.911000000000005</v>
      </c>
      <c r="S7079">
        <v>7</v>
      </c>
      <c r="T7079">
        <v>0.7</v>
      </c>
      <c r="U7079">
        <v>-16.037700000000001</v>
      </c>
      <c r="V7079">
        <v>-24.438399999999998</v>
      </c>
      <c r="W7079">
        <v>-17.565099999999994</v>
      </c>
      <c r="X7079">
        <v>4</v>
      </c>
    </row>
    <row r="7080" spans="1:24" x14ac:dyDescent="0.3">
      <c r="A7080">
        <v>7079</v>
      </c>
      <c r="B7080" t="s">
        <v>9282</v>
      </c>
      <c r="C7080" s="1">
        <v>42615</v>
      </c>
      <c r="D7080" s="1">
        <v>42619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-61.891200000000005</v>
      </c>
      <c r="V7080">
        <v>-212.75100000000009</v>
      </c>
      <c r="W7080">
        <v>34.813799999999944</v>
      </c>
      <c r="X7080">
        <v>4</v>
      </c>
    </row>
    <row r="7081" spans="1:24" x14ac:dyDescent="0.3">
      <c r="A7081">
        <v>7080</v>
      </c>
      <c r="B7081" t="s">
        <v>9282</v>
      </c>
      <c r="C7081" s="1">
        <v>42615</v>
      </c>
      <c r="D7081" s="1">
        <v>42619</v>
      </c>
      <c r="E7081" t="s">
        <v>48</v>
      </c>
      <c r="F7081" t="s">
        <v>4805</v>
      </c>
      <c r="G7081" t="s">
        <v>4806</v>
      </c>
      <c r="H7081" t="s">
        <v>24</v>
      </c>
      <c r="I7081" t="s">
        <v>25</v>
      </c>
      <c r="J7081" t="s">
        <v>465</v>
      </c>
      <c r="K7081" t="s">
        <v>86</v>
      </c>
      <c r="L7081">
        <v>28205</v>
      </c>
      <c r="M7081" t="s">
        <v>28</v>
      </c>
      <c r="N7081" t="s">
        <v>1892</v>
      </c>
      <c r="O7081" t="s">
        <v>44</v>
      </c>
      <c r="P7081" t="s">
        <v>66</v>
      </c>
      <c r="Q7081" t="s">
        <v>1893</v>
      </c>
      <c r="R7081">
        <v>19.456000000000003</v>
      </c>
      <c r="S7081">
        <v>4</v>
      </c>
      <c r="T7081">
        <v>0.2</v>
      </c>
      <c r="U7081">
        <v>-3.8912000000000009</v>
      </c>
      <c r="V7081">
        <v>-12.160000000000004</v>
      </c>
      <c r="W7081">
        <v>3.4047999999999981</v>
      </c>
      <c r="X7081">
        <v>4</v>
      </c>
    </row>
    <row r="7082" spans="1:24" x14ac:dyDescent="0.3">
      <c r="A7082">
        <v>7081</v>
      </c>
      <c r="B7082" t="s">
        <v>9282</v>
      </c>
      <c r="C7082" s="1">
        <v>42615</v>
      </c>
      <c r="D7082" s="1">
        <v>42619</v>
      </c>
      <c r="E7082" t="s">
        <v>48</v>
      </c>
      <c r="F7082" t="s">
        <v>4805</v>
      </c>
      <c r="G7082" t="s">
        <v>4806</v>
      </c>
      <c r="H7082" t="s">
        <v>24</v>
      </c>
      <c r="I7082" t="s">
        <v>25</v>
      </c>
      <c r="J7082" t="s">
        <v>465</v>
      </c>
      <c r="K7082" t="s">
        <v>86</v>
      </c>
      <c r="L7082">
        <v>28205</v>
      </c>
      <c r="M7082" t="s">
        <v>28</v>
      </c>
      <c r="N7082" t="s">
        <v>508</v>
      </c>
      <c r="O7082" t="s">
        <v>30</v>
      </c>
      <c r="P7082" t="s">
        <v>54</v>
      </c>
      <c r="Q7082" t="s">
        <v>509</v>
      </c>
      <c r="R7082">
        <v>472.51800000000003</v>
      </c>
      <c r="S7082">
        <v>3</v>
      </c>
      <c r="T7082">
        <v>0.4</v>
      </c>
      <c r="U7082">
        <v>-189.00720000000001</v>
      </c>
      <c r="V7082">
        <v>-433.14150000000006</v>
      </c>
      <c r="W7082">
        <v>-149.63070000000005</v>
      </c>
      <c r="X7082">
        <v>4</v>
      </c>
    </row>
    <row r="7083" spans="1:24" x14ac:dyDescent="0.3">
      <c r="A7083">
        <v>7082</v>
      </c>
      <c r="B7083" t="s">
        <v>9282</v>
      </c>
      <c r="C7083" s="1">
        <v>42615</v>
      </c>
      <c r="D7083" s="1">
        <v>42619</v>
      </c>
      <c r="E7083" t="s">
        <v>48</v>
      </c>
      <c r="F7083" t="s">
        <v>4805</v>
      </c>
      <c r="G7083" t="s">
        <v>4806</v>
      </c>
      <c r="H7083" t="s">
        <v>24</v>
      </c>
      <c r="I7083" t="s">
        <v>25</v>
      </c>
      <c r="J7083" t="s">
        <v>465</v>
      </c>
      <c r="K7083" t="s">
        <v>86</v>
      </c>
      <c r="L7083">
        <v>28205</v>
      </c>
      <c r="M7083" t="s">
        <v>28</v>
      </c>
      <c r="N7083" t="s">
        <v>2709</v>
      </c>
      <c r="O7083" t="s">
        <v>69</v>
      </c>
      <c r="P7083" t="s">
        <v>159</v>
      </c>
      <c r="Q7083" t="s">
        <v>4270</v>
      </c>
      <c r="R7083">
        <v>1012.6800000000001</v>
      </c>
      <c r="S7083">
        <v>3</v>
      </c>
      <c r="T7083">
        <v>0.2</v>
      </c>
      <c r="U7083">
        <v>-202.53600000000003</v>
      </c>
      <c r="V7083">
        <v>-506.34</v>
      </c>
      <c r="W7083">
        <v>303.80400000000003</v>
      </c>
      <c r="X7083">
        <v>4</v>
      </c>
    </row>
    <row r="7084" spans="1:24" x14ac:dyDescent="0.3">
      <c r="A7084">
        <v>7083</v>
      </c>
      <c r="B7084" t="s">
        <v>9282</v>
      </c>
      <c r="C7084" s="1">
        <v>42615</v>
      </c>
      <c r="D7084" s="1">
        <v>42619</v>
      </c>
      <c r="E7084" t="s">
        <v>48</v>
      </c>
      <c r="F7084" t="s">
        <v>4805</v>
      </c>
      <c r="G7084" t="s">
        <v>4806</v>
      </c>
      <c r="H7084" t="s">
        <v>24</v>
      </c>
      <c r="I7084" t="s">
        <v>25</v>
      </c>
      <c r="J7084" t="s">
        <v>465</v>
      </c>
      <c r="K7084" t="s">
        <v>86</v>
      </c>
      <c r="L7084">
        <v>28205</v>
      </c>
      <c r="M7084" t="s">
        <v>28</v>
      </c>
      <c r="N7084" t="s">
        <v>5940</v>
      </c>
      <c r="O7084" t="s">
        <v>44</v>
      </c>
      <c r="P7084" t="s">
        <v>73</v>
      </c>
      <c r="Q7084" t="s">
        <v>5941</v>
      </c>
      <c r="R7084">
        <v>17.220000000000006</v>
      </c>
      <c r="S7084">
        <v>5</v>
      </c>
      <c r="T7084">
        <v>0.7</v>
      </c>
      <c r="U7084">
        <v>-12.054000000000004</v>
      </c>
      <c r="V7084">
        <v>-17.794000000000004</v>
      </c>
      <c r="W7084">
        <v>-12.628</v>
      </c>
      <c r="X7084">
        <v>4</v>
      </c>
    </row>
    <row r="7085" spans="1:24" x14ac:dyDescent="0.3">
      <c r="A7085">
        <v>7084</v>
      </c>
      <c r="B7085" t="s">
        <v>9283</v>
      </c>
      <c r="C7085" s="1">
        <v>42937</v>
      </c>
      <c r="D7085" s="1">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0</v>
      </c>
      <c r="V7085">
        <v>-1.8304</v>
      </c>
      <c r="W7085">
        <v>1.6896</v>
      </c>
      <c r="X7085">
        <v>4</v>
      </c>
    </row>
    <row r="7086" spans="1:24" x14ac:dyDescent="0.3">
      <c r="A7086">
        <v>7085</v>
      </c>
      <c r="B7086" t="s">
        <v>9283</v>
      </c>
      <c r="C7086" s="1">
        <v>42937</v>
      </c>
      <c r="D7086" s="1">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1626.1920000000002</v>
      </c>
      <c r="S7086">
        <v>9</v>
      </c>
      <c r="T7086">
        <v>0.2</v>
      </c>
      <c r="U7086">
        <v>-325.23840000000007</v>
      </c>
      <c r="V7086">
        <v>-1178.9892000000002</v>
      </c>
      <c r="W7086">
        <v>121.96440000000001</v>
      </c>
      <c r="X7086">
        <v>4</v>
      </c>
    </row>
    <row r="7087" spans="1:24" x14ac:dyDescent="0.3">
      <c r="A7087">
        <v>7086</v>
      </c>
      <c r="B7087" t="s">
        <v>9284</v>
      </c>
      <c r="C7087" s="1">
        <v>43003</v>
      </c>
      <c r="D7087" s="1">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8.5950000000000024</v>
      </c>
      <c r="S7087">
        <v>5</v>
      </c>
      <c r="T7087">
        <v>0.7</v>
      </c>
      <c r="U7087">
        <v>-6.0165000000000015</v>
      </c>
      <c r="V7087">
        <v>-8.8815000000000026</v>
      </c>
      <c r="W7087">
        <v>-6.3030000000000008</v>
      </c>
      <c r="X7087">
        <v>3</v>
      </c>
    </row>
    <row r="7088" spans="1:24" x14ac:dyDescent="0.3">
      <c r="A7088">
        <v>7087</v>
      </c>
      <c r="B7088" t="s">
        <v>9284</v>
      </c>
      <c r="C7088" s="1">
        <v>43003</v>
      </c>
      <c r="D7088" s="1">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190.89600000000002</v>
      </c>
      <c r="S7088">
        <v>2</v>
      </c>
      <c r="T7088">
        <v>0.2</v>
      </c>
      <c r="U7088">
        <v>-38.179200000000002</v>
      </c>
      <c r="V7088">
        <v>-195.66840000000002</v>
      </c>
      <c r="W7088">
        <v>-42.951599999999999</v>
      </c>
      <c r="X7088">
        <v>3</v>
      </c>
    </row>
    <row r="7089" spans="1:24" x14ac:dyDescent="0.3">
      <c r="A7089">
        <v>7088</v>
      </c>
      <c r="B7089" t="s">
        <v>9285</v>
      </c>
      <c r="C7089" s="1">
        <v>42950</v>
      </c>
      <c r="D7089" s="1">
        <v>42953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0</v>
      </c>
      <c r="V7089">
        <v>-75.901200000000003</v>
      </c>
      <c r="W7089">
        <v>23.968799999999998</v>
      </c>
      <c r="X7089">
        <v>3</v>
      </c>
    </row>
    <row r="7090" spans="1:24" x14ac:dyDescent="0.3">
      <c r="A7090">
        <v>7089</v>
      </c>
      <c r="B7090" t="s">
        <v>9286</v>
      </c>
      <c r="C7090" s="1">
        <v>42302</v>
      </c>
      <c r="D7090" s="1">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0</v>
      </c>
      <c r="V7090">
        <v>-55.552000000000007</v>
      </c>
      <c r="W7090">
        <v>23.807999999999993</v>
      </c>
      <c r="X7090">
        <v>2</v>
      </c>
    </row>
    <row r="7091" spans="1:24" x14ac:dyDescent="0.3">
      <c r="A7091">
        <v>7090</v>
      </c>
      <c r="B7091" t="s">
        <v>9287</v>
      </c>
      <c r="C7091" s="1">
        <v>42901</v>
      </c>
      <c r="D7091" s="1">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-23.992000000000001</v>
      </c>
      <c r="V7091">
        <v>-88.470499999999987</v>
      </c>
      <c r="W7091">
        <v>7.4974999999999987</v>
      </c>
      <c r="X7091">
        <v>4</v>
      </c>
    </row>
    <row r="7092" spans="1:24" x14ac:dyDescent="0.3">
      <c r="A7092">
        <v>7091</v>
      </c>
      <c r="B7092" t="s">
        <v>9288</v>
      </c>
      <c r="C7092" s="1">
        <v>42013</v>
      </c>
      <c r="D7092" s="1">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0</v>
      </c>
      <c r="V7092">
        <v>-56.349600000000002</v>
      </c>
      <c r="W7092">
        <v>49.970399999999991</v>
      </c>
      <c r="X7092">
        <v>4</v>
      </c>
    </row>
    <row r="7093" spans="1:24" x14ac:dyDescent="0.3">
      <c r="A7093">
        <v>7092</v>
      </c>
      <c r="B7093" t="s">
        <v>9288</v>
      </c>
      <c r="C7093" s="1">
        <v>42013</v>
      </c>
      <c r="D7093" s="1">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0</v>
      </c>
      <c r="V7093">
        <v>-117.67679999999999</v>
      </c>
      <c r="W7093">
        <v>45.763200000000012</v>
      </c>
      <c r="X7093">
        <v>4</v>
      </c>
    </row>
    <row r="7094" spans="1:24" x14ac:dyDescent="0.3">
      <c r="A7094">
        <v>7093</v>
      </c>
      <c r="B7094" t="s">
        <v>9288</v>
      </c>
      <c r="C7094" s="1">
        <v>42013</v>
      </c>
      <c r="D7094" s="1">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0</v>
      </c>
      <c r="V7094">
        <v>-31.642399999999999</v>
      </c>
      <c r="W7094">
        <v>11.117599999999999</v>
      </c>
      <c r="X7094">
        <v>4</v>
      </c>
    </row>
    <row r="7095" spans="1:24" x14ac:dyDescent="0.3">
      <c r="A7095">
        <v>7094</v>
      </c>
      <c r="B7095" t="s">
        <v>9288</v>
      </c>
      <c r="C7095" s="1">
        <v>42013</v>
      </c>
      <c r="D7095" s="1">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51.550000000000004</v>
      </c>
      <c r="S7095">
        <v>5</v>
      </c>
      <c r="T7095">
        <v>0</v>
      </c>
      <c r="U7095">
        <v>0</v>
      </c>
      <c r="V7095">
        <v>-27.321500000000004</v>
      </c>
      <c r="W7095">
        <v>24.2285</v>
      </c>
      <c r="X7095">
        <v>4</v>
      </c>
    </row>
    <row r="7096" spans="1:24" x14ac:dyDescent="0.3">
      <c r="A7096">
        <v>7095</v>
      </c>
      <c r="B7096" t="s">
        <v>9289</v>
      </c>
      <c r="C7096" s="1">
        <v>42044</v>
      </c>
      <c r="D7096" s="1">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-95.990400000000008</v>
      </c>
      <c r="V7096">
        <v>-293.97059999999999</v>
      </c>
      <c r="W7096">
        <v>89.990999999999985</v>
      </c>
      <c r="X7096">
        <v>4</v>
      </c>
    </row>
    <row r="7097" spans="1:24" x14ac:dyDescent="0.3">
      <c r="A7097">
        <v>7096</v>
      </c>
      <c r="B7097" t="s">
        <v>9290</v>
      </c>
      <c r="C7097" s="1">
        <v>42601</v>
      </c>
      <c r="D7097" s="1">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-29.337599999999998</v>
      </c>
      <c r="V7097">
        <v>-62.342399999999998</v>
      </c>
      <c r="W7097">
        <v>55.007999999999996</v>
      </c>
      <c r="X7097">
        <v>1</v>
      </c>
    </row>
    <row r="7098" spans="1:24" x14ac:dyDescent="0.3">
      <c r="A7098">
        <v>7097</v>
      </c>
      <c r="B7098" t="s">
        <v>9290</v>
      </c>
      <c r="C7098" s="1">
        <v>42601</v>
      </c>
      <c r="D7098" s="1">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276.78400000000005</v>
      </c>
      <c r="S7098">
        <v>2</v>
      </c>
      <c r="T7098">
        <v>0.2</v>
      </c>
      <c r="U7098">
        <v>-55.356800000000014</v>
      </c>
      <c r="V7098">
        <v>-131.47240000000005</v>
      </c>
      <c r="W7098">
        <v>89.954799999999992</v>
      </c>
      <c r="X7098">
        <v>1</v>
      </c>
    </row>
    <row r="7099" spans="1:24" x14ac:dyDescent="0.3">
      <c r="A7099">
        <v>7098</v>
      </c>
      <c r="B7099" t="s">
        <v>9290</v>
      </c>
      <c r="C7099" s="1">
        <v>42601</v>
      </c>
      <c r="D7099" s="1">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-5.0640000000000001</v>
      </c>
      <c r="V7099">
        <v>-11.077499999999999</v>
      </c>
      <c r="W7099">
        <v>9.1785000000000014</v>
      </c>
      <c r="X7099">
        <v>1</v>
      </c>
    </row>
    <row r="7100" spans="1:24" x14ac:dyDescent="0.3">
      <c r="A7100">
        <v>7099</v>
      </c>
      <c r="B7100" t="s">
        <v>9291</v>
      </c>
      <c r="C7100" s="1">
        <v>43045</v>
      </c>
      <c r="D7100" s="1">
        <v>43049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0</v>
      </c>
      <c r="V7100">
        <v>-169.0488</v>
      </c>
      <c r="W7100">
        <v>149.91119999999998</v>
      </c>
      <c r="X7100">
        <v>4</v>
      </c>
    </row>
    <row r="7101" spans="1:24" x14ac:dyDescent="0.3">
      <c r="A7101">
        <v>7100</v>
      </c>
      <c r="B7101" t="s">
        <v>9292</v>
      </c>
      <c r="C7101" s="1">
        <v>42364</v>
      </c>
      <c r="D7101" s="1">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0</v>
      </c>
      <c r="V7101">
        <v>-112.6992</v>
      </c>
      <c r="W7101">
        <v>99.940799999999982</v>
      </c>
      <c r="X7101">
        <v>4</v>
      </c>
    </row>
    <row r="7102" spans="1:24" x14ac:dyDescent="0.3">
      <c r="A7102">
        <v>7101</v>
      </c>
      <c r="B7102" t="s">
        <v>9293</v>
      </c>
      <c r="C7102" s="1">
        <v>41966</v>
      </c>
      <c r="D7102" s="1">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-4.6944000000000008</v>
      </c>
      <c r="V7102">
        <v>-9.9756000000000018</v>
      </c>
      <c r="W7102">
        <v>8.8019999999999978</v>
      </c>
      <c r="X7102">
        <v>5</v>
      </c>
    </row>
    <row r="7103" spans="1:24" x14ac:dyDescent="0.3">
      <c r="A7103">
        <v>7102</v>
      </c>
      <c r="B7103" t="s">
        <v>9294</v>
      </c>
      <c r="C7103" s="1">
        <v>42583</v>
      </c>
      <c r="D7103" s="1">
        <v>42587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-3.9296000000000002</v>
      </c>
      <c r="V7103">
        <v>-9.0871999999999993</v>
      </c>
      <c r="W7103">
        <v>6.6311999999999989</v>
      </c>
      <c r="X7103">
        <v>4</v>
      </c>
    </row>
    <row r="7104" spans="1:24" x14ac:dyDescent="0.3">
      <c r="A7104">
        <v>7103</v>
      </c>
      <c r="B7104" t="s">
        <v>9295</v>
      </c>
      <c r="C7104" s="1">
        <v>41903</v>
      </c>
      <c r="D7104" s="1">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6.5700000000000012</v>
      </c>
      <c r="S7104">
        <v>3</v>
      </c>
      <c r="T7104">
        <v>0.7</v>
      </c>
      <c r="U7104">
        <v>-4.5990000000000002</v>
      </c>
      <c r="V7104">
        <v>-7.008</v>
      </c>
      <c r="W7104">
        <v>-5.036999999999999</v>
      </c>
      <c r="X7104">
        <v>3</v>
      </c>
    </row>
    <row r="7105" spans="1:24" x14ac:dyDescent="0.3">
      <c r="A7105">
        <v>7104</v>
      </c>
      <c r="B7105" t="s">
        <v>9296</v>
      </c>
      <c r="C7105" s="1">
        <v>42982</v>
      </c>
      <c r="D7105" s="1">
        <v>42986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0</v>
      </c>
      <c r="V7105">
        <v>-315.82500000000005</v>
      </c>
      <c r="W7105">
        <v>105.27499999999998</v>
      </c>
      <c r="X7105">
        <v>4</v>
      </c>
    </row>
    <row r="7106" spans="1:24" x14ac:dyDescent="0.3">
      <c r="A7106">
        <v>7105</v>
      </c>
      <c r="B7106" t="s">
        <v>9297</v>
      </c>
      <c r="C7106" s="1">
        <v>42905</v>
      </c>
      <c r="D7106" s="1">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760.11599999999987</v>
      </c>
      <c r="S7106">
        <v>6</v>
      </c>
      <c r="T7106">
        <v>0.3</v>
      </c>
      <c r="U7106">
        <v>-228.03479999999996</v>
      </c>
      <c r="V7106">
        <v>-575.51639999999986</v>
      </c>
      <c r="W7106">
        <v>-43.435200000000009</v>
      </c>
      <c r="X7106">
        <v>2</v>
      </c>
    </row>
    <row r="7107" spans="1:24" x14ac:dyDescent="0.3">
      <c r="A7107">
        <v>7106</v>
      </c>
      <c r="B7107" t="s">
        <v>9297</v>
      </c>
      <c r="C7107" s="1">
        <v>42905</v>
      </c>
      <c r="D7107" s="1">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38.784000000000006</v>
      </c>
      <c r="S7107">
        <v>3</v>
      </c>
      <c r="T7107">
        <v>0.2</v>
      </c>
      <c r="U7107">
        <v>-7.7568000000000019</v>
      </c>
      <c r="V7107">
        <v>-23.755200000000009</v>
      </c>
      <c r="W7107">
        <v>7.2719999999999949</v>
      </c>
      <c r="X7107">
        <v>2</v>
      </c>
    </row>
    <row r="7108" spans="1:24" x14ac:dyDescent="0.3">
      <c r="A7108">
        <v>7107</v>
      </c>
      <c r="B7108" t="s">
        <v>9297</v>
      </c>
      <c r="C7108" s="1">
        <v>42905</v>
      </c>
      <c r="D7108" s="1">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122.32799999999999</v>
      </c>
      <c r="S7108">
        <v>9</v>
      </c>
      <c r="T7108">
        <v>0.2</v>
      </c>
      <c r="U7108">
        <v>-24.465599999999998</v>
      </c>
      <c r="V7108">
        <v>-96.333299999999994</v>
      </c>
      <c r="W7108">
        <v>1.5291000000000032</v>
      </c>
      <c r="X7108">
        <v>2</v>
      </c>
    </row>
    <row r="7109" spans="1:24" x14ac:dyDescent="0.3">
      <c r="A7109">
        <v>7108</v>
      </c>
      <c r="B7109" t="s">
        <v>9298</v>
      </c>
      <c r="C7109" s="1">
        <v>42479</v>
      </c>
      <c r="D7109" s="1">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v>
      </c>
      <c r="V7109">
        <v>-25.200600000000001</v>
      </c>
      <c r="W7109">
        <v>0.77939999999999898</v>
      </c>
      <c r="X7109">
        <v>7</v>
      </c>
    </row>
    <row r="7110" spans="1:24" x14ac:dyDescent="0.3">
      <c r="A7110">
        <v>7109</v>
      </c>
      <c r="B7110" t="s">
        <v>9298</v>
      </c>
      <c r="C7110" s="1">
        <v>42479</v>
      </c>
      <c r="D7110" s="1">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0</v>
      </c>
      <c r="V7110">
        <v>-1.804</v>
      </c>
      <c r="W7110">
        <v>1.4759999999999998</v>
      </c>
      <c r="X7110">
        <v>7</v>
      </c>
    </row>
    <row r="7111" spans="1:24" x14ac:dyDescent="0.3">
      <c r="A7111">
        <v>7110</v>
      </c>
      <c r="B7111" t="s">
        <v>9298</v>
      </c>
      <c r="C7111" s="1">
        <v>42479</v>
      </c>
      <c r="D7111" s="1">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0</v>
      </c>
      <c r="V7111">
        <v>-446.08359999999999</v>
      </c>
      <c r="W7111">
        <v>13.796400000000006</v>
      </c>
      <c r="X7111">
        <v>7</v>
      </c>
    </row>
    <row r="7112" spans="1:24" x14ac:dyDescent="0.3">
      <c r="A7112">
        <v>7111</v>
      </c>
      <c r="B7112" t="s">
        <v>9298</v>
      </c>
      <c r="C7112" s="1">
        <v>42479</v>
      </c>
      <c r="D7112" s="1">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0</v>
      </c>
      <c r="V7112">
        <v>-5.5096000000000007</v>
      </c>
      <c r="W7112">
        <v>2.2503999999999991</v>
      </c>
      <c r="X7112">
        <v>7</v>
      </c>
    </row>
    <row r="7113" spans="1:24" x14ac:dyDescent="0.3">
      <c r="A7113">
        <v>7112</v>
      </c>
      <c r="B7113" t="s">
        <v>9298</v>
      </c>
      <c r="C7113" s="1">
        <v>42479</v>
      </c>
      <c r="D7113" s="1">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0</v>
      </c>
      <c r="V7113">
        <v>-53.97</v>
      </c>
      <c r="W7113">
        <v>17.989999999999995</v>
      </c>
      <c r="X7113">
        <v>7</v>
      </c>
    </row>
    <row r="7114" spans="1:24" x14ac:dyDescent="0.3">
      <c r="A7114">
        <v>7113</v>
      </c>
      <c r="B7114" t="s">
        <v>9298</v>
      </c>
      <c r="C7114" s="1">
        <v>42479</v>
      </c>
      <c r="D7114" s="1">
        <v>42486</v>
      </c>
      <c r="E7114" t="s">
        <v>48</v>
      </c>
      <c r="F7114" t="s">
        <v>288</v>
      </c>
      <c r="G7114" t="s">
        <v>289</v>
      </c>
      <c r="H7114" t="s">
        <v>24</v>
      </c>
      <c r="I7114" t="s">
        <v>25</v>
      </c>
      <c r="J7114" t="s">
        <v>264</v>
      </c>
      <c r="K7114" t="s">
        <v>265</v>
      </c>
      <c r="L7114">
        <v>10035</v>
      </c>
      <c r="M7114" t="s">
        <v>146</v>
      </c>
      <c r="N7114" t="s">
        <v>576</v>
      </c>
      <c r="O7114" t="s">
        <v>44</v>
      </c>
      <c r="P7114" t="s">
        <v>577</v>
      </c>
      <c r="Q7114" t="s">
        <v>578</v>
      </c>
      <c r="R7114">
        <v>54.900000000000006</v>
      </c>
      <c r="S7114">
        <v>5</v>
      </c>
      <c r="T7114">
        <v>0</v>
      </c>
      <c r="U7114">
        <v>0</v>
      </c>
      <c r="V7114">
        <v>-39.528000000000006</v>
      </c>
      <c r="W7114">
        <v>15.372000000000003</v>
      </c>
      <c r="X7114">
        <v>7</v>
      </c>
    </row>
    <row r="7115" spans="1:24" x14ac:dyDescent="0.3">
      <c r="A7115">
        <v>7114</v>
      </c>
      <c r="B7115" t="s">
        <v>9298</v>
      </c>
      <c r="C7115" s="1">
        <v>42479</v>
      </c>
      <c r="D7115" s="1">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-1.8559999999999999</v>
      </c>
      <c r="V7115">
        <v>-4.1760000000000002</v>
      </c>
      <c r="W7115">
        <v>3.2479999999999998</v>
      </c>
      <c r="X7115">
        <v>7</v>
      </c>
    </row>
    <row r="7116" spans="1:24" x14ac:dyDescent="0.3">
      <c r="A7116">
        <v>7115</v>
      </c>
      <c r="B7116" t="s">
        <v>9299</v>
      </c>
      <c r="C7116" s="1">
        <v>42495</v>
      </c>
      <c r="D7116" s="1">
        <v>42496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0</v>
      </c>
      <c r="V7116">
        <v>-1365.5628000000002</v>
      </c>
      <c r="W7116">
        <v>320.31720000000001</v>
      </c>
      <c r="X7116">
        <v>1</v>
      </c>
    </row>
    <row r="7117" spans="1:24" x14ac:dyDescent="0.3">
      <c r="A7117">
        <v>7116</v>
      </c>
      <c r="B7117" t="s">
        <v>9299</v>
      </c>
      <c r="C7117" s="1">
        <v>42495</v>
      </c>
      <c r="D7117" s="1">
        <v>42496</v>
      </c>
      <c r="E7117" t="s">
        <v>186</v>
      </c>
      <c r="F7117" t="s">
        <v>2913</v>
      </c>
      <c r="G7117" t="s">
        <v>2914</v>
      </c>
      <c r="H7117" t="s">
        <v>39</v>
      </c>
      <c r="I7117" t="s">
        <v>25</v>
      </c>
      <c r="J7117" t="s">
        <v>26</v>
      </c>
      <c r="K7117" t="s">
        <v>1394</v>
      </c>
      <c r="L7117">
        <v>89015</v>
      </c>
      <c r="M7117" t="s">
        <v>42</v>
      </c>
      <c r="N7117" t="s">
        <v>748</v>
      </c>
      <c r="O7117" t="s">
        <v>44</v>
      </c>
      <c r="P7117" t="s">
        <v>73</v>
      </c>
      <c r="Q7117" t="s">
        <v>749</v>
      </c>
      <c r="R7117">
        <v>5.7280000000000006</v>
      </c>
      <c r="S7117">
        <v>2</v>
      </c>
      <c r="T7117">
        <v>0.2</v>
      </c>
      <c r="U7117">
        <v>-1.1456000000000002</v>
      </c>
      <c r="V7117">
        <v>-2.5776000000000012</v>
      </c>
      <c r="W7117">
        <v>2.0047999999999995</v>
      </c>
      <c r="X7117">
        <v>1</v>
      </c>
    </row>
    <row r="7118" spans="1:24" x14ac:dyDescent="0.3">
      <c r="A7118">
        <v>7117</v>
      </c>
      <c r="B7118" t="s">
        <v>9300</v>
      </c>
      <c r="C7118" s="1">
        <v>41930</v>
      </c>
      <c r="D7118" s="1">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0</v>
      </c>
      <c r="V7118">
        <v>-34.078000000000003</v>
      </c>
      <c r="W7118">
        <v>27.881999999999998</v>
      </c>
      <c r="X7118">
        <v>5</v>
      </c>
    </row>
    <row r="7119" spans="1:24" x14ac:dyDescent="0.3">
      <c r="A7119">
        <v>7118</v>
      </c>
      <c r="B7119" t="s">
        <v>9300</v>
      </c>
      <c r="C7119" s="1">
        <v>41930</v>
      </c>
      <c r="D7119" s="1">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-0.26880000000000004</v>
      </c>
      <c r="V7119">
        <v>-0.60480000000000023</v>
      </c>
      <c r="W7119">
        <v>0.47039999999999987</v>
      </c>
      <c r="X7119">
        <v>5</v>
      </c>
    </row>
    <row r="7120" spans="1:24" x14ac:dyDescent="0.3">
      <c r="A7120">
        <v>7119</v>
      </c>
      <c r="B7120" t="s">
        <v>9301</v>
      </c>
      <c r="C7120" s="1">
        <v>42779</v>
      </c>
      <c r="D7120" s="1">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0</v>
      </c>
      <c r="V7120">
        <v>-9.1494</v>
      </c>
      <c r="W7120">
        <v>8.7906000000000013</v>
      </c>
      <c r="X7120">
        <v>4</v>
      </c>
    </row>
    <row r="7121" spans="1:24" x14ac:dyDescent="0.3">
      <c r="A7121">
        <v>7120</v>
      </c>
      <c r="B7121" t="s">
        <v>9302</v>
      </c>
      <c r="C7121" s="1">
        <v>43056</v>
      </c>
      <c r="D7121" s="1">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-2.7808000000000002</v>
      </c>
      <c r="V7121">
        <v>-6.6044000000000009</v>
      </c>
      <c r="W7121">
        <v>4.5187999999999997</v>
      </c>
      <c r="X7121">
        <v>7</v>
      </c>
    </row>
    <row r="7122" spans="1:24" x14ac:dyDescent="0.3">
      <c r="A7122">
        <v>7121</v>
      </c>
      <c r="B7122" t="s">
        <v>9303</v>
      </c>
      <c r="C7122" s="1">
        <v>41659</v>
      </c>
      <c r="D7122" s="1">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-47.035800000000002</v>
      </c>
      <c r="V7122">
        <v>-71.673599999999993</v>
      </c>
      <c r="W7122">
        <v>-51.515399999999985</v>
      </c>
      <c r="X7122">
        <v>6</v>
      </c>
    </row>
    <row r="7123" spans="1:24" x14ac:dyDescent="0.3">
      <c r="A7123">
        <v>7122</v>
      </c>
      <c r="B7123" t="s">
        <v>9304</v>
      </c>
      <c r="C7123" s="1">
        <v>43070</v>
      </c>
      <c r="D7123" s="1">
        <v>43077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0</v>
      </c>
      <c r="V7123">
        <v>-23.023</v>
      </c>
      <c r="W7123">
        <v>18.837</v>
      </c>
      <c r="X7123">
        <v>7</v>
      </c>
    </row>
    <row r="7124" spans="1:24" x14ac:dyDescent="0.3">
      <c r="A7124">
        <v>7123</v>
      </c>
      <c r="B7124" t="s">
        <v>9304</v>
      </c>
      <c r="C7124" s="1">
        <v>43070</v>
      </c>
      <c r="D7124" s="1">
        <v>43077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0</v>
      </c>
      <c r="V7124">
        <v>-100.79160000000002</v>
      </c>
      <c r="W7124">
        <v>41.168399999999991</v>
      </c>
      <c r="X7124">
        <v>7</v>
      </c>
    </row>
    <row r="7125" spans="1:24" x14ac:dyDescent="0.3">
      <c r="A7125">
        <v>7124</v>
      </c>
      <c r="B7125" t="s">
        <v>9305</v>
      </c>
      <c r="C7125" s="1">
        <v>42225</v>
      </c>
      <c r="D7125" s="1">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0</v>
      </c>
      <c r="V7125">
        <v>-5.6111999999999984</v>
      </c>
      <c r="W7125">
        <v>4.4088000000000012</v>
      </c>
      <c r="X7125">
        <v>7</v>
      </c>
    </row>
    <row r="7126" spans="1:24" x14ac:dyDescent="0.3">
      <c r="A7126">
        <v>7125</v>
      </c>
      <c r="B7126" t="s">
        <v>9305</v>
      </c>
      <c r="C7126" s="1">
        <v>42225</v>
      </c>
      <c r="D7126" s="1">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0</v>
      </c>
      <c r="V7126">
        <v>-74.942400000000021</v>
      </c>
      <c r="W7126">
        <v>69.177599999999984</v>
      </c>
      <c r="X7126">
        <v>7</v>
      </c>
    </row>
    <row r="7127" spans="1:24" x14ac:dyDescent="0.3">
      <c r="A7127">
        <v>7126</v>
      </c>
      <c r="B7127" t="s">
        <v>9306</v>
      </c>
      <c r="C7127" s="1">
        <v>42640</v>
      </c>
      <c r="D7127" s="1">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0</v>
      </c>
      <c r="V7127">
        <v>-9.1494</v>
      </c>
      <c r="W7127">
        <v>8.7906000000000013</v>
      </c>
      <c r="X7127">
        <v>2</v>
      </c>
    </row>
    <row r="7128" spans="1:24" x14ac:dyDescent="0.3">
      <c r="A7128">
        <v>7127</v>
      </c>
      <c r="B7128" t="s">
        <v>9306</v>
      </c>
      <c r="C7128" s="1">
        <v>42640</v>
      </c>
      <c r="D7128" s="1">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0</v>
      </c>
      <c r="V7128">
        <v>-9.3063000000000002</v>
      </c>
      <c r="W7128">
        <v>4.5836999999999994</v>
      </c>
      <c r="X7128">
        <v>2</v>
      </c>
    </row>
    <row r="7129" spans="1:24" x14ac:dyDescent="0.3">
      <c r="A7129">
        <v>7128</v>
      </c>
      <c r="B7129" t="s">
        <v>9307</v>
      </c>
      <c r="C7129" s="1">
        <v>42688</v>
      </c>
      <c r="D7129" s="1">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0</v>
      </c>
      <c r="V7129">
        <v>-8.8829999999999991</v>
      </c>
      <c r="W7129">
        <v>7.5669999999999993</v>
      </c>
      <c r="X7129">
        <v>6</v>
      </c>
    </row>
    <row r="7130" spans="1:24" x14ac:dyDescent="0.3">
      <c r="A7130">
        <v>7129</v>
      </c>
      <c r="B7130" t="s">
        <v>9307</v>
      </c>
      <c r="C7130" s="1">
        <v>42688</v>
      </c>
      <c r="D7130" s="1">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0</v>
      </c>
      <c r="V7130">
        <v>-13.346400000000003</v>
      </c>
      <c r="W7130">
        <v>6.573599999999999</v>
      </c>
      <c r="X7130">
        <v>6</v>
      </c>
    </row>
    <row r="7131" spans="1:24" x14ac:dyDescent="0.3">
      <c r="A7131">
        <v>7130</v>
      </c>
      <c r="B7131" t="s">
        <v>9308</v>
      </c>
      <c r="C7131" s="1">
        <v>42476</v>
      </c>
      <c r="D7131" s="1">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-7.0335999999999999</v>
      </c>
      <c r="V7131">
        <v>-19.781999999999996</v>
      </c>
      <c r="W7131">
        <v>8.3524000000000012</v>
      </c>
      <c r="X7131">
        <v>6</v>
      </c>
    </row>
    <row r="7132" spans="1:24" x14ac:dyDescent="0.3">
      <c r="A7132">
        <v>7131</v>
      </c>
      <c r="B7132" t="s">
        <v>9308</v>
      </c>
      <c r="C7132" s="1">
        <v>42476</v>
      </c>
      <c r="D7132" s="1">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-24.617599999999999</v>
      </c>
      <c r="V7132">
        <v>-58.466799999999999</v>
      </c>
      <c r="W7132">
        <v>40.003599999999999</v>
      </c>
      <c r="X7132">
        <v>6</v>
      </c>
    </row>
    <row r="7133" spans="1:24" x14ac:dyDescent="0.3">
      <c r="A7133">
        <v>7132</v>
      </c>
      <c r="B7133" t="s">
        <v>9309</v>
      </c>
      <c r="C7133" s="1">
        <v>43065</v>
      </c>
      <c r="D7133" s="1">
        <v>43070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0</v>
      </c>
      <c r="V7133">
        <v>-190.87559999999999</v>
      </c>
      <c r="W7133">
        <v>67.064400000000006</v>
      </c>
      <c r="X7133">
        <v>5</v>
      </c>
    </row>
    <row r="7134" spans="1:24" x14ac:dyDescent="0.3">
      <c r="A7134">
        <v>7133</v>
      </c>
      <c r="B7134" t="s">
        <v>9309</v>
      </c>
      <c r="C7134" s="1">
        <v>43065</v>
      </c>
      <c r="D7134" s="1">
        <v>43070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0</v>
      </c>
      <c r="V7134">
        <v>-1334.7716000000003</v>
      </c>
      <c r="W7134">
        <v>545.18839999999977</v>
      </c>
      <c r="X7134">
        <v>5</v>
      </c>
    </row>
    <row r="7135" spans="1:24" x14ac:dyDescent="0.3">
      <c r="A7135">
        <v>7134</v>
      </c>
      <c r="B7135" t="s">
        <v>9309</v>
      </c>
      <c r="C7135" s="1">
        <v>43065</v>
      </c>
      <c r="D7135" s="1">
        <v>43070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0</v>
      </c>
      <c r="V7135">
        <v>-17.574400000000001</v>
      </c>
      <c r="W7135">
        <v>9.8856000000000002</v>
      </c>
      <c r="X7135">
        <v>5</v>
      </c>
    </row>
    <row r="7136" spans="1:24" x14ac:dyDescent="0.3">
      <c r="A7136">
        <v>7135</v>
      </c>
      <c r="B7136" t="s">
        <v>9309</v>
      </c>
      <c r="C7136" s="1">
        <v>43065</v>
      </c>
      <c r="D7136" s="1">
        <v>43070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0</v>
      </c>
      <c r="V7136">
        <v>-46.789600000000007</v>
      </c>
      <c r="W7136">
        <v>43.190399999999997</v>
      </c>
      <c r="X7136">
        <v>5</v>
      </c>
    </row>
    <row r="7137" spans="1:24" x14ac:dyDescent="0.3">
      <c r="A7137">
        <v>7136</v>
      </c>
      <c r="B7137" t="s">
        <v>9309</v>
      </c>
      <c r="C7137" s="1">
        <v>43065</v>
      </c>
      <c r="D7137" s="1">
        <v>43070</v>
      </c>
      <c r="E7137" t="s">
        <v>48</v>
      </c>
      <c r="F7137" t="s">
        <v>4183</v>
      </c>
      <c r="G7137" t="s">
        <v>4184</v>
      </c>
      <c r="H7137" t="s">
        <v>100</v>
      </c>
      <c r="I7137" t="s">
        <v>25</v>
      </c>
      <c r="J7137" t="s">
        <v>1467</v>
      </c>
      <c r="K7137" t="s">
        <v>252</v>
      </c>
      <c r="L7137">
        <v>47374</v>
      </c>
      <c r="M7137" t="s">
        <v>103</v>
      </c>
      <c r="N7137" t="s">
        <v>686</v>
      </c>
      <c r="O7137" t="s">
        <v>30</v>
      </c>
      <c r="P7137" t="s">
        <v>34</v>
      </c>
      <c r="Q7137" t="s">
        <v>687</v>
      </c>
      <c r="R7137">
        <v>828.59999999999991</v>
      </c>
      <c r="S7137">
        <v>3</v>
      </c>
      <c r="T7137">
        <v>0</v>
      </c>
      <c r="U7137">
        <v>0</v>
      </c>
      <c r="V7137">
        <v>-588.30599999999993</v>
      </c>
      <c r="W7137">
        <v>240.29399999999995</v>
      </c>
      <c r="X7137">
        <v>5</v>
      </c>
    </row>
    <row r="7138" spans="1:24" x14ac:dyDescent="0.3">
      <c r="A7138">
        <v>7137</v>
      </c>
      <c r="B7138" t="s">
        <v>9310</v>
      </c>
      <c r="C7138" s="1">
        <v>42328</v>
      </c>
      <c r="D7138" s="1">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7.2300000000000022</v>
      </c>
      <c r="S7138">
        <v>5</v>
      </c>
      <c r="T7138">
        <v>0.7</v>
      </c>
      <c r="U7138">
        <v>-5.0610000000000008</v>
      </c>
      <c r="V7138">
        <v>-7.9530000000000021</v>
      </c>
      <c r="W7138">
        <v>-5.7840000000000007</v>
      </c>
      <c r="X7138">
        <v>7</v>
      </c>
    </row>
    <row r="7139" spans="1:24" x14ac:dyDescent="0.3">
      <c r="A7139">
        <v>7138</v>
      </c>
      <c r="B7139" t="s">
        <v>9310</v>
      </c>
      <c r="C7139" s="1">
        <v>42328</v>
      </c>
      <c r="D7139" s="1">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-3.4880000000000004</v>
      </c>
      <c r="V7139">
        <v>-12.644000000000002</v>
      </c>
      <c r="W7139">
        <v>1.3079999999999989</v>
      </c>
      <c r="X7139">
        <v>7</v>
      </c>
    </row>
    <row r="7140" spans="1:24" x14ac:dyDescent="0.3">
      <c r="A7140">
        <v>7139</v>
      </c>
      <c r="B7140" t="s">
        <v>9310</v>
      </c>
      <c r="C7140" s="1">
        <v>42328</v>
      </c>
      <c r="D7140" s="1">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62.88000000000001</v>
      </c>
      <c r="S7140">
        <v>4</v>
      </c>
      <c r="T7140">
        <v>0.7</v>
      </c>
      <c r="U7140">
        <v>-44.016000000000005</v>
      </c>
      <c r="V7140">
        <v>-69.168000000000006</v>
      </c>
      <c r="W7140">
        <v>-50.304000000000002</v>
      </c>
      <c r="X7140">
        <v>7</v>
      </c>
    </row>
    <row r="7141" spans="1:24" x14ac:dyDescent="0.3">
      <c r="A7141">
        <v>7140</v>
      </c>
      <c r="B7141" t="s">
        <v>9310</v>
      </c>
      <c r="C7141" s="1">
        <v>42328</v>
      </c>
      <c r="D7141" s="1">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290.35200000000003</v>
      </c>
      <c r="S7141">
        <v>3</v>
      </c>
      <c r="T7141">
        <v>0.2</v>
      </c>
      <c r="U7141">
        <v>-58.070400000000006</v>
      </c>
      <c r="V7141">
        <v>-268.57560000000001</v>
      </c>
      <c r="W7141">
        <v>-36.294000000000011</v>
      </c>
      <c r="X7141">
        <v>7</v>
      </c>
    </row>
    <row r="7142" spans="1:24" x14ac:dyDescent="0.3">
      <c r="A7142">
        <v>7141</v>
      </c>
      <c r="B7142" t="s">
        <v>9311</v>
      </c>
      <c r="C7142" s="1">
        <v>42985</v>
      </c>
      <c r="D7142" s="1">
        <v>42985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0</v>
      </c>
      <c r="V7142">
        <v>-66.976799999999997</v>
      </c>
      <c r="W7142">
        <v>46.543199999999999</v>
      </c>
      <c r="X7142">
        <v>0</v>
      </c>
    </row>
    <row r="7143" spans="1:24" x14ac:dyDescent="0.3">
      <c r="A7143">
        <v>7142</v>
      </c>
      <c r="B7143" t="s">
        <v>9311</v>
      </c>
      <c r="C7143" s="1">
        <v>42985</v>
      </c>
      <c r="D7143" s="1">
        <v>42985</v>
      </c>
      <c r="E7143" t="s">
        <v>1291</v>
      </c>
      <c r="F7143" t="s">
        <v>1948</v>
      </c>
      <c r="G7143" t="s">
        <v>1949</v>
      </c>
      <c r="H7143" t="s">
        <v>24</v>
      </c>
      <c r="I7143" t="s">
        <v>25</v>
      </c>
      <c r="J7143" t="s">
        <v>9312</v>
      </c>
      <c r="K7143" t="s">
        <v>595</v>
      </c>
      <c r="L7143">
        <v>63301</v>
      </c>
      <c r="M7143" t="s">
        <v>103</v>
      </c>
      <c r="N7143" t="s">
        <v>5048</v>
      </c>
      <c r="O7143" t="s">
        <v>30</v>
      </c>
      <c r="P7143" t="s">
        <v>63</v>
      </c>
      <c r="Q7143" t="s">
        <v>5049</v>
      </c>
      <c r="R7143">
        <v>135.29999999999998</v>
      </c>
      <c r="S7143">
        <v>5</v>
      </c>
      <c r="T7143">
        <v>0</v>
      </c>
      <c r="U7143">
        <v>0</v>
      </c>
      <c r="V7143">
        <v>-97.415999999999997</v>
      </c>
      <c r="W7143">
        <v>37.883999999999993</v>
      </c>
      <c r="X7143">
        <v>0</v>
      </c>
    </row>
    <row r="7144" spans="1:24" x14ac:dyDescent="0.3">
      <c r="A7144">
        <v>7143</v>
      </c>
      <c r="B7144" t="s">
        <v>9313</v>
      </c>
      <c r="C7144" s="1">
        <v>41967</v>
      </c>
      <c r="D7144" s="1">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0</v>
      </c>
      <c r="V7144">
        <v>-62.244</v>
      </c>
      <c r="W7144">
        <v>48.906000000000006</v>
      </c>
      <c r="X7144">
        <v>5</v>
      </c>
    </row>
    <row r="7145" spans="1:24" x14ac:dyDescent="0.3">
      <c r="A7145">
        <v>7144</v>
      </c>
      <c r="B7145" t="s">
        <v>9314</v>
      </c>
      <c r="C7145" s="1">
        <v>42805</v>
      </c>
      <c r="D7145" s="1">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776.84999999999991</v>
      </c>
      <c r="S7145">
        <v>5</v>
      </c>
      <c r="T7145">
        <v>0.4</v>
      </c>
      <c r="U7145">
        <v>-310.74</v>
      </c>
      <c r="V7145">
        <v>-647.37499999999989</v>
      </c>
      <c r="W7145">
        <v>-181.26499999999999</v>
      </c>
      <c r="X7145">
        <v>5</v>
      </c>
    </row>
    <row r="7146" spans="1:24" x14ac:dyDescent="0.3">
      <c r="A7146">
        <v>7145</v>
      </c>
      <c r="B7146" t="s">
        <v>9314</v>
      </c>
      <c r="C7146" s="1">
        <v>42805</v>
      </c>
      <c r="D7146" s="1">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c r="V7146">
        <v>-12.293999999999999</v>
      </c>
      <c r="W7146">
        <v>-8.6057999999999986</v>
      </c>
      <c r="X7146">
        <v>5</v>
      </c>
    </row>
    <row r="7147" spans="1:24" x14ac:dyDescent="0.3">
      <c r="A7147">
        <v>7146</v>
      </c>
      <c r="B7147" t="s">
        <v>9314</v>
      </c>
      <c r="C7147" s="1">
        <v>42805</v>
      </c>
      <c r="D7147" s="1">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-61.905600000000007</v>
      </c>
      <c r="V7147">
        <v>-139.28760000000003</v>
      </c>
      <c r="W7147">
        <v>-46.429200000000023</v>
      </c>
      <c r="X7147">
        <v>5</v>
      </c>
    </row>
    <row r="7148" spans="1:24" x14ac:dyDescent="0.3">
      <c r="A7148">
        <v>7147</v>
      </c>
      <c r="B7148" t="s">
        <v>9314</v>
      </c>
      <c r="C7148" s="1">
        <v>42805</v>
      </c>
      <c r="D7148" s="1">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-8.6560000000000006</v>
      </c>
      <c r="V7148">
        <v>-31.378</v>
      </c>
      <c r="W7148">
        <v>3.2460000000000022</v>
      </c>
      <c r="X7148">
        <v>5</v>
      </c>
    </row>
    <row r="7149" spans="1:24" x14ac:dyDescent="0.3">
      <c r="A7149">
        <v>7148</v>
      </c>
      <c r="B7149" t="s">
        <v>9315</v>
      </c>
      <c r="C7149" s="1">
        <v>42533</v>
      </c>
      <c r="D7149" s="1">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0</v>
      </c>
      <c r="V7149">
        <v>-51.117000000000004</v>
      </c>
      <c r="W7149">
        <v>41.822999999999993</v>
      </c>
      <c r="X7149">
        <v>5</v>
      </c>
    </row>
    <row r="7150" spans="1:24" x14ac:dyDescent="0.3">
      <c r="A7150">
        <v>7149</v>
      </c>
      <c r="B7150" t="s">
        <v>9315</v>
      </c>
      <c r="C7150" s="1">
        <v>42533</v>
      </c>
      <c r="D7150" s="1">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0</v>
      </c>
      <c r="V7150">
        <v>-34.164000000000001</v>
      </c>
      <c r="W7150">
        <v>18.396000000000001</v>
      </c>
      <c r="X7150">
        <v>5</v>
      </c>
    </row>
    <row r="7151" spans="1:24" x14ac:dyDescent="0.3">
      <c r="A7151">
        <v>7150</v>
      </c>
      <c r="B7151" t="s">
        <v>9316</v>
      </c>
      <c r="C7151" s="1">
        <v>42181</v>
      </c>
      <c r="D7151" s="1">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971.88000000000011</v>
      </c>
      <c r="S7151">
        <v>3</v>
      </c>
      <c r="T7151">
        <v>0.2</v>
      </c>
      <c r="U7151">
        <v>-194.37600000000003</v>
      </c>
      <c r="V7151">
        <v>-668.16750000000025</v>
      </c>
      <c r="W7151">
        <v>109.33649999999994</v>
      </c>
      <c r="X7151">
        <v>4</v>
      </c>
    </row>
    <row r="7152" spans="1:24" x14ac:dyDescent="0.3">
      <c r="A7152">
        <v>7151</v>
      </c>
      <c r="B7152" t="s">
        <v>9317</v>
      </c>
      <c r="C7152" s="1">
        <v>43091</v>
      </c>
      <c r="D7152" s="1">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0</v>
      </c>
      <c r="V7152">
        <v>-106.47</v>
      </c>
      <c r="W7152">
        <v>35.490000000000009</v>
      </c>
      <c r="X7152">
        <v>4</v>
      </c>
    </row>
    <row r="7153" spans="1:24" x14ac:dyDescent="0.3">
      <c r="A7153">
        <v>7152</v>
      </c>
      <c r="B7153" t="s">
        <v>9318</v>
      </c>
      <c r="C7153" s="1">
        <v>43091</v>
      </c>
      <c r="D7153" s="1">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-91.275000000000006</v>
      </c>
      <c r="V7153">
        <v>-226.36199999999999</v>
      </c>
      <c r="W7153">
        <v>-135.08699999999999</v>
      </c>
      <c r="X7153">
        <v>3</v>
      </c>
    </row>
    <row r="7154" spans="1:24" x14ac:dyDescent="0.3">
      <c r="A7154">
        <v>7153</v>
      </c>
      <c r="B7154" t="s">
        <v>9319</v>
      </c>
      <c r="C7154" s="1">
        <v>41921</v>
      </c>
      <c r="D7154" s="1">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-17.753600000000002</v>
      </c>
      <c r="V7154">
        <v>-39.945599999999999</v>
      </c>
      <c r="W7154">
        <v>31.068799999999996</v>
      </c>
      <c r="X7154">
        <v>6</v>
      </c>
    </row>
    <row r="7155" spans="1:24" x14ac:dyDescent="0.3">
      <c r="A7155">
        <v>7154</v>
      </c>
      <c r="B7155" t="s">
        <v>9320</v>
      </c>
      <c r="C7155" s="1">
        <v>42348</v>
      </c>
      <c r="D7155" s="1">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53.087999999999994</v>
      </c>
      <c r="S7155">
        <v>7</v>
      </c>
      <c r="T7155">
        <v>0.8</v>
      </c>
      <c r="U7155">
        <v>-42.470399999999998</v>
      </c>
      <c r="V7155">
        <v>-119.44799999999999</v>
      </c>
      <c r="W7155">
        <v>-108.8304</v>
      </c>
      <c r="X7155">
        <v>5</v>
      </c>
    </row>
    <row r="7156" spans="1:24" x14ac:dyDescent="0.3">
      <c r="A7156">
        <v>7155</v>
      </c>
      <c r="B7156" t="s">
        <v>9321</v>
      </c>
      <c r="C7156" s="1">
        <v>42363</v>
      </c>
      <c r="D7156" s="1">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0</v>
      </c>
      <c r="V7156">
        <v>-228.98040000000003</v>
      </c>
      <c r="W7156">
        <v>46.899599999999964</v>
      </c>
      <c r="X7156">
        <v>2</v>
      </c>
    </row>
    <row r="7157" spans="1:24" x14ac:dyDescent="0.3">
      <c r="A7157">
        <v>7156</v>
      </c>
      <c r="B7157" t="s">
        <v>9321</v>
      </c>
      <c r="C7157" s="1">
        <v>42363</v>
      </c>
      <c r="D7157" s="1">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157.89999999999998</v>
      </c>
      <c r="S7157">
        <v>5</v>
      </c>
      <c r="T7157">
        <v>0</v>
      </c>
      <c r="U7157">
        <v>0</v>
      </c>
      <c r="V7157">
        <v>-83.686999999999983</v>
      </c>
      <c r="W7157">
        <v>74.212999999999994</v>
      </c>
      <c r="X7157">
        <v>2</v>
      </c>
    </row>
    <row r="7158" spans="1:24" x14ac:dyDescent="0.3">
      <c r="A7158">
        <v>7157</v>
      </c>
      <c r="B7158" t="s">
        <v>9322</v>
      </c>
      <c r="C7158" s="1">
        <v>42854</v>
      </c>
      <c r="D7158" s="1">
        <v>42859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0</v>
      </c>
      <c r="V7158">
        <v>-2.5041000000000002</v>
      </c>
      <c r="W7158">
        <v>2.4058999999999999</v>
      </c>
      <c r="X7158">
        <v>5</v>
      </c>
    </row>
    <row r="7159" spans="1:24" x14ac:dyDescent="0.3">
      <c r="A7159">
        <v>7158</v>
      </c>
      <c r="B7159" t="s">
        <v>9323</v>
      </c>
      <c r="C7159" s="1">
        <v>42457</v>
      </c>
      <c r="D7159" s="1">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v>
      </c>
      <c r="V7159">
        <v>-87.040800000000004</v>
      </c>
      <c r="W7159">
        <v>0.87919999999999732</v>
      </c>
      <c r="X7159">
        <v>3</v>
      </c>
    </row>
    <row r="7160" spans="1:24" x14ac:dyDescent="0.3">
      <c r="A7160">
        <v>7159</v>
      </c>
      <c r="B7160" t="s">
        <v>9323</v>
      </c>
      <c r="C7160" s="1">
        <v>42457</v>
      </c>
      <c r="D7160" s="1">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0</v>
      </c>
      <c r="V7160">
        <v>-3.0498000000000003</v>
      </c>
      <c r="W7160">
        <v>2.9302000000000001</v>
      </c>
      <c r="X7160">
        <v>3</v>
      </c>
    </row>
    <row r="7161" spans="1:24" x14ac:dyDescent="0.3">
      <c r="A7161">
        <v>7160</v>
      </c>
      <c r="B7161" t="s">
        <v>9326</v>
      </c>
      <c r="C7161" s="1">
        <v>42137</v>
      </c>
      <c r="D7161" s="1">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222.38400000000001</v>
      </c>
      <c r="S7161">
        <v>2</v>
      </c>
      <c r="T7161">
        <v>0.2</v>
      </c>
      <c r="U7161">
        <v>-44.476800000000004</v>
      </c>
      <c r="V7161">
        <v>-161.22840000000002</v>
      </c>
      <c r="W7161">
        <v>16.678799999999995</v>
      </c>
      <c r="X7161">
        <v>5</v>
      </c>
    </row>
    <row r="7162" spans="1:24" x14ac:dyDescent="0.3">
      <c r="A7162">
        <v>7161</v>
      </c>
      <c r="B7162" t="s">
        <v>9326</v>
      </c>
      <c r="C7162" s="1">
        <v>42137</v>
      </c>
      <c r="D7162" s="1">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-3.2</v>
      </c>
      <c r="V7162">
        <v>-7.2000000000000011</v>
      </c>
      <c r="W7162">
        <v>5.6</v>
      </c>
      <c r="X7162">
        <v>5</v>
      </c>
    </row>
    <row r="7163" spans="1:24" x14ac:dyDescent="0.3">
      <c r="A7163">
        <v>7162</v>
      </c>
      <c r="B7163" t="s">
        <v>9327</v>
      </c>
      <c r="C7163" s="1">
        <v>41824</v>
      </c>
      <c r="D7163" s="1">
        <v>41829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0</v>
      </c>
      <c r="V7163">
        <v>-10.92</v>
      </c>
      <c r="W7163">
        <v>10.92</v>
      </c>
      <c r="X7163">
        <v>5</v>
      </c>
    </row>
    <row r="7164" spans="1:24" x14ac:dyDescent="0.3">
      <c r="A7164">
        <v>7163</v>
      </c>
      <c r="B7164" t="s">
        <v>9327</v>
      </c>
      <c r="C7164" s="1">
        <v>41824</v>
      </c>
      <c r="D7164" s="1">
        <v>41829</v>
      </c>
      <c r="E7164" t="s">
        <v>48</v>
      </c>
      <c r="F7164" t="s">
        <v>3994</v>
      </c>
      <c r="G7164" t="s">
        <v>3995</v>
      </c>
      <c r="H7164" t="s">
        <v>24</v>
      </c>
      <c r="I7164" t="s">
        <v>25</v>
      </c>
      <c r="J7164" t="s">
        <v>1467</v>
      </c>
      <c r="K7164" t="s">
        <v>317</v>
      </c>
      <c r="L7164">
        <v>23223</v>
      </c>
      <c r="M7164" t="s">
        <v>28</v>
      </c>
      <c r="N7164" t="s">
        <v>2918</v>
      </c>
      <c r="O7164" t="s">
        <v>44</v>
      </c>
      <c r="P7164" t="s">
        <v>73</v>
      </c>
      <c r="Q7164" t="s">
        <v>2919</v>
      </c>
      <c r="R7164">
        <v>15.600000000000001</v>
      </c>
      <c r="S7164">
        <v>5</v>
      </c>
      <c r="T7164">
        <v>0</v>
      </c>
      <c r="U7164">
        <v>0</v>
      </c>
      <c r="V7164">
        <v>-7.9560000000000013</v>
      </c>
      <c r="W7164">
        <v>7.6440000000000001</v>
      </c>
      <c r="X7164">
        <v>5</v>
      </c>
    </row>
    <row r="7165" spans="1:24" x14ac:dyDescent="0.3">
      <c r="A7165">
        <v>7164</v>
      </c>
      <c r="B7165" t="s">
        <v>9328</v>
      </c>
      <c r="C7165" s="1">
        <v>41751</v>
      </c>
      <c r="D7165" s="1">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0</v>
      </c>
      <c r="V7165">
        <v>-126.39840000000001</v>
      </c>
      <c r="W7165">
        <v>121.44159999999999</v>
      </c>
      <c r="X7165">
        <v>2</v>
      </c>
    </row>
    <row r="7166" spans="1:24" x14ac:dyDescent="0.3">
      <c r="A7166">
        <v>7165</v>
      </c>
      <c r="B7166" t="s">
        <v>9328</v>
      </c>
      <c r="C7166" s="1">
        <v>41751</v>
      </c>
      <c r="D7166" s="1">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-1.9824000000000002</v>
      </c>
      <c r="V7166">
        <v>-4.5843000000000007</v>
      </c>
      <c r="W7166">
        <v>3.3452999999999995</v>
      </c>
      <c r="X7166">
        <v>2</v>
      </c>
    </row>
    <row r="7167" spans="1:24" x14ac:dyDescent="0.3">
      <c r="A7167">
        <v>7166</v>
      </c>
      <c r="B7167" t="s">
        <v>9329</v>
      </c>
      <c r="C7167" s="1">
        <v>42632</v>
      </c>
      <c r="D7167" s="1">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0</v>
      </c>
      <c r="V7167">
        <v>-52.14</v>
      </c>
      <c r="W7167">
        <v>17.379999999999995</v>
      </c>
      <c r="X7167">
        <v>3</v>
      </c>
    </row>
    <row r="7168" spans="1:24" x14ac:dyDescent="0.3">
      <c r="A7168">
        <v>7167</v>
      </c>
      <c r="B7168" t="s">
        <v>9330</v>
      </c>
      <c r="C7168" s="1">
        <v>41842</v>
      </c>
      <c r="D7168" s="1">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0</v>
      </c>
      <c r="V7168">
        <v>-8.2943999999999996</v>
      </c>
      <c r="W7168">
        <v>3.2256</v>
      </c>
      <c r="X7168">
        <v>2</v>
      </c>
    </row>
    <row r="7169" spans="1:24" x14ac:dyDescent="0.3">
      <c r="A7169">
        <v>7168</v>
      </c>
      <c r="B7169" t="s">
        <v>9330</v>
      </c>
      <c r="C7169" s="1">
        <v>41842</v>
      </c>
      <c r="D7169" s="1">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-143.54400000000001</v>
      </c>
      <c r="V7169">
        <v>-502.404</v>
      </c>
      <c r="W7169">
        <v>71.77200000000002</v>
      </c>
      <c r="X7169">
        <v>2</v>
      </c>
    </row>
    <row r="7170" spans="1:24" x14ac:dyDescent="0.3">
      <c r="A7170">
        <v>7169</v>
      </c>
      <c r="B7170" t="s">
        <v>9330</v>
      </c>
      <c r="C7170" s="1">
        <v>41842</v>
      </c>
      <c r="D7170" s="1">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0</v>
      </c>
      <c r="V7170">
        <v>-167.91500000000002</v>
      </c>
      <c r="W7170">
        <v>68.584999999999994</v>
      </c>
      <c r="X7170">
        <v>2</v>
      </c>
    </row>
    <row r="7171" spans="1:24" x14ac:dyDescent="0.3">
      <c r="A7171">
        <v>7170</v>
      </c>
      <c r="B7171" t="s">
        <v>9330</v>
      </c>
      <c r="C7171" s="1">
        <v>41842</v>
      </c>
      <c r="D7171" s="1">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170.35200000000003</v>
      </c>
      <c r="S7171">
        <v>3</v>
      </c>
      <c r="T7171">
        <v>0.2</v>
      </c>
      <c r="U7171">
        <v>-34.070400000000006</v>
      </c>
      <c r="V7171">
        <v>-117.11700000000005</v>
      </c>
      <c r="W7171">
        <v>19.164599999999979</v>
      </c>
      <c r="X7171">
        <v>2</v>
      </c>
    </row>
    <row r="7172" spans="1:24" x14ac:dyDescent="0.3">
      <c r="A7172">
        <v>7171</v>
      </c>
      <c r="B7172" t="s">
        <v>9331</v>
      </c>
      <c r="C7172" s="1">
        <v>43016</v>
      </c>
      <c r="D7172" s="1">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-14.576400000000001</v>
      </c>
      <c r="V7172">
        <v>-127.94839999999999</v>
      </c>
      <c r="W7172">
        <v>3.2392000000000074</v>
      </c>
      <c r="X7172">
        <v>6</v>
      </c>
    </row>
    <row r="7173" spans="1:24" x14ac:dyDescent="0.3">
      <c r="A7173">
        <v>7172</v>
      </c>
      <c r="B7173" t="s">
        <v>9332</v>
      </c>
      <c r="C7173" s="1">
        <v>42850</v>
      </c>
      <c r="D7173" s="1">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0</v>
      </c>
      <c r="V7173">
        <v>-85.296300000000002</v>
      </c>
      <c r="W7173">
        <v>22.6737</v>
      </c>
      <c r="X7173">
        <v>2</v>
      </c>
    </row>
    <row r="7174" spans="1:24" x14ac:dyDescent="0.3">
      <c r="A7174">
        <v>7173</v>
      </c>
      <c r="B7174" t="s">
        <v>9333</v>
      </c>
      <c r="C7174" s="1">
        <v>42820</v>
      </c>
      <c r="D7174" s="1">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-28.792000000000002</v>
      </c>
      <c r="V7174">
        <v>-113.36850000000001</v>
      </c>
      <c r="W7174">
        <v>1.7995000000000019</v>
      </c>
      <c r="X7174">
        <v>4</v>
      </c>
    </row>
    <row r="7175" spans="1:24" x14ac:dyDescent="0.3">
      <c r="A7175">
        <v>7174</v>
      </c>
      <c r="B7175" t="s">
        <v>9333</v>
      </c>
      <c r="C7175" s="1">
        <v>42820</v>
      </c>
      <c r="D7175" s="1">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-479.99200000000002</v>
      </c>
      <c r="V7175">
        <v>-1349.9775</v>
      </c>
      <c r="W7175">
        <v>569.99050000000011</v>
      </c>
      <c r="X7175">
        <v>4</v>
      </c>
    </row>
    <row r="7176" spans="1:24" x14ac:dyDescent="0.3">
      <c r="A7176">
        <v>7175</v>
      </c>
      <c r="B7176" t="s">
        <v>9333</v>
      </c>
      <c r="C7176" s="1">
        <v>42820</v>
      </c>
      <c r="D7176" s="1">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-14.870400000000002</v>
      </c>
      <c r="V7176">
        <v>-36.246600000000008</v>
      </c>
      <c r="W7176">
        <v>23.234999999999992</v>
      </c>
      <c r="X7176">
        <v>4</v>
      </c>
    </row>
    <row r="7177" spans="1:24" x14ac:dyDescent="0.3">
      <c r="A7177">
        <v>7176</v>
      </c>
      <c r="B7177" t="s">
        <v>9333</v>
      </c>
      <c r="C7177" s="1">
        <v>42820</v>
      </c>
      <c r="D7177" s="1">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87.167999999999978</v>
      </c>
      <c r="S7177">
        <v>8</v>
      </c>
      <c r="T7177">
        <v>0.8</v>
      </c>
      <c r="U7177">
        <v>-69.73439999999998</v>
      </c>
      <c r="V7177">
        <v>-244.07040000000001</v>
      </c>
      <c r="W7177">
        <v>-226.63679999999999</v>
      </c>
      <c r="X7177">
        <v>4</v>
      </c>
    </row>
    <row r="7178" spans="1:24" x14ac:dyDescent="0.3">
      <c r="A7178">
        <v>7177</v>
      </c>
      <c r="B7178" t="s">
        <v>9333</v>
      </c>
      <c r="C7178" s="1">
        <v>42820</v>
      </c>
      <c r="D7178" s="1">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-6.4464000000000006</v>
      </c>
      <c r="V7178">
        <v>-23.368200000000002</v>
      </c>
      <c r="W7178">
        <v>2.4173999999999989</v>
      </c>
      <c r="X7178">
        <v>4</v>
      </c>
    </row>
    <row r="7179" spans="1:24" x14ac:dyDescent="0.3">
      <c r="A7179">
        <v>7178</v>
      </c>
      <c r="B7179" t="s">
        <v>9334</v>
      </c>
      <c r="C7179" s="1">
        <v>42859</v>
      </c>
      <c r="D7179" s="1">
        <v>42865</v>
      </c>
      <c r="E7179" t="s">
        <v>48</v>
      </c>
      <c r="F7179" t="s">
        <v>4200</v>
      </c>
      <c r="G7179" t="s">
        <v>4201</v>
      </c>
      <c r="H7179" t="s">
        <v>39</v>
      </c>
      <c r="I7179" t="s">
        <v>25</v>
      </c>
      <c r="J7179" t="s">
        <v>144</v>
      </c>
      <c r="K7179" t="s">
        <v>145</v>
      </c>
      <c r="L7179">
        <v>19140</v>
      </c>
      <c r="M7179" t="s">
        <v>146</v>
      </c>
      <c r="N7179" t="s">
        <v>9269</v>
      </c>
      <c r="O7179" t="s">
        <v>44</v>
      </c>
      <c r="P7179" t="s">
        <v>73</v>
      </c>
      <c r="Q7179" t="s">
        <v>9270</v>
      </c>
      <c r="R7179">
        <v>2.2020000000000004</v>
      </c>
      <c r="S7179">
        <v>2</v>
      </c>
      <c r="T7179">
        <v>0.7</v>
      </c>
      <c r="U7179">
        <v>-1.5414000000000001</v>
      </c>
      <c r="V7179">
        <v>-2.202</v>
      </c>
      <c r="W7179">
        <v>-1.5413999999999999</v>
      </c>
      <c r="X7179">
        <v>6</v>
      </c>
    </row>
    <row r="7180" spans="1:24" x14ac:dyDescent="0.3">
      <c r="A7180">
        <v>7179</v>
      </c>
      <c r="B7180" t="s">
        <v>9334</v>
      </c>
      <c r="C7180" s="1">
        <v>42859</v>
      </c>
      <c r="D7180" s="1">
        <v>42865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-6.5772000000000004</v>
      </c>
      <c r="V7180">
        <v>-10.335599999999996</v>
      </c>
      <c r="W7180">
        <v>-7.5167999999999964</v>
      </c>
      <c r="X7180">
        <v>6</v>
      </c>
    </row>
    <row r="7181" spans="1:24" x14ac:dyDescent="0.3">
      <c r="A7181">
        <v>7180</v>
      </c>
      <c r="B7181" t="s">
        <v>9335</v>
      </c>
      <c r="C7181" s="1">
        <v>42688</v>
      </c>
      <c r="D7181" s="1">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0</v>
      </c>
      <c r="V7181">
        <v>-64.778399999999991</v>
      </c>
      <c r="W7181">
        <v>25.191600000000005</v>
      </c>
      <c r="X7181">
        <v>4</v>
      </c>
    </row>
    <row r="7182" spans="1:24" x14ac:dyDescent="0.3">
      <c r="A7182">
        <v>7181</v>
      </c>
      <c r="B7182" t="s">
        <v>9336</v>
      </c>
      <c r="C7182" s="1">
        <v>41645</v>
      </c>
      <c r="D7182" s="1">
        <v>41646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0</v>
      </c>
      <c r="V7182">
        <v>-7.5401999999999996</v>
      </c>
      <c r="W7182">
        <v>5.2397999999999998</v>
      </c>
      <c r="X7182">
        <v>1</v>
      </c>
    </row>
    <row r="7183" spans="1:24" x14ac:dyDescent="0.3">
      <c r="A7183">
        <v>7182</v>
      </c>
      <c r="B7183" t="s">
        <v>9337</v>
      </c>
      <c r="C7183" s="1">
        <v>42731</v>
      </c>
      <c r="D7183" s="1">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-8</v>
      </c>
      <c r="V7183">
        <v>-31.5</v>
      </c>
      <c r="W7183">
        <v>0.5</v>
      </c>
      <c r="X7183">
        <v>3</v>
      </c>
    </row>
    <row r="7184" spans="1:24" x14ac:dyDescent="0.3">
      <c r="A7184">
        <v>7183</v>
      </c>
      <c r="B7184" t="s">
        <v>9338</v>
      </c>
      <c r="C7184" s="1">
        <v>42855</v>
      </c>
      <c r="D7184" s="1">
        <v>42859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-4.6479999999999997</v>
      </c>
      <c r="V7184">
        <v>-11.039000000000001</v>
      </c>
      <c r="W7184">
        <v>7.5529999999999982</v>
      </c>
      <c r="X7184">
        <v>4</v>
      </c>
    </row>
    <row r="7185" spans="1:24" x14ac:dyDescent="0.3">
      <c r="A7185">
        <v>7184</v>
      </c>
      <c r="B7185" t="s">
        <v>9339</v>
      </c>
      <c r="C7185" s="1">
        <v>42846</v>
      </c>
      <c r="D7185" s="1">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0</v>
      </c>
      <c r="V7185">
        <v>-681.61500000000001</v>
      </c>
      <c r="W7185">
        <v>227.20500000000004</v>
      </c>
      <c r="X7185">
        <v>2</v>
      </c>
    </row>
    <row r="7186" spans="1:24" x14ac:dyDescent="0.3">
      <c r="A7186">
        <v>7185</v>
      </c>
      <c r="B7186" t="s">
        <v>9340</v>
      </c>
      <c r="C7186" s="1">
        <v>42964</v>
      </c>
      <c r="D7186" s="1">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5.5520000000000005</v>
      </c>
      <c r="S7186">
        <v>2</v>
      </c>
      <c r="T7186">
        <v>0.2</v>
      </c>
      <c r="U7186">
        <v>-1.1104000000000001</v>
      </c>
      <c r="V7186">
        <v>-5.4826000000000006</v>
      </c>
      <c r="W7186">
        <v>-1.0410000000000006</v>
      </c>
      <c r="X7186">
        <v>7</v>
      </c>
    </row>
    <row r="7187" spans="1:24" x14ac:dyDescent="0.3">
      <c r="A7187">
        <v>7186</v>
      </c>
      <c r="B7187" t="s">
        <v>9340</v>
      </c>
      <c r="C7187" s="1">
        <v>42964</v>
      </c>
      <c r="D7187" s="1">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-1.6032000000000002</v>
      </c>
      <c r="V7187">
        <v>-5.4108000000000001</v>
      </c>
      <c r="W7187">
        <v>1.0019999999999993</v>
      </c>
      <c r="X7187">
        <v>7</v>
      </c>
    </row>
    <row r="7188" spans="1:24" x14ac:dyDescent="0.3">
      <c r="A7188">
        <v>7187</v>
      </c>
      <c r="B7188" t="s">
        <v>9340</v>
      </c>
      <c r="C7188" s="1">
        <v>42964</v>
      </c>
      <c r="D7188" s="1">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-22.377599999999997</v>
      </c>
      <c r="V7188">
        <v>-54.345600000000005</v>
      </c>
      <c r="W7188">
        <v>-2.1312000000000033</v>
      </c>
      <c r="X7188">
        <v>7</v>
      </c>
    </row>
    <row r="7189" spans="1:24" x14ac:dyDescent="0.3">
      <c r="A7189">
        <v>7188</v>
      </c>
      <c r="B7189" t="s">
        <v>9340</v>
      </c>
      <c r="C7189" s="1">
        <v>42964</v>
      </c>
      <c r="D7189" s="1">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16.784000000000002</v>
      </c>
      <c r="S7189">
        <v>2</v>
      </c>
      <c r="T7189">
        <v>0.6</v>
      </c>
      <c r="U7189">
        <v>-10.070400000000001</v>
      </c>
      <c r="V7189">
        <v>-28.952400000000004</v>
      </c>
      <c r="W7189">
        <v>-22.238800000000001</v>
      </c>
      <c r="X7189">
        <v>7</v>
      </c>
    </row>
    <row r="7190" spans="1:24" x14ac:dyDescent="0.3">
      <c r="A7190">
        <v>7189</v>
      </c>
      <c r="B7190" t="s">
        <v>9340</v>
      </c>
      <c r="C7190" s="1">
        <v>42964</v>
      </c>
      <c r="D7190" s="1">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v>
      </c>
      <c r="S7190">
        <v>4</v>
      </c>
      <c r="T7190">
        <v>0.8</v>
      </c>
      <c r="U7190">
        <v>-31.091199999999994</v>
      </c>
      <c r="V7190">
        <v>-106.87600000000003</v>
      </c>
      <c r="W7190">
        <v>-99.103200000000044</v>
      </c>
      <c r="X7190">
        <v>7</v>
      </c>
    </row>
    <row r="7191" spans="1:24" x14ac:dyDescent="0.3">
      <c r="A7191">
        <v>7190</v>
      </c>
      <c r="B7191" t="s">
        <v>9341</v>
      </c>
      <c r="C7191" s="1">
        <v>42686</v>
      </c>
      <c r="D7191" s="1">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-40.795200000000001</v>
      </c>
      <c r="V7191">
        <v>-137.68380000000002</v>
      </c>
      <c r="W7191">
        <v>25.496999999999986</v>
      </c>
      <c r="X7191">
        <v>3</v>
      </c>
    </row>
    <row r="7192" spans="1:24" x14ac:dyDescent="0.3">
      <c r="A7192">
        <v>7191</v>
      </c>
      <c r="B7192" t="s">
        <v>9341</v>
      </c>
      <c r="C7192" s="1">
        <v>42686</v>
      </c>
      <c r="D7192" s="1">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674.35200000000009</v>
      </c>
      <c r="S7192">
        <v>3</v>
      </c>
      <c r="T7192">
        <v>0.2</v>
      </c>
      <c r="U7192">
        <v>-134.87040000000002</v>
      </c>
      <c r="V7192">
        <v>-547.91100000000006</v>
      </c>
      <c r="W7192">
        <v>-8.4294000000000153</v>
      </c>
      <c r="X7192">
        <v>3</v>
      </c>
    </row>
    <row r="7193" spans="1:24" x14ac:dyDescent="0.3">
      <c r="A7193">
        <v>7192</v>
      </c>
      <c r="B7193" t="s">
        <v>9342</v>
      </c>
      <c r="C7193" s="1">
        <v>42644</v>
      </c>
      <c r="D7193" s="1">
        <v>42649</v>
      </c>
      <c r="E7193" t="s">
        <v>21</v>
      </c>
      <c r="F7193" t="s">
        <v>4404</v>
      </c>
      <c r="G7193" t="s">
        <v>4405</v>
      </c>
      <c r="H7193" t="s">
        <v>24</v>
      </c>
      <c r="I7193" t="s">
        <v>25</v>
      </c>
      <c r="J7193" t="s">
        <v>2333</v>
      </c>
      <c r="K7193" t="s">
        <v>52</v>
      </c>
      <c r="L7193">
        <v>33012</v>
      </c>
      <c r="M7193" t="s">
        <v>28</v>
      </c>
      <c r="N7193" t="s">
        <v>1219</v>
      </c>
      <c r="O7193" t="s">
        <v>44</v>
      </c>
      <c r="P7193" t="s">
        <v>73</v>
      </c>
      <c r="Q7193" t="s">
        <v>1220</v>
      </c>
      <c r="R7193">
        <v>5.3880000000000008</v>
      </c>
      <c r="S7193">
        <v>4</v>
      </c>
      <c r="T7193">
        <v>0.7</v>
      </c>
      <c r="U7193">
        <v>-3.7716000000000003</v>
      </c>
      <c r="V7193">
        <v>-6.1064000000000007</v>
      </c>
      <c r="W7193">
        <v>-4.49</v>
      </c>
      <c r="X7193">
        <v>5</v>
      </c>
    </row>
    <row r="7194" spans="1:24" x14ac:dyDescent="0.3">
      <c r="A7194">
        <v>7193</v>
      </c>
      <c r="B7194" t="s">
        <v>9342</v>
      </c>
      <c r="C7194" s="1">
        <v>42644</v>
      </c>
      <c r="D7194" s="1">
        <v>42649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-6.1951999999999998</v>
      </c>
      <c r="V7194">
        <v>-19.747199999999999</v>
      </c>
      <c r="W7194">
        <v>5.0335999999999999</v>
      </c>
      <c r="X7194">
        <v>5</v>
      </c>
    </row>
    <row r="7195" spans="1:24" x14ac:dyDescent="0.3">
      <c r="A7195">
        <v>7194</v>
      </c>
      <c r="B7195" t="s">
        <v>9343</v>
      </c>
      <c r="C7195" s="1">
        <v>42412</v>
      </c>
      <c r="D7195" s="1">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1350.1200000000001</v>
      </c>
      <c r="S7195">
        <v>6</v>
      </c>
      <c r="T7195">
        <v>0</v>
      </c>
      <c r="U7195">
        <v>0</v>
      </c>
      <c r="V7195">
        <v>-1174.6044000000002</v>
      </c>
      <c r="W7195">
        <v>175.51560000000001</v>
      </c>
      <c r="X7195">
        <v>2</v>
      </c>
    </row>
    <row r="7196" spans="1:24" x14ac:dyDescent="0.3">
      <c r="A7196">
        <v>7195</v>
      </c>
      <c r="B7196" t="s">
        <v>9343</v>
      </c>
      <c r="C7196" s="1">
        <v>42412</v>
      </c>
      <c r="D7196" s="1">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0</v>
      </c>
      <c r="V7196">
        <v>-8.4375999999999998</v>
      </c>
      <c r="W7196">
        <v>7.4824000000000002</v>
      </c>
      <c r="X7196">
        <v>2</v>
      </c>
    </row>
    <row r="7197" spans="1:24" x14ac:dyDescent="0.3">
      <c r="A7197">
        <v>7196</v>
      </c>
      <c r="B7197" t="s">
        <v>9344</v>
      </c>
      <c r="C7197" s="1">
        <v>42687</v>
      </c>
      <c r="D7197" s="1">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0</v>
      </c>
      <c r="V7197">
        <v>-12.3102</v>
      </c>
      <c r="W7197">
        <v>7.2297999999999991</v>
      </c>
      <c r="X7197">
        <v>4</v>
      </c>
    </row>
    <row r="7198" spans="1:24" x14ac:dyDescent="0.3">
      <c r="A7198">
        <v>7197</v>
      </c>
      <c r="B7198" t="s">
        <v>9345</v>
      </c>
      <c r="C7198" s="1">
        <v>41755</v>
      </c>
      <c r="D7198" s="1">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21.400000000000002</v>
      </c>
      <c r="S7198">
        <v>5</v>
      </c>
      <c r="T7198">
        <v>0</v>
      </c>
      <c r="U7198">
        <v>0</v>
      </c>
      <c r="V7198">
        <v>-15.194000000000004</v>
      </c>
      <c r="W7198">
        <v>6.2059999999999977</v>
      </c>
      <c r="X7198">
        <v>4</v>
      </c>
    </row>
    <row r="7199" spans="1:24" x14ac:dyDescent="0.3">
      <c r="A7199">
        <v>7198</v>
      </c>
      <c r="B7199" t="s">
        <v>9345</v>
      </c>
      <c r="C7199" s="1">
        <v>41755</v>
      </c>
      <c r="D7199" s="1">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0</v>
      </c>
      <c r="V7199">
        <v>-6.8040000000000003</v>
      </c>
      <c r="W7199">
        <v>5.7959999999999994</v>
      </c>
      <c r="X7199">
        <v>4</v>
      </c>
    </row>
    <row r="7200" spans="1:24" x14ac:dyDescent="0.3">
      <c r="A7200">
        <v>7199</v>
      </c>
      <c r="B7200" t="s">
        <v>9346</v>
      </c>
      <c r="C7200" s="1">
        <v>42227</v>
      </c>
      <c r="D7200" s="1">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0</v>
      </c>
      <c r="V7200">
        <v>-8.8504000000000005</v>
      </c>
      <c r="W7200">
        <v>3.1096000000000004</v>
      </c>
      <c r="X7200">
        <v>4</v>
      </c>
    </row>
    <row r="7201" spans="1:24" x14ac:dyDescent="0.3">
      <c r="A7201">
        <v>7200</v>
      </c>
      <c r="B7201" t="s">
        <v>9346</v>
      </c>
      <c r="C7201" s="1">
        <v>42227</v>
      </c>
      <c r="D7201" s="1">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0</v>
      </c>
      <c r="V7201">
        <v>-103.5</v>
      </c>
      <c r="W7201">
        <v>34.5</v>
      </c>
      <c r="X7201">
        <v>4</v>
      </c>
    </row>
    <row r="7202" spans="1:24" x14ac:dyDescent="0.3">
      <c r="A7202">
        <v>7201</v>
      </c>
      <c r="B7202" t="s">
        <v>9347</v>
      </c>
      <c r="C7202" s="1">
        <v>42701</v>
      </c>
      <c r="D7202" s="1">
        <v>42707</v>
      </c>
      <c r="E7202" t="s">
        <v>48</v>
      </c>
      <c r="F7202" t="s">
        <v>4379</v>
      </c>
      <c r="G7202" t="s">
        <v>4380</v>
      </c>
      <c r="H7202" t="s">
        <v>24</v>
      </c>
      <c r="I7202" t="s">
        <v>25</v>
      </c>
      <c r="J7202" t="s">
        <v>51</v>
      </c>
      <c r="K7202" t="s">
        <v>52</v>
      </c>
      <c r="L7202">
        <v>33311</v>
      </c>
      <c r="M7202" t="s">
        <v>28</v>
      </c>
      <c r="N7202" t="s">
        <v>5242</v>
      </c>
      <c r="O7202" t="s">
        <v>69</v>
      </c>
      <c r="P7202" t="s">
        <v>70</v>
      </c>
      <c r="Q7202" t="s">
        <v>5243</v>
      </c>
      <c r="R7202">
        <v>116.75999999999999</v>
      </c>
      <c r="S7202">
        <v>1</v>
      </c>
      <c r="T7202">
        <v>0.2</v>
      </c>
      <c r="U7202">
        <v>-23.352</v>
      </c>
      <c r="V7202">
        <v>-78.813000000000002</v>
      </c>
      <c r="W7202">
        <v>14.594999999999985</v>
      </c>
      <c r="X7202">
        <v>6</v>
      </c>
    </row>
    <row r="7203" spans="1:24" x14ac:dyDescent="0.3">
      <c r="A7203">
        <v>7202</v>
      </c>
      <c r="B7203" t="s">
        <v>9347</v>
      </c>
      <c r="C7203" s="1">
        <v>42701</v>
      </c>
      <c r="D7203" s="1">
        <v>42707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331.02300000000008</v>
      </c>
      <c r="S7203">
        <v>7</v>
      </c>
      <c r="T7203">
        <v>0.45</v>
      </c>
      <c r="U7203">
        <v>-148.96035000000003</v>
      </c>
      <c r="V7203">
        <v>-296.41605000000004</v>
      </c>
      <c r="W7203">
        <v>-114.35339999999997</v>
      </c>
      <c r="X7203">
        <v>6</v>
      </c>
    </row>
    <row r="7204" spans="1:24" x14ac:dyDescent="0.3">
      <c r="A7204">
        <v>7203</v>
      </c>
      <c r="B7204" t="s">
        <v>9348</v>
      </c>
      <c r="C7204" s="1">
        <v>42671</v>
      </c>
      <c r="D7204" s="1">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756.80000000000007</v>
      </c>
      <c r="S7204">
        <v>5</v>
      </c>
      <c r="T7204">
        <v>0</v>
      </c>
      <c r="U7204">
        <v>0</v>
      </c>
      <c r="V7204">
        <v>-681.12000000000012</v>
      </c>
      <c r="W7204">
        <v>75.679999999999978</v>
      </c>
      <c r="X7204">
        <v>0</v>
      </c>
    </row>
    <row r="7205" spans="1:24" x14ac:dyDescent="0.3">
      <c r="A7205">
        <v>7204</v>
      </c>
      <c r="B7205" t="s">
        <v>9351</v>
      </c>
      <c r="C7205" s="1">
        <v>42002</v>
      </c>
      <c r="D7205" s="1">
        <v>42006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-5.2416</v>
      </c>
      <c r="V7205">
        <v>-8.2992000000000026</v>
      </c>
      <c r="W7205">
        <v>-4.804800000000002</v>
      </c>
      <c r="X7205">
        <v>4</v>
      </c>
    </row>
    <row r="7206" spans="1:24" x14ac:dyDescent="0.3">
      <c r="A7206">
        <v>7205</v>
      </c>
      <c r="B7206" t="s">
        <v>9352</v>
      </c>
      <c r="C7206" s="1">
        <v>42257</v>
      </c>
      <c r="D7206" s="1">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0</v>
      </c>
      <c r="V7206">
        <v>-4.0128000000000004</v>
      </c>
      <c r="W7206">
        <v>2.0671999999999997</v>
      </c>
      <c r="X7206">
        <v>7</v>
      </c>
    </row>
    <row r="7207" spans="1:24" x14ac:dyDescent="0.3">
      <c r="A7207">
        <v>7206</v>
      </c>
      <c r="B7207" t="s">
        <v>9353</v>
      </c>
      <c r="C7207" s="1">
        <v>43010</v>
      </c>
      <c r="D7207" s="1">
        <v>43014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0</v>
      </c>
      <c r="V7207">
        <v>-11.523600000000002</v>
      </c>
      <c r="W7207">
        <v>5.936399999999999</v>
      </c>
      <c r="X7207">
        <v>4</v>
      </c>
    </row>
    <row r="7208" spans="1:24" x14ac:dyDescent="0.3">
      <c r="A7208">
        <v>7207</v>
      </c>
      <c r="B7208" t="s">
        <v>9353</v>
      </c>
      <c r="C7208" s="1">
        <v>43010</v>
      </c>
      <c r="D7208" s="1">
        <v>43014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-73.832000000000008</v>
      </c>
      <c r="V7208">
        <v>-263.0265</v>
      </c>
      <c r="W7208">
        <v>32.301500000000019</v>
      </c>
      <c r="X7208">
        <v>4</v>
      </c>
    </row>
    <row r="7209" spans="1:24" x14ac:dyDescent="0.3">
      <c r="A7209">
        <v>7208</v>
      </c>
      <c r="B7209" t="s">
        <v>9354</v>
      </c>
      <c r="C7209" s="1">
        <v>42624</v>
      </c>
      <c r="D7209" s="1">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2.9120000000000004</v>
      </c>
      <c r="S7209">
        <v>2</v>
      </c>
      <c r="T7209">
        <v>0.2</v>
      </c>
      <c r="U7209">
        <v>-0.58240000000000014</v>
      </c>
      <c r="V7209">
        <v>-1.4196000000000004</v>
      </c>
      <c r="W7209">
        <v>0.90999999999999981</v>
      </c>
      <c r="X7209">
        <v>2</v>
      </c>
    </row>
    <row r="7210" spans="1:24" x14ac:dyDescent="0.3">
      <c r="A7210">
        <v>7209</v>
      </c>
      <c r="B7210" t="s">
        <v>9354</v>
      </c>
      <c r="C7210" s="1">
        <v>42624</v>
      </c>
      <c r="D7210" s="1">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20.736000000000004</v>
      </c>
      <c r="S7210">
        <v>4</v>
      </c>
      <c r="T7210">
        <v>0.2</v>
      </c>
      <c r="U7210">
        <v>-4.1472000000000007</v>
      </c>
      <c r="V7210">
        <v>-9.3312000000000026</v>
      </c>
      <c r="W7210">
        <v>7.2576000000000001</v>
      </c>
      <c r="X7210">
        <v>2</v>
      </c>
    </row>
    <row r="7211" spans="1:24" x14ac:dyDescent="0.3">
      <c r="A7211">
        <v>7210</v>
      </c>
      <c r="B7211" t="s">
        <v>9354</v>
      </c>
      <c r="C7211" s="1">
        <v>42624</v>
      </c>
      <c r="D7211" s="1">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9.5680000000000014</v>
      </c>
      <c r="S7211">
        <v>2</v>
      </c>
      <c r="T7211">
        <v>0.2</v>
      </c>
      <c r="U7211">
        <v>-1.9136000000000004</v>
      </c>
      <c r="V7211">
        <v>-4.6644000000000014</v>
      </c>
      <c r="W7211">
        <v>2.9899999999999993</v>
      </c>
      <c r="X7211">
        <v>2</v>
      </c>
    </row>
    <row r="7212" spans="1:24" x14ac:dyDescent="0.3">
      <c r="A7212">
        <v>7211</v>
      </c>
      <c r="B7212" t="s">
        <v>9355</v>
      </c>
      <c r="C7212" s="1">
        <v>42523</v>
      </c>
      <c r="D7212" s="1">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0</v>
      </c>
      <c r="V7212">
        <v>-16.2972</v>
      </c>
      <c r="W7212">
        <v>13.8828</v>
      </c>
      <c r="X7212">
        <v>4</v>
      </c>
    </row>
    <row r="7213" spans="1:24" x14ac:dyDescent="0.3">
      <c r="A7213">
        <v>7212</v>
      </c>
      <c r="B7213" t="s">
        <v>9355</v>
      </c>
      <c r="C7213" s="1">
        <v>42523</v>
      </c>
      <c r="D7213" s="1">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-10.329600000000001</v>
      </c>
      <c r="V7213">
        <v>-22.596000000000004</v>
      </c>
      <c r="W7213">
        <v>18.7224</v>
      </c>
      <c r="X7213">
        <v>4</v>
      </c>
    </row>
    <row r="7214" spans="1:24" x14ac:dyDescent="0.3">
      <c r="A7214">
        <v>7213</v>
      </c>
      <c r="B7214" t="s">
        <v>9355</v>
      </c>
      <c r="C7214" s="1">
        <v>42523</v>
      </c>
      <c r="D7214" s="1">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-2.2464</v>
      </c>
      <c r="V7214">
        <v>-5.0543999999999993</v>
      </c>
      <c r="W7214">
        <v>3.9312000000000005</v>
      </c>
      <c r="X7214">
        <v>4</v>
      </c>
    </row>
    <row r="7215" spans="1:24" x14ac:dyDescent="0.3">
      <c r="A7215">
        <v>7214</v>
      </c>
      <c r="B7215" t="s">
        <v>9356</v>
      </c>
      <c r="C7215" s="1">
        <v>43023</v>
      </c>
      <c r="D7215" s="1">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0</v>
      </c>
      <c r="V7215">
        <v>-7.5123000000000006</v>
      </c>
      <c r="W7215">
        <v>7.2176999999999998</v>
      </c>
      <c r="X7215">
        <v>4</v>
      </c>
    </row>
    <row r="7216" spans="1:24" x14ac:dyDescent="0.3">
      <c r="A7216">
        <v>7215</v>
      </c>
      <c r="B7216" t="s">
        <v>9358</v>
      </c>
      <c r="C7216" s="1">
        <v>42274</v>
      </c>
      <c r="D7216" s="1">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0</v>
      </c>
      <c r="V7216">
        <v>-11.644</v>
      </c>
      <c r="W7216">
        <v>4.7559999999999985</v>
      </c>
      <c r="X7216">
        <v>3</v>
      </c>
    </row>
    <row r="7217" spans="1:24" x14ac:dyDescent="0.3">
      <c r="A7217">
        <v>7216</v>
      </c>
      <c r="B7217" t="s">
        <v>9358</v>
      </c>
      <c r="C7217" s="1">
        <v>42274</v>
      </c>
      <c r="D7217" s="1">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0</v>
      </c>
      <c r="V7217">
        <v>-13.478400000000001</v>
      </c>
      <c r="W7217">
        <v>12.441600000000001</v>
      </c>
      <c r="X7217">
        <v>3</v>
      </c>
    </row>
    <row r="7218" spans="1:24" x14ac:dyDescent="0.3">
      <c r="A7218">
        <v>7217</v>
      </c>
      <c r="B7218" t="s">
        <v>9359</v>
      </c>
      <c r="C7218" s="1">
        <v>42127</v>
      </c>
      <c r="D7218" s="1">
        <v>42130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0</v>
      </c>
      <c r="V7218">
        <v>-6.2622000000000009</v>
      </c>
      <c r="W7218">
        <v>2.5577999999999994</v>
      </c>
      <c r="X7218">
        <v>3</v>
      </c>
    </row>
    <row r="7219" spans="1:24" x14ac:dyDescent="0.3">
      <c r="A7219">
        <v>7218</v>
      </c>
      <c r="B7219" t="s">
        <v>9359</v>
      </c>
      <c r="C7219" s="1">
        <v>42127</v>
      </c>
      <c r="D7219" s="1">
        <v>42130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62.496000000000009</v>
      </c>
      <c r="S7219">
        <v>2</v>
      </c>
      <c r="T7219">
        <v>0.2</v>
      </c>
      <c r="U7219">
        <v>-12.499200000000002</v>
      </c>
      <c r="V7219">
        <v>-28.123200000000011</v>
      </c>
      <c r="W7219">
        <v>21.873599999999996</v>
      </c>
      <c r="X7219">
        <v>3</v>
      </c>
    </row>
    <row r="7220" spans="1:24" x14ac:dyDescent="0.3">
      <c r="A7220">
        <v>7219</v>
      </c>
      <c r="B7220" t="s">
        <v>9359</v>
      </c>
      <c r="C7220" s="1">
        <v>42127</v>
      </c>
      <c r="D7220" s="1">
        <v>42130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0</v>
      </c>
      <c r="V7220">
        <v>-217.5744</v>
      </c>
      <c r="W7220">
        <v>122.38559999999998</v>
      </c>
      <c r="X7220">
        <v>3</v>
      </c>
    </row>
    <row r="7221" spans="1:24" x14ac:dyDescent="0.3">
      <c r="A7221">
        <v>7220</v>
      </c>
      <c r="B7221" t="s">
        <v>9359</v>
      </c>
      <c r="C7221" s="1">
        <v>42127</v>
      </c>
      <c r="D7221" s="1">
        <v>42130</v>
      </c>
      <c r="E7221" t="s">
        <v>186</v>
      </c>
      <c r="F7221" t="s">
        <v>452</v>
      </c>
      <c r="G7221" t="s">
        <v>453</v>
      </c>
      <c r="H7221" t="s">
        <v>24</v>
      </c>
      <c r="I7221" t="s">
        <v>25</v>
      </c>
      <c r="J7221" t="s">
        <v>125</v>
      </c>
      <c r="K7221" t="s">
        <v>41</v>
      </c>
      <c r="L7221">
        <v>94109</v>
      </c>
      <c r="M7221" t="s">
        <v>42</v>
      </c>
      <c r="N7221" t="s">
        <v>2262</v>
      </c>
      <c r="O7221" t="s">
        <v>44</v>
      </c>
      <c r="P7221" t="s">
        <v>73</v>
      </c>
      <c r="Q7221" t="s">
        <v>2263</v>
      </c>
      <c r="R7221">
        <v>49.568000000000005</v>
      </c>
      <c r="S7221">
        <v>2</v>
      </c>
      <c r="T7221">
        <v>0.2</v>
      </c>
      <c r="U7221">
        <v>-9.9136000000000024</v>
      </c>
      <c r="V7221">
        <v>-22.305600000000005</v>
      </c>
      <c r="W7221">
        <v>17.348799999999997</v>
      </c>
      <c r="X7221">
        <v>3</v>
      </c>
    </row>
    <row r="7222" spans="1:24" x14ac:dyDescent="0.3">
      <c r="A7222">
        <v>7221</v>
      </c>
      <c r="B7222" t="s">
        <v>9360</v>
      </c>
      <c r="C7222" s="1">
        <v>42744</v>
      </c>
      <c r="D7222" s="1">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274.49100000000004</v>
      </c>
      <c r="S7222">
        <v>3</v>
      </c>
      <c r="T7222">
        <v>0.7</v>
      </c>
      <c r="U7222">
        <v>-192.14370000000002</v>
      </c>
      <c r="V7222">
        <v>-311.08980000000008</v>
      </c>
      <c r="W7222">
        <v>-228.74250000000006</v>
      </c>
      <c r="X7222">
        <v>4</v>
      </c>
    </row>
    <row r="7223" spans="1:24" x14ac:dyDescent="0.3">
      <c r="A7223">
        <v>7222</v>
      </c>
      <c r="B7223" t="s">
        <v>9361</v>
      </c>
      <c r="C7223" s="1">
        <v>42762</v>
      </c>
      <c r="D7223" s="1">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0</v>
      </c>
      <c r="V7223">
        <v>-102.07560000000001</v>
      </c>
      <c r="W7223">
        <v>35.864399999999996</v>
      </c>
      <c r="X7223">
        <v>4</v>
      </c>
    </row>
    <row r="7224" spans="1:24" x14ac:dyDescent="0.3">
      <c r="A7224">
        <v>7223</v>
      </c>
      <c r="B7224" t="s">
        <v>9362</v>
      </c>
      <c r="C7224" s="1">
        <v>42980</v>
      </c>
      <c r="D7224" s="1">
        <v>42984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-8.136000000000001</v>
      </c>
      <c r="V7224">
        <v>-39.662999999999997</v>
      </c>
      <c r="W7224">
        <v>-7.1190000000000015</v>
      </c>
      <c r="X7224">
        <v>4</v>
      </c>
    </row>
    <row r="7225" spans="1:24" x14ac:dyDescent="0.3">
      <c r="A7225">
        <v>7224</v>
      </c>
      <c r="B7225" t="s">
        <v>9363</v>
      </c>
      <c r="C7225" s="1">
        <v>42565</v>
      </c>
      <c r="D7225" s="1">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-22.075200000000002</v>
      </c>
      <c r="V7225">
        <v>-75.883500000000012</v>
      </c>
      <c r="W7225">
        <v>12.417299999999997</v>
      </c>
      <c r="X7225">
        <v>4</v>
      </c>
    </row>
    <row r="7226" spans="1:24" x14ac:dyDescent="0.3">
      <c r="A7226">
        <v>7225</v>
      </c>
      <c r="B7226" t="s">
        <v>9363</v>
      </c>
      <c r="C7226" s="1">
        <v>42565</v>
      </c>
      <c r="D7226" s="1">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0</v>
      </c>
      <c r="V7226">
        <v>-101.58540000000002</v>
      </c>
      <c r="W7226">
        <v>50.03459999999999</v>
      </c>
      <c r="X7226">
        <v>4</v>
      </c>
    </row>
    <row r="7227" spans="1:24" x14ac:dyDescent="0.3">
      <c r="A7227">
        <v>7226</v>
      </c>
      <c r="B7227" t="s">
        <v>9363</v>
      </c>
      <c r="C7227" s="1">
        <v>42565</v>
      </c>
      <c r="D7227" s="1">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0</v>
      </c>
      <c r="V7227">
        <v>-20.636000000000003</v>
      </c>
      <c r="W7227">
        <v>10.163999999999998</v>
      </c>
      <c r="X7227">
        <v>4</v>
      </c>
    </row>
    <row r="7228" spans="1:24" x14ac:dyDescent="0.3">
      <c r="A7228">
        <v>7227</v>
      </c>
      <c r="B7228" t="s">
        <v>9364</v>
      </c>
      <c r="C7228" s="1">
        <v>42790</v>
      </c>
      <c r="D7228" s="1">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123.92000000000002</v>
      </c>
      <c r="S7228">
        <v>5</v>
      </c>
      <c r="T7228">
        <v>0.2</v>
      </c>
      <c r="U7228">
        <v>-24.784000000000006</v>
      </c>
      <c r="V7228">
        <v>-60.411000000000016</v>
      </c>
      <c r="W7228">
        <v>38.724999999999994</v>
      </c>
      <c r="X7228">
        <v>4</v>
      </c>
    </row>
    <row r="7229" spans="1:24" x14ac:dyDescent="0.3">
      <c r="A7229">
        <v>7228</v>
      </c>
      <c r="B7229" t="s">
        <v>9364</v>
      </c>
      <c r="C7229" s="1">
        <v>42790</v>
      </c>
      <c r="D7229" s="1">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-263.95999999999998</v>
      </c>
      <c r="V7229">
        <v>-841.37250000000017</v>
      </c>
      <c r="W7229">
        <v>214.4674999999998</v>
      </c>
      <c r="X7229">
        <v>4</v>
      </c>
    </row>
    <row r="7230" spans="1:24" x14ac:dyDescent="0.3">
      <c r="A7230">
        <v>7229</v>
      </c>
      <c r="B7230" t="s">
        <v>9365</v>
      </c>
      <c r="C7230" s="1">
        <v>41840</v>
      </c>
      <c r="D7230" s="1">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89.712000000000018</v>
      </c>
      <c r="S7230">
        <v>6</v>
      </c>
      <c r="T7230">
        <v>0.2</v>
      </c>
      <c r="U7230">
        <v>-17.942400000000003</v>
      </c>
      <c r="V7230">
        <v>-41.491800000000019</v>
      </c>
      <c r="W7230">
        <v>30.277799999999992</v>
      </c>
      <c r="X7230">
        <v>2</v>
      </c>
    </row>
    <row r="7231" spans="1:24" x14ac:dyDescent="0.3">
      <c r="A7231">
        <v>7230</v>
      </c>
      <c r="B7231" t="s">
        <v>9365</v>
      </c>
      <c r="C7231" s="1">
        <v>41840</v>
      </c>
      <c r="D7231" s="1">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22.830000000000002</v>
      </c>
      <c r="S7231">
        <v>3</v>
      </c>
      <c r="T7231">
        <v>0</v>
      </c>
      <c r="U7231">
        <v>0</v>
      </c>
      <c r="V7231">
        <v>-12.099900000000002</v>
      </c>
      <c r="W7231">
        <v>10.7301</v>
      </c>
      <c r="X7231">
        <v>2</v>
      </c>
    </row>
    <row r="7232" spans="1:24" x14ac:dyDescent="0.3">
      <c r="A7232">
        <v>7231</v>
      </c>
      <c r="B7232" t="s">
        <v>9366</v>
      </c>
      <c r="C7232" s="1">
        <v>42807</v>
      </c>
      <c r="D7232" s="1">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0</v>
      </c>
      <c r="V7232">
        <v>-15.44</v>
      </c>
      <c r="W7232">
        <v>15.44</v>
      </c>
      <c r="X7232">
        <v>2</v>
      </c>
    </row>
    <row r="7233" spans="1:24" x14ac:dyDescent="0.3">
      <c r="A7233">
        <v>7232</v>
      </c>
      <c r="B7233" t="s">
        <v>9366</v>
      </c>
      <c r="C7233" s="1">
        <v>42807</v>
      </c>
      <c r="D7233" s="1">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0</v>
      </c>
      <c r="V7233">
        <v>-344.21840000000003</v>
      </c>
      <c r="W7233">
        <v>120.94159999999999</v>
      </c>
      <c r="X7233">
        <v>2</v>
      </c>
    </row>
    <row r="7234" spans="1:24" x14ac:dyDescent="0.3">
      <c r="A7234">
        <v>7233</v>
      </c>
      <c r="B7234" t="s">
        <v>9366</v>
      </c>
      <c r="C7234" s="1">
        <v>42807</v>
      </c>
      <c r="D7234" s="1">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0</v>
      </c>
      <c r="V7234">
        <v>-14.644800000000002</v>
      </c>
      <c r="W7234">
        <v>12.475199999999999</v>
      </c>
      <c r="X7234">
        <v>2</v>
      </c>
    </row>
    <row r="7235" spans="1:24" x14ac:dyDescent="0.3">
      <c r="A7235">
        <v>7234</v>
      </c>
      <c r="B7235" t="s">
        <v>9367</v>
      </c>
      <c r="C7235" s="1">
        <v>42437</v>
      </c>
      <c r="D7235" s="1">
        <v>42441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0</v>
      </c>
      <c r="V7235">
        <v>-69.295999999999992</v>
      </c>
      <c r="W7235">
        <v>44.304000000000002</v>
      </c>
      <c r="X7235">
        <v>4</v>
      </c>
    </row>
    <row r="7236" spans="1:24" x14ac:dyDescent="0.3">
      <c r="A7236">
        <v>7235</v>
      </c>
      <c r="B7236" t="s">
        <v>9367</v>
      </c>
      <c r="C7236" s="1">
        <v>42437</v>
      </c>
      <c r="D7236" s="1">
        <v>42441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0</v>
      </c>
      <c r="V7236">
        <v>-6.6096000000000004</v>
      </c>
      <c r="W7236">
        <v>6.3504000000000005</v>
      </c>
      <c r="X7236">
        <v>4</v>
      </c>
    </row>
    <row r="7237" spans="1:24" x14ac:dyDescent="0.3">
      <c r="A7237">
        <v>7236</v>
      </c>
      <c r="B7237" t="s">
        <v>9367</v>
      </c>
      <c r="C7237" s="1">
        <v>42437</v>
      </c>
      <c r="D7237" s="1">
        <v>42441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-13.891200000000001</v>
      </c>
      <c r="V7237">
        <v>-32.991600000000005</v>
      </c>
      <c r="W7237">
        <v>22.573199999999996</v>
      </c>
      <c r="X7237">
        <v>4</v>
      </c>
    </row>
    <row r="7238" spans="1:24" x14ac:dyDescent="0.3">
      <c r="A7238">
        <v>7237</v>
      </c>
      <c r="B7238" t="s">
        <v>9368</v>
      </c>
      <c r="C7238" s="1">
        <v>41980</v>
      </c>
      <c r="D7238" s="1">
        <v>41983</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0</v>
      </c>
      <c r="V7238">
        <v>-6.2208000000000006</v>
      </c>
      <c r="W7238">
        <v>2.4192</v>
      </c>
      <c r="X7238">
        <v>3</v>
      </c>
    </row>
    <row r="7239" spans="1:24" x14ac:dyDescent="0.3">
      <c r="A7239">
        <v>7238</v>
      </c>
      <c r="B7239" t="s">
        <v>9369</v>
      </c>
      <c r="C7239" s="1">
        <v>42561</v>
      </c>
      <c r="D7239" s="1">
        <v>42561</v>
      </c>
      <c r="E7239" t="s">
        <v>1291</v>
      </c>
      <c r="F7239" t="s">
        <v>895</v>
      </c>
      <c r="G7239" t="s">
        <v>896</v>
      </c>
      <c r="H7239" t="s">
        <v>39</v>
      </c>
      <c r="I7239" t="s">
        <v>25</v>
      </c>
      <c r="J7239" t="s">
        <v>144</v>
      </c>
      <c r="K7239" t="s">
        <v>145</v>
      </c>
      <c r="L7239">
        <v>19143</v>
      </c>
      <c r="M7239" t="s">
        <v>146</v>
      </c>
      <c r="N7239" t="s">
        <v>9370</v>
      </c>
      <c r="O7239" t="s">
        <v>69</v>
      </c>
      <c r="P7239" t="s">
        <v>682</v>
      </c>
      <c r="Q7239" t="s">
        <v>9371</v>
      </c>
      <c r="R7239">
        <v>341.99100000000004</v>
      </c>
      <c r="S7239">
        <v>3</v>
      </c>
      <c r="T7239">
        <v>0.7</v>
      </c>
      <c r="U7239">
        <v>-239.39370000000002</v>
      </c>
      <c r="V7239">
        <v>-421.78890000000001</v>
      </c>
      <c r="W7239">
        <v>-319.19159999999999</v>
      </c>
      <c r="X7239">
        <v>0</v>
      </c>
    </row>
    <row r="7240" spans="1:24" x14ac:dyDescent="0.3">
      <c r="A7240">
        <v>7239</v>
      </c>
      <c r="B7240" t="s">
        <v>9372</v>
      </c>
      <c r="C7240" s="1">
        <v>42728</v>
      </c>
      <c r="D7240" s="1">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0</v>
      </c>
      <c r="V7240">
        <v>-25.496799999999997</v>
      </c>
      <c r="W7240">
        <v>18.463200000000004</v>
      </c>
      <c r="X7240">
        <v>6</v>
      </c>
    </row>
    <row r="7241" spans="1:24" x14ac:dyDescent="0.3">
      <c r="A7241">
        <v>7240</v>
      </c>
      <c r="B7241" t="s">
        <v>9372</v>
      </c>
      <c r="C7241" s="1">
        <v>42728</v>
      </c>
      <c r="D7241" s="1">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0</v>
      </c>
      <c r="V7241">
        <v>-21.072800000000001</v>
      </c>
      <c r="W7241">
        <v>18.687199999999997</v>
      </c>
      <c r="X7241">
        <v>6</v>
      </c>
    </row>
    <row r="7242" spans="1:24" x14ac:dyDescent="0.3">
      <c r="A7242">
        <v>7241</v>
      </c>
      <c r="B7242" t="s">
        <v>9373</v>
      </c>
      <c r="C7242" s="1">
        <v>42848</v>
      </c>
      <c r="D7242" s="1">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0</v>
      </c>
      <c r="V7242">
        <v>-39.815999999999995</v>
      </c>
      <c r="W7242">
        <v>26.544000000000004</v>
      </c>
      <c r="X7242">
        <v>2</v>
      </c>
    </row>
    <row r="7243" spans="1:24" x14ac:dyDescent="0.3">
      <c r="A7243">
        <v>7242</v>
      </c>
      <c r="B7243" t="s">
        <v>9373</v>
      </c>
      <c r="C7243" s="1">
        <v>42848</v>
      </c>
      <c r="D7243" s="1">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92.88000000000001</v>
      </c>
      <c r="S7243">
        <v>6</v>
      </c>
      <c r="T7243">
        <v>0.2</v>
      </c>
      <c r="U7243">
        <v>-18.576000000000004</v>
      </c>
      <c r="V7243">
        <v>-44.118000000000009</v>
      </c>
      <c r="W7243">
        <v>30.185999999999996</v>
      </c>
      <c r="X7243">
        <v>2</v>
      </c>
    </row>
    <row r="7244" spans="1:24" x14ac:dyDescent="0.3">
      <c r="A7244">
        <v>7243</v>
      </c>
      <c r="B7244" t="s">
        <v>9373</v>
      </c>
      <c r="C7244" s="1">
        <v>42848</v>
      </c>
      <c r="D7244" s="1">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0</v>
      </c>
      <c r="V7244">
        <v>-16.1738</v>
      </c>
      <c r="W7244">
        <v>7.9662000000000006</v>
      </c>
      <c r="X7244">
        <v>2</v>
      </c>
    </row>
    <row r="7245" spans="1:24" x14ac:dyDescent="0.3">
      <c r="A7245">
        <v>7244</v>
      </c>
      <c r="B7245" t="s">
        <v>9374</v>
      </c>
      <c r="C7245" s="1">
        <v>42964</v>
      </c>
      <c r="D7245" s="1">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-1324.8522</v>
      </c>
      <c r="V7245">
        <v>-3722.2037999999998</v>
      </c>
      <c r="W7245">
        <v>-630.88200000000006</v>
      </c>
      <c r="X7245">
        <v>5</v>
      </c>
    </row>
    <row r="7246" spans="1:24" x14ac:dyDescent="0.3">
      <c r="A7246">
        <v>7245</v>
      </c>
      <c r="B7246" t="s">
        <v>9375</v>
      </c>
      <c r="C7246" s="1">
        <v>42877</v>
      </c>
      <c r="D7246" s="1">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0</v>
      </c>
      <c r="V7246">
        <v>-30.7272</v>
      </c>
      <c r="W7246">
        <v>18.832800000000002</v>
      </c>
      <c r="X7246">
        <v>3</v>
      </c>
    </row>
    <row r="7247" spans="1:24" x14ac:dyDescent="0.3">
      <c r="A7247">
        <v>7246</v>
      </c>
      <c r="B7247" t="s">
        <v>9376</v>
      </c>
      <c r="C7247" s="1">
        <v>42775</v>
      </c>
      <c r="D7247" s="1">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354.90000000000003</v>
      </c>
      <c r="S7247">
        <v>5</v>
      </c>
      <c r="T7247">
        <v>0</v>
      </c>
      <c r="U7247">
        <v>0</v>
      </c>
      <c r="V7247">
        <v>-337.15500000000009</v>
      </c>
      <c r="W7247">
        <v>17.744999999999962</v>
      </c>
      <c r="X7247">
        <v>4</v>
      </c>
    </row>
    <row r="7248" spans="1:24" x14ac:dyDescent="0.3">
      <c r="A7248">
        <v>7247</v>
      </c>
      <c r="B7248" t="s">
        <v>9377</v>
      </c>
      <c r="C7248" s="1">
        <v>41701</v>
      </c>
      <c r="D7248" s="1">
        <v>41706</v>
      </c>
      <c r="E7248" t="s">
        <v>48</v>
      </c>
      <c r="F7248" t="s">
        <v>2730</v>
      </c>
      <c r="G7248" t="s">
        <v>2731</v>
      </c>
      <c r="H7248" t="s">
        <v>39</v>
      </c>
      <c r="I7248" t="s">
        <v>25</v>
      </c>
      <c r="J7248" t="s">
        <v>495</v>
      </c>
      <c r="K7248" t="s">
        <v>496</v>
      </c>
      <c r="L7248">
        <v>43229</v>
      </c>
      <c r="M7248" t="s">
        <v>146</v>
      </c>
      <c r="N7248" t="s">
        <v>8131</v>
      </c>
      <c r="O7248" t="s">
        <v>44</v>
      </c>
      <c r="P7248" t="s">
        <v>45</v>
      </c>
      <c r="Q7248" t="s">
        <v>8132</v>
      </c>
      <c r="R7248">
        <v>15.120000000000001</v>
      </c>
      <c r="S7248">
        <v>3</v>
      </c>
      <c r="T7248">
        <v>0.2</v>
      </c>
      <c r="U7248">
        <v>-3.0240000000000005</v>
      </c>
      <c r="V7248">
        <v>-7.1820000000000013</v>
      </c>
      <c r="W7248">
        <v>4.9139999999999988</v>
      </c>
      <c r="X7248">
        <v>5</v>
      </c>
    </row>
    <row r="7249" spans="1:24" x14ac:dyDescent="0.3">
      <c r="A7249">
        <v>7248</v>
      </c>
      <c r="B7249" t="s">
        <v>9377</v>
      </c>
      <c r="C7249" s="1">
        <v>41701</v>
      </c>
      <c r="D7249" s="1">
        <v>41706</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-151.22499999999999</v>
      </c>
      <c r="V7249">
        <v>-350.84199999999998</v>
      </c>
      <c r="W7249">
        <v>-199.61700000000002</v>
      </c>
      <c r="X7249">
        <v>5</v>
      </c>
    </row>
    <row r="7250" spans="1:24" x14ac:dyDescent="0.3">
      <c r="A7250">
        <v>7249</v>
      </c>
      <c r="B7250" t="s">
        <v>9377</v>
      </c>
      <c r="C7250" s="1">
        <v>41701</v>
      </c>
      <c r="D7250" s="1">
        <v>41706</v>
      </c>
      <c r="E7250" t="s">
        <v>48</v>
      </c>
      <c r="F7250" t="s">
        <v>2730</v>
      </c>
      <c r="G7250" t="s">
        <v>2731</v>
      </c>
      <c r="H7250" t="s">
        <v>39</v>
      </c>
      <c r="I7250" t="s">
        <v>25</v>
      </c>
      <c r="J7250" t="s">
        <v>495</v>
      </c>
      <c r="K7250" t="s">
        <v>496</v>
      </c>
      <c r="L7250">
        <v>43229</v>
      </c>
      <c r="M7250" t="s">
        <v>146</v>
      </c>
      <c r="N7250" t="s">
        <v>2735</v>
      </c>
      <c r="O7250" t="s">
        <v>44</v>
      </c>
      <c r="P7250" t="s">
        <v>57</v>
      </c>
      <c r="Q7250" t="s">
        <v>2736</v>
      </c>
      <c r="R7250">
        <v>44.672000000000004</v>
      </c>
      <c r="S7250">
        <v>8</v>
      </c>
      <c r="T7250">
        <v>0.2</v>
      </c>
      <c r="U7250">
        <v>-8.9344000000000019</v>
      </c>
      <c r="V7250">
        <v>-45.788800000000002</v>
      </c>
      <c r="W7250">
        <v>-10.051200000000003</v>
      </c>
      <c r="X7250">
        <v>5</v>
      </c>
    </row>
    <row r="7251" spans="1:24" x14ac:dyDescent="0.3">
      <c r="A7251">
        <v>7250</v>
      </c>
      <c r="B7251" t="s">
        <v>9378</v>
      </c>
      <c r="C7251" s="1">
        <v>42159</v>
      </c>
      <c r="D7251" s="1">
        <v>42164</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0</v>
      </c>
      <c r="V7251">
        <v>-83.986000000000004</v>
      </c>
      <c r="W7251">
        <v>35.994</v>
      </c>
      <c r="X7251">
        <v>5</v>
      </c>
    </row>
    <row r="7252" spans="1:24" x14ac:dyDescent="0.3">
      <c r="A7252">
        <v>7251</v>
      </c>
      <c r="B7252" t="s">
        <v>9378</v>
      </c>
      <c r="C7252" s="1">
        <v>42159</v>
      </c>
      <c r="D7252" s="1">
        <v>42164</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0</v>
      </c>
      <c r="V7252">
        <v>-593.98199999999997</v>
      </c>
      <c r="W7252">
        <v>395.98800000000006</v>
      </c>
      <c r="X7252">
        <v>5</v>
      </c>
    </row>
    <row r="7253" spans="1:24" x14ac:dyDescent="0.3">
      <c r="A7253">
        <v>7252</v>
      </c>
      <c r="B7253" t="s">
        <v>9379</v>
      </c>
      <c r="C7253" s="1">
        <v>42609</v>
      </c>
      <c r="D7253" s="1">
        <v>42615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-1.8431999999999999</v>
      </c>
      <c r="V7253">
        <v>-4.032</v>
      </c>
      <c r="W7253">
        <v>3.3408000000000002</v>
      </c>
      <c r="X7253">
        <v>6</v>
      </c>
    </row>
    <row r="7254" spans="1:24" x14ac:dyDescent="0.3">
      <c r="A7254">
        <v>7253</v>
      </c>
      <c r="B7254" t="s">
        <v>9382</v>
      </c>
      <c r="C7254" s="1">
        <v>42625</v>
      </c>
      <c r="D7254" s="1">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0</v>
      </c>
      <c r="V7254">
        <v>-37.000799999999998</v>
      </c>
      <c r="W7254">
        <v>31.519199999999998</v>
      </c>
      <c r="X7254">
        <v>6</v>
      </c>
    </row>
    <row r="7255" spans="1:24" x14ac:dyDescent="0.3">
      <c r="A7255">
        <v>7254</v>
      </c>
      <c r="B7255" t="s">
        <v>9383</v>
      </c>
      <c r="C7255" s="1">
        <v>42520</v>
      </c>
      <c r="D7255" s="1">
        <v>42525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0</v>
      </c>
      <c r="V7255">
        <v>-255.31800000000004</v>
      </c>
      <c r="W7255">
        <v>109.42199999999997</v>
      </c>
      <c r="X7255">
        <v>5</v>
      </c>
    </row>
    <row r="7256" spans="1:24" x14ac:dyDescent="0.3">
      <c r="A7256">
        <v>7255</v>
      </c>
      <c r="B7256" t="s">
        <v>9383</v>
      </c>
      <c r="C7256" s="1">
        <v>42520</v>
      </c>
      <c r="D7256" s="1">
        <v>42525</v>
      </c>
      <c r="E7256" t="s">
        <v>48</v>
      </c>
      <c r="F7256" t="s">
        <v>6146</v>
      </c>
      <c r="G7256" t="s">
        <v>6147</v>
      </c>
      <c r="H7256" t="s">
        <v>100</v>
      </c>
      <c r="I7256" t="s">
        <v>25</v>
      </c>
      <c r="J7256" t="s">
        <v>7159</v>
      </c>
      <c r="K7256" t="s">
        <v>112</v>
      </c>
      <c r="L7256">
        <v>54880</v>
      </c>
      <c r="M7256" t="s">
        <v>103</v>
      </c>
      <c r="N7256" t="s">
        <v>4752</v>
      </c>
      <c r="O7256" t="s">
        <v>30</v>
      </c>
      <c r="P7256" t="s">
        <v>63</v>
      </c>
      <c r="Q7256" t="s">
        <v>4753</v>
      </c>
      <c r="R7256">
        <v>47.400000000000006</v>
      </c>
      <c r="S7256">
        <v>5</v>
      </c>
      <c r="T7256">
        <v>0</v>
      </c>
      <c r="U7256">
        <v>0</v>
      </c>
      <c r="V7256">
        <v>-26.070000000000007</v>
      </c>
      <c r="W7256">
        <v>21.33</v>
      </c>
      <c r="X7256">
        <v>5</v>
      </c>
    </row>
    <row r="7257" spans="1:24" x14ac:dyDescent="0.3">
      <c r="A7257">
        <v>7256</v>
      </c>
      <c r="B7257" t="s">
        <v>9383</v>
      </c>
      <c r="C7257" s="1">
        <v>42520</v>
      </c>
      <c r="D7257" s="1">
        <v>42525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0</v>
      </c>
      <c r="V7257">
        <v>-35.827199999999998</v>
      </c>
      <c r="W7257">
        <v>13.9328</v>
      </c>
      <c r="X7257">
        <v>5</v>
      </c>
    </row>
    <row r="7258" spans="1:24" x14ac:dyDescent="0.3">
      <c r="A7258">
        <v>7257</v>
      </c>
      <c r="B7258" t="s">
        <v>9383</v>
      </c>
      <c r="C7258" s="1">
        <v>42520</v>
      </c>
      <c r="D7258" s="1">
        <v>42525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0</v>
      </c>
      <c r="V7258">
        <v>-4.1143999999999998</v>
      </c>
      <c r="W7258">
        <v>1.4455999999999998</v>
      </c>
      <c r="X7258">
        <v>5</v>
      </c>
    </row>
    <row r="7259" spans="1:24" x14ac:dyDescent="0.3">
      <c r="A7259">
        <v>7258</v>
      </c>
      <c r="B7259" t="s">
        <v>9383</v>
      </c>
      <c r="C7259" s="1">
        <v>42520</v>
      </c>
      <c r="D7259" s="1">
        <v>42525</v>
      </c>
      <c r="E7259" t="s">
        <v>48</v>
      </c>
      <c r="F7259" t="s">
        <v>6146</v>
      </c>
      <c r="G7259" t="s">
        <v>6147</v>
      </c>
      <c r="H7259" t="s">
        <v>100</v>
      </c>
      <c r="I7259" t="s">
        <v>25</v>
      </c>
      <c r="J7259" t="s">
        <v>7159</v>
      </c>
      <c r="K7259" t="s">
        <v>112</v>
      </c>
      <c r="L7259">
        <v>54880</v>
      </c>
      <c r="M7259" t="s">
        <v>103</v>
      </c>
      <c r="N7259" t="s">
        <v>3576</v>
      </c>
      <c r="O7259" t="s">
        <v>44</v>
      </c>
      <c r="P7259" t="s">
        <v>88</v>
      </c>
      <c r="Q7259" t="s">
        <v>3577</v>
      </c>
      <c r="R7259">
        <v>629.09999999999991</v>
      </c>
      <c r="S7259">
        <v>6</v>
      </c>
      <c r="T7259">
        <v>0</v>
      </c>
      <c r="U7259">
        <v>0</v>
      </c>
      <c r="V7259">
        <v>-327.13199999999995</v>
      </c>
      <c r="W7259">
        <v>301.96799999999996</v>
      </c>
      <c r="X7259">
        <v>5</v>
      </c>
    </row>
    <row r="7260" spans="1:24" x14ac:dyDescent="0.3">
      <c r="A7260">
        <v>7259</v>
      </c>
      <c r="B7260" t="s">
        <v>9383</v>
      </c>
      <c r="C7260" s="1">
        <v>42520</v>
      </c>
      <c r="D7260" s="1">
        <v>42525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0</v>
      </c>
      <c r="V7260">
        <v>-10.730999999999998</v>
      </c>
      <c r="W7260">
        <v>3.9690000000000003</v>
      </c>
      <c r="X7260">
        <v>5</v>
      </c>
    </row>
    <row r="7261" spans="1:24" x14ac:dyDescent="0.3">
      <c r="A7261">
        <v>7260</v>
      </c>
      <c r="B7261" t="s">
        <v>9383</v>
      </c>
      <c r="C7261" s="1">
        <v>42520</v>
      </c>
      <c r="D7261" s="1">
        <v>42525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0</v>
      </c>
      <c r="V7261">
        <v>-23.587199999999996</v>
      </c>
      <c r="W7261">
        <v>21.772800000000004</v>
      </c>
      <c r="X7261">
        <v>5</v>
      </c>
    </row>
    <row r="7262" spans="1:24" x14ac:dyDescent="0.3">
      <c r="A7262">
        <v>7261</v>
      </c>
      <c r="B7262" t="s">
        <v>9383</v>
      </c>
      <c r="C7262" s="1">
        <v>42520</v>
      </c>
      <c r="D7262" s="1">
        <v>42525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0</v>
      </c>
      <c r="V7262">
        <v>-90.712799999999987</v>
      </c>
      <c r="W7262">
        <v>35.277200000000008</v>
      </c>
      <c r="X7262">
        <v>5</v>
      </c>
    </row>
    <row r="7263" spans="1:24" x14ac:dyDescent="0.3">
      <c r="A7263">
        <v>7262</v>
      </c>
      <c r="B7263" t="s">
        <v>9384</v>
      </c>
      <c r="C7263" s="1">
        <v>42896</v>
      </c>
      <c r="D7263" s="1">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14.700000000000001</v>
      </c>
      <c r="S7263">
        <v>7</v>
      </c>
      <c r="T7263">
        <v>0</v>
      </c>
      <c r="U7263">
        <v>0</v>
      </c>
      <c r="V7263">
        <v>-10.584</v>
      </c>
      <c r="W7263">
        <v>4.1160000000000005</v>
      </c>
      <c r="X7263">
        <v>3</v>
      </c>
    </row>
    <row r="7264" spans="1:24" x14ac:dyDescent="0.3">
      <c r="A7264">
        <v>7263</v>
      </c>
      <c r="B7264" t="s">
        <v>9385</v>
      </c>
      <c r="C7264" s="1">
        <v>43030</v>
      </c>
      <c r="D7264" s="1">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-13.080000000000002</v>
      </c>
      <c r="V7264">
        <v>-26.16</v>
      </c>
      <c r="W7264">
        <v>-6.5399999999999991</v>
      </c>
      <c r="X7264">
        <v>6</v>
      </c>
    </row>
    <row r="7265" spans="1:24" x14ac:dyDescent="0.3">
      <c r="A7265">
        <v>7264</v>
      </c>
      <c r="B7265" t="s">
        <v>9385</v>
      </c>
      <c r="C7265" s="1">
        <v>43030</v>
      </c>
      <c r="D7265" s="1">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31.680000000000003</v>
      </c>
      <c r="S7265">
        <v>4</v>
      </c>
      <c r="T7265">
        <v>0.2</v>
      </c>
      <c r="U7265">
        <v>-6.3360000000000012</v>
      </c>
      <c r="V7265">
        <v>-14.256000000000004</v>
      </c>
      <c r="W7265">
        <v>11.087999999999997</v>
      </c>
      <c r="X7265">
        <v>6</v>
      </c>
    </row>
    <row r="7266" spans="1:24" x14ac:dyDescent="0.3">
      <c r="A7266">
        <v>7265</v>
      </c>
      <c r="B7266" t="s">
        <v>9386</v>
      </c>
      <c r="C7266" s="1">
        <v>42899</v>
      </c>
      <c r="D7266" s="1">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0</v>
      </c>
      <c r="V7266">
        <v>-130.93920000000003</v>
      </c>
      <c r="W7266">
        <v>50.9208</v>
      </c>
      <c r="X7266">
        <v>4</v>
      </c>
    </row>
    <row r="7267" spans="1:24" x14ac:dyDescent="0.3">
      <c r="A7267">
        <v>7266</v>
      </c>
      <c r="B7267" t="s">
        <v>9387</v>
      </c>
      <c r="C7267" s="1">
        <v>41966</v>
      </c>
      <c r="D7267" s="1">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155.37199999999999</v>
      </c>
      <c r="S7267">
        <v>2</v>
      </c>
      <c r="T7267">
        <v>0.3</v>
      </c>
      <c r="U7267">
        <v>-46.611599999999996</v>
      </c>
      <c r="V7267">
        <v>-144.274</v>
      </c>
      <c r="W7267">
        <v>-35.513599999999997</v>
      </c>
      <c r="X7267">
        <v>3</v>
      </c>
    </row>
    <row r="7268" spans="1:24" x14ac:dyDescent="0.3">
      <c r="A7268">
        <v>7267</v>
      </c>
      <c r="B7268" t="s">
        <v>9388</v>
      </c>
      <c r="C7268" s="1">
        <v>42963</v>
      </c>
      <c r="D7268" s="1">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13.428000000000003</v>
      </c>
      <c r="S7268">
        <v>3</v>
      </c>
      <c r="T7268">
        <v>0.7</v>
      </c>
      <c r="U7268">
        <v>-9.3996000000000013</v>
      </c>
      <c r="V7268">
        <v>-15.218400000000003</v>
      </c>
      <c r="W7268">
        <v>-11.190000000000001</v>
      </c>
      <c r="X7268">
        <v>0</v>
      </c>
    </row>
    <row r="7269" spans="1:24" x14ac:dyDescent="0.3">
      <c r="A7269">
        <v>7268</v>
      </c>
      <c r="B7269" t="s">
        <v>9388</v>
      </c>
      <c r="C7269" s="1">
        <v>42963</v>
      </c>
      <c r="D7269" s="1">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67.13600000000001</v>
      </c>
      <c r="S7269">
        <v>4</v>
      </c>
      <c r="T7269">
        <v>0.2</v>
      </c>
      <c r="U7269">
        <v>-13.427200000000003</v>
      </c>
      <c r="V7269">
        <v>-54.548000000000016</v>
      </c>
      <c r="W7269">
        <v>-0.83920000000000172</v>
      </c>
      <c r="X7269">
        <v>0</v>
      </c>
    </row>
    <row r="7270" spans="1:24" x14ac:dyDescent="0.3">
      <c r="A7270">
        <v>7269</v>
      </c>
      <c r="B7270" t="s">
        <v>9389</v>
      </c>
      <c r="C7270" s="1">
        <v>42383</v>
      </c>
      <c r="D7270" s="1">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-17.913599999999999</v>
      </c>
      <c r="V7270">
        <v>-39.185999999999993</v>
      </c>
      <c r="W7270">
        <v>32.468400000000003</v>
      </c>
      <c r="X7270">
        <v>6</v>
      </c>
    </row>
    <row r="7271" spans="1:24" x14ac:dyDescent="0.3">
      <c r="A7271">
        <v>7270</v>
      </c>
      <c r="B7271" t="s">
        <v>9389</v>
      </c>
      <c r="C7271" s="1">
        <v>42383</v>
      </c>
      <c r="D7271" s="1">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315.77600000000007</v>
      </c>
      <c r="S7271">
        <v>8</v>
      </c>
      <c r="T7271">
        <v>0.2</v>
      </c>
      <c r="U7271">
        <v>-63.155200000000015</v>
      </c>
      <c r="V7271">
        <v>-221.04320000000004</v>
      </c>
      <c r="W7271">
        <v>31.577600000000018</v>
      </c>
      <c r="X7271">
        <v>6</v>
      </c>
    </row>
    <row r="7272" spans="1:24" x14ac:dyDescent="0.3">
      <c r="A7272">
        <v>7271</v>
      </c>
      <c r="B7272" t="s">
        <v>9392</v>
      </c>
      <c r="C7272" s="1">
        <v>42629</v>
      </c>
      <c r="D7272" s="1">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-41.049900000000001</v>
      </c>
      <c r="V7272">
        <v>-245.49450000000002</v>
      </c>
      <c r="W7272">
        <v>-12.878400000000013</v>
      </c>
      <c r="X7272">
        <v>6</v>
      </c>
    </row>
    <row r="7273" spans="1:24" x14ac:dyDescent="0.3">
      <c r="A7273">
        <v>7272</v>
      </c>
      <c r="B7273" t="s">
        <v>9392</v>
      </c>
      <c r="C7273" s="1">
        <v>42629</v>
      </c>
      <c r="D7273" s="1">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0</v>
      </c>
      <c r="V7273">
        <v>-12.9352</v>
      </c>
      <c r="W7273">
        <v>4.5448000000000004</v>
      </c>
      <c r="X7273">
        <v>6</v>
      </c>
    </row>
    <row r="7274" spans="1:24" x14ac:dyDescent="0.3">
      <c r="A7274">
        <v>7273</v>
      </c>
      <c r="B7274" t="s">
        <v>9393</v>
      </c>
      <c r="C7274" s="1">
        <v>42653</v>
      </c>
      <c r="D7274" s="1">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20.608000000000004</v>
      </c>
      <c r="S7274">
        <v>2</v>
      </c>
      <c r="T7274">
        <v>0.2</v>
      </c>
      <c r="U7274">
        <v>-4.1216000000000008</v>
      </c>
      <c r="V7274">
        <v>-20.865600000000004</v>
      </c>
      <c r="W7274">
        <v>-4.3792000000000009</v>
      </c>
      <c r="X7274">
        <v>4</v>
      </c>
    </row>
    <row r="7275" spans="1:24" x14ac:dyDescent="0.3">
      <c r="A7275">
        <v>7274</v>
      </c>
      <c r="B7275" t="s">
        <v>9393</v>
      </c>
      <c r="C7275" s="1">
        <v>42653</v>
      </c>
      <c r="D7275" s="1">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4.0950000000000006</v>
      </c>
      <c r="S7275">
        <v>3</v>
      </c>
      <c r="T7275">
        <v>0.7</v>
      </c>
      <c r="U7275">
        <v>-2.8665000000000003</v>
      </c>
      <c r="V7275">
        <v>-3.9585000000000008</v>
      </c>
      <c r="W7275">
        <v>-2.7300000000000004</v>
      </c>
      <c r="X7275">
        <v>4</v>
      </c>
    </row>
    <row r="7276" spans="1:24" x14ac:dyDescent="0.3">
      <c r="A7276">
        <v>7275</v>
      </c>
      <c r="B7276" t="s">
        <v>9394</v>
      </c>
      <c r="C7276" s="1">
        <v>42321</v>
      </c>
      <c r="D7276" s="1">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339.96000000000004</v>
      </c>
      <c r="S7276">
        <v>5</v>
      </c>
      <c r="T7276">
        <v>0.2</v>
      </c>
      <c r="U7276">
        <v>-67.992000000000004</v>
      </c>
      <c r="V7276">
        <v>-229.47300000000007</v>
      </c>
      <c r="W7276">
        <v>42.494999999999948</v>
      </c>
      <c r="X7276">
        <v>4</v>
      </c>
    </row>
    <row r="7277" spans="1:24" x14ac:dyDescent="0.3">
      <c r="A7277">
        <v>7276</v>
      </c>
      <c r="B7277" t="s">
        <v>9394</v>
      </c>
      <c r="C7277" s="1">
        <v>42321</v>
      </c>
      <c r="D7277" s="1">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63.980000000000004</v>
      </c>
      <c r="S7277">
        <v>7</v>
      </c>
      <c r="T7277">
        <v>0</v>
      </c>
      <c r="U7277">
        <v>0</v>
      </c>
      <c r="V7277">
        <v>-42.226800000000004</v>
      </c>
      <c r="W7277">
        <v>21.7532</v>
      </c>
      <c r="X7277">
        <v>4</v>
      </c>
    </row>
    <row r="7278" spans="1:24" x14ac:dyDescent="0.3">
      <c r="A7278">
        <v>7277</v>
      </c>
      <c r="B7278" t="s">
        <v>9395</v>
      </c>
      <c r="C7278" s="1">
        <v>41945</v>
      </c>
      <c r="D7278" s="1">
        <v>41949</v>
      </c>
      <c r="E7278" t="s">
        <v>48</v>
      </c>
      <c r="F7278" t="s">
        <v>3794</v>
      </c>
      <c r="G7278" t="s">
        <v>3795</v>
      </c>
      <c r="H7278" t="s">
        <v>100</v>
      </c>
      <c r="I7278" t="s">
        <v>25</v>
      </c>
      <c r="J7278" t="s">
        <v>51</v>
      </c>
      <c r="K7278" t="s">
        <v>52</v>
      </c>
      <c r="L7278">
        <v>33311</v>
      </c>
      <c r="M7278" t="s">
        <v>28</v>
      </c>
      <c r="N7278" t="s">
        <v>5481</v>
      </c>
      <c r="O7278" t="s">
        <v>69</v>
      </c>
      <c r="P7278" t="s">
        <v>159</v>
      </c>
      <c r="Q7278" t="s">
        <v>5482</v>
      </c>
      <c r="R7278">
        <v>799.92000000000007</v>
      </c>
      <c r="S7278">
        <v>10</v>
      </c>
      <c r="T7278">
        <v>0.2</v>
      </c>
      <c r="U7278">
        <v>-159.98400000000004</v>
      </c>
      <c r="V7278">
        <v>-399.96000000000004</v>
      </c>
      <c r="W7278">
        <v>239.976</v>
      </c>
      <c r="X7278">
        <v>4</v>
      </c>
    </row>
    <row r="7279" spans="1:24" x14ac:dyDescent="0.3">
      <c r="A7279">
        <v>7278</v>
      </c>
      <c r="B7279" t="s">
        <v>9396</v>
      </c>
      <c r="C7279" s="1">
        <v>42570</v>
      </c>
      <c r="D7279" s="1">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-7.1968000000000005</v>
      </c>
      <c r="V7279">
        <v>-24.289200000000008</v>
      </c>
      <c r="W7279">
        <v>4.4979999999999958</v>
      </c>
      <c r="X7279">
        <v>2</v>
      </c>
    </row>
    <row r="7280" spans="1:24" x14ac:dyDescent="0.3">
      <c r="A7280">
        <v>7279</v>
      </c>
      <c r="B7280" t="s">
        <v>9396</v>
      </c>
      <c r="C7280" s="1">
        <v>42570</v>
      </c>
      <c r="D7280" s="1">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0</v>
      </c>
      <c r="V7280">
        <v>-257.3802</v>
      </c>
      <c r="W7280">
        <v>132.58980000000003</v>
      </c>
      <c r="X7280">
        <v>2</v>
      </c>
    </row>
    <row r="7281" spans="1:24" x14ac:dyDescent="0.3">
      <c r="A7281">
        <v>7280</v>
      </c>
      <c r="B7281" t="s">
        <v>9397</v>
      </c>
      <c r="C7281" s="1">
        <v>42504</v>
      </c>
      <c r="D7281" s="1">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185.52800000000002</v>
      </c>
      <c r="S7281">
        <v>7</v>
      </c>
      <c r="T7281">
        <v>0.2</v>
      </c>
      <c r="U7281">
        <v>-37.105600000000003</v>
      </c>
      <c r="V7281">
        <v>-99.721300000000014</v>
      </c>
      <c r="W7281">
        <v>48.701099999999997</v>
      </c>
      <c r="X7281">
        <v>0</v>
      </c>
    </row>
    <row r="7282" spans="1:24" x14ac:dyDescent="0.3">
      <c r="A7282">
        <v>7281</v>
      </c>
      <c r="B7282" t="s">
        <v>9398</v>
      </c>
      <c r="C7282" s="1">
        <v>42056</v>
      </c>
      <c r="D7282" s="1">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0</v>
      </c>
      <c r="V7282">
        <v>-1270.99</v>
      </c>
      <c r="W7282">
        <v>1270.99</v>
      </c>
      <c r="X7282">
        <v>6</v>
      </c>
    </row>
    <row r="7283" spans="1:24" x14ac:dyDescent="0.3">
      <c r="A7283">
        <v>7282</v>
      </c>
      <c r="B7283" t="s">
        <v>9399</v>
      </c>
      <c r="C7283" s="1">
        <v>43024</v>
      </c>
      <c r="D7283" s="1">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599.98500000000013</v>
      </c>
      <c r="S7283">
        <v>5</v>
      </c>
      <c r="T7283">
        <v>0.7</v>
      </c>
      <c r="U7283">
        <v>-419.98950000000008</v>
      </c>
      <c r="V7283">
        <v>-659.98350000000005</v>
      </c>
      <c r="W7283">
        <v>-479.98799999999994</v>
      </c>
      <c r="X7283">
        <v>5</v>
      </c>
    </row>
    <row r="7284" spans="1:24" x14ac:dyDescent="0.3">
      <c r="A7284">
        <v>7283</v>
      </c>
      <c r="B7284" t="s">
        <v>9400</v>
      </c>
      <c r="C7284" s="1">
        <v>42908</v>
      </c>
      <c r="D7284" s="1">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3.0359999999999996</v>
      </c>
      <c r="S7284">
        <v>3</v>
      </c>
      <c r="T7284">
        <v>0.8</v>
      </c>
      <c r="U7284">
        <v>-2.4287999999999998</v>
      </c>
      <c r="V7284">
        <v>-5.6166000000000009</v>
      </c>
      <c r="W7284">
        <v>-5.0094000000000012</v>
      </c>
      <c r="X7284">
        <v>7</v>
      </c>
    </row>
    <row r="7285" spans="1:24" x14ac:dyDescent="0.3">
      <c r="A7285">
        <v>7284</v>
      </c>
      <c r="B7285" t="s">
        <v>9401</v>
      </c>
      <c r="C7285" s="1">
        <v>42987</v>
      </c>
      <c r="D7285" s="1">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25.920000000000005</v>
      </c>
      <c r="S7285">
        <v>5</v>
      </c>
      <c r="T7285">
        <v>0.2</v>
      </c>
      <c r="U7285">
        <v>-5.1840000000000011</v>
      </c>
      <c r="V7285">
        <v>-16.848000000000006</v>
      </c>
      <c r="W7285">
        <v>3.8879999999999972</v>
      </c>
      <c r="X7285">
        <v>4</v>
      </c>
    </row>
    <row r="7286" spans="1:24" x14ac:dyDescent="0.3">
      <c r="A7286">
        <v>7285</v>
      </c>
      <c r="B7286" t="s">
        <v>9401</v>
      </c>
      <c r="C7286" s="1">
        <v>42987</v>
      </c>
      <c r="D7286" s="1">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66.112000000000009</v>
      </c>
      <c r="S7286">
        <v>2</v>
      </c>
      <c r="T7286">
        <v>0.2</v>
      </c>
      <c r="U7286">
        <v>-13.222400000000002</v>
      </c>
      <c r="V7286">
        <v>-61.980000000000004</v>
      </c>
      <c r="W7286">
        <v>-9.0903999999999989</v>
      </c>
      <c r="X7286">
        <v>4</v>
      </c>
    </row>
    <row r="7287" spans="1:24" x14ac:dyDescent="0.3">
      <c r="A7287">
        <v>7286</v>
      </c>
      <c r="B7287" t="s">
        <v>9402</v>
      </c>
      <c r="C7287" s="1">
        <v>43022</v>
      </c>
      <c r="D7287" s="1">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0</v>
      </c>
      <c r="V7287">
        <v>-31.061200000000003</v>
      </c>
      <c r="W7287">
        <v>15.298799999999996</v>
      </c>
      <c r="X7287">
        <v>5</v>
      </c>
    </row>
    <row r="7288" spans="1:24" x14ac:dyDescent="0.3">
      <c r="A7288">
        <v>7287</v>
      </c>
      <c r="B7288" t="s">
        <v>9403</v>
      </c>
      <c r="C7288" s="1">
        <v>42541</v>
      </c>
      <c r="D7288" s="1">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v>
      </c>
      <c r="V7288">
        <v>-6.3480000000000008</v>
      </c>
      <c r="W7288">
        <v>0.5519999999999996</v>
      </c>
      <c r="X7288">
        <v>5</v>
      </c>
    </row>
    <row r="7289" spans="1:24" x14ac:dyDescent="0.3">
      <c r="A7289">
        <v>7288</v>
      </c>
      <c r="B7289" t="s">
        <v>9403</v>
      </c>
      <c r="C7289" s="1">
        <v>42541</v>
      </c>
      <c r="D7289" s="1">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0</v>
      </c>
      <c r="V7289">
        <v>-34.037099999999995</v>
      </c>
      <c r="W7289">
        <v>23.652900000000002</v>
      </c>
      <c r="X7289">
        <v>5</v>
      </c>
    </row>
    <row r="7290" spans="1:24" x14ac:dyDescent="0.3">
      <c r="A7290">
        <v>7289</v>
      </c>
      <c r="B7290" t="s">
        <v>9404</v>
      </c>
      <c r="C7290" s="1">
        <v>41884</v>
      </c>
      <c r="D7290" s="1">
        <v>41889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-223.88400000000001</v>
      </c>
      <c r="V7290">
        <v>-457.09649999999999</v>
      </c>
      <c r="W7290">
        <v>-121.27049999999997</v>
      </c>
      <c r="X7290">
        <v>5</v>
      </c>
    </row>
    <row r="7291" spans="1:24" x14ac:dyDescent="0.3">
      <c r="A7291">
        <v>7290</v>
      </c>
      <c r="B7291" t="s">
        <v>9405</v>
      </c>
      <c r="C7291" s="1">
        <v>42399</v>
      </c>
      <c r="D7291" s="1">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0</v>
      </c>
      <c r="V7291">
        <v>-228.75749999999999</v>
      </c>
      <c r="W7291">
        <v>76.252499999999998</v>
      </c>
      <c r="X7291">
        <v>1</v>
      </c>
    </row>
    <row r="7292" spans="1:24" x14ac:dyDescent="0.3">
      <c r="A7292">
        <v>7291</v>
      </c>
      <c r="B7292" t="s">
        <v>9405</v>
      </c>
      <c r="C7292" s="1">
        <v>42399</v>
      </c>
      <c r="D7292" s="1">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-10.1568</v>
      </c>
      <c r="V7292">
        <v>-22.852800000000002</v>
      </c>
      <c r="W7292">
        <v>17.7744</v>
      </c>
      <c r="X7292">
        <v>1</v>
      </c>
    </row>
    <row r="7293" spans="1:24" x14ac:dyDescent="0.3">
      <c r="A7293">
        <v>7292</v>
      </c>
      <c r="B7293" t="s">
        <v>9405</v>
      </c>
      <c r="C7293" s="1">
        <v>42399</v>
      </c>
      <c r="D7293" s="1">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0</v>
      </c>
      <c r="V7293">
        <v>-13.785300000000001</v>
      </c>
      <c r="W7293">
        <v>12.2247</v>
      </c>
      <c r="X7293">
        <v>1</v>
      </c>
    </row>
    <row r="7294" spans="1:24" x14ac:dyDescent="0.3">
      <c r="A7294">
        <v>7293</v>
      </c>
      <c r="B7294" t="s">
        <v>9406</v>
      </c>
      <c r="C7294" s="1">
        <v>43073</v>
      </c>
      <c r="D7294" s="1">
        <v>43078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-324.5</v>
      </c>
      <c r="V7294">
        <v>-597.08000000000015</v>
      </c>
      <c r="W7294">
        <v>-272.58000000000015</v>
      </c>
      <c r="X7294">
        <v>5</v>
      </c>
    </row>
    <row r="7295" spans="1:24" x14ac:dyDescent="0.3">
      <c r="A7295">
        <v>7294</v>
      </c>
      <c r="B7295" t="s">
        <v>9408</v>
      </c>
      <c r="C7295" s="1">
        <v>42392</v>
      </c>
      <c r="D7295" s="1">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0</v>
      </c>
      <c r="V7295">
        <v>-38.393599999999999</v>
      </c>
      <c r="W7295">
        <v>21.596400000000003</v>
      </c>
      <c r="X7295">
        <v>6</v>
      </c>
    </row>
    <row r="7296" spans="1:24" x14ac:dyDescent="0.3">
      <c r="A7296">
        <v>7295</v>
      </c>
      <c r="B7296" t="s">
        <v>9409</v>
      </c>
      <c r="C7296" s="1">
        <v>42150</v>
      </c>
      <c r="D7296" s="1">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0</v>
      </c>
      <c r="V7296">
        <v>-12.346399999999999</v>
      </c>
      <c r="W7296">
        <v>7.8935999999999993</v>
      </c>
      <c r="X7296">
        <v>5</v>
      </c>
    </row>
    <row r="7297" spans="1:24" x14ac:dyDescent="0.3">
      <c r="A7297">
        <v>7296</v>
      </c>
      <c r="B7297" t="s">
        <v>9410</v>
      </c>
      <c r="C7297" s="1">
        <v>41763</v>
      </c>
      <c r="D7297" s="1">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37.839999999999996</v>
      </c>
      <c r="S7297">
        <v>2</v>
      </c>
      <c r="T7297">
        <v>0.2</v>
      </c>
      <c r="U7297">
        <v>-7.5679999999999996</v>
      </c>
      <c r="V7297">
        <v>-27.433999999999997</v>
      </c>
      <c r="W7297">
        <v>2.8380000000000027</v>
      </c>
      <c r="X7297">
        <v>1</v>
      </c>
    </row>
    <row r="7298" spans="1:24" x14ac:dyDescent="0.3">
      <c r="A7298">
        <v>7297</v>
      </c>
      <c r="B7298" t="s">
        <v>9410</v>
      </c>
      <c r="C7298" s="1">
        <v>41763</v>
      </c>
      <c r="D7298" s="1">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5.4719999999999995</v>
      </c>
      <c r="S7298">
        <v>6</v>
      </c>
      <c r="T7298">
        <v>0.2</v>
      </c>
      <c r="U7298">
        <v>-1.0944</v>
      </c>
      <c r="V7298">
        <v>-2.5307999999999997</v>
      </c>
      <c r="W7298">
        <v>1.8467999999999996</v>
      </c>
      <c r="X7298">
        <v>1</v>
      </c>
    </row>
    <row r="7299" spans="1:24" x14ac:dyDescent="0.3">
      <c r="A7299">
        <v>7298</v>
      </c>
      <c r="B7299" t="s">
        <v>9411</v>
      </c>
      <c r="C7299" s="1">
        <v>42045</v>
      </c>
      <c r="D7299" s="1">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77.240000000000009</v>
      </c>
      <c r="S7299">
        <v>5</v>
      </c>
      <c r="T7299">
        <v>0.2</v>
      </c>
      <c r="U7299">
        <v>-15.448000000000002</v>
      </c>
      <c r="V7299">
        <v>-54.068000000000012</v>
      </c>
      <c r="W7299">
        <v>7.7240000000000002</v>
      </c>
      <c r="X7299">
        <v>4</v>
      </c>
    </row>
    <row r="7300" spans="1:24" x14ac:dyDescent="0.3">
      <c r="A7300">
        <v>7299</v>
      </c>
      <c r="B7300" t="s">
        <v>9412</v>
      </c>
      <c r="C7300" s="1">
        <v>41961</v>
      </c>
      <c r="D7300" s="1">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-146.05000000000001</v>
      </c>
      <c r="V7300">
        <v>-321.31000000000006</v>
      </c>
      <c r="W7300">
        <v>-175.26000000000005</v>
      </c>
      <c r="X7300">
        <v>3</v>
      </c>
    </row>
    <row r="7301" spans="1:24" x14ac:dyDescent="0.3">
      <c r="A7301">
        <v>7300</v>
      </c>
      <c r="B7301" t="s">
        <v>9412</v>
      </c>
      <c r="C7301" s="1">
        <v>41961</v>
      </c>
      <c r="D7301" s="1">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-5.1264000000000003</v>
      </c>
      <c r="V7301">
        <v>-10.893599999999999</v>
      </c>
      <c r="W7301">
        <v>-7.4759999999999991</v>
      </c>
      <c r="X7301">
        <v>3</v>
      </c>
    </row>
    <row r="7302" spans="1:24" x14ac:dyDescent="0.3">
      <c r="A7302">
        <v>7301</v>
      </c>
      <c r="B7302" t="s">
        <v>9412</v>
      </c>
      <c r="C7302" s="1">
        <v>41961</v>
      </c>
      <c r="D7302" s="1">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-127.23479999999999</v>
      </c>
      <c r="V7302">
        <v>-327.17519999999996</v>
      </c>
      <c r="W7302">
        <v>-30.293999999999983</v>
      </c>
      <c r="X7302">
        <v>3</v>
      </c>
    </row>
    <row r="7303" spans="1:24" x14ac:dyDescent="0.3">
      <c r="A7303">
        <v>7302</v>
      </c>
      <c r="B7303" t="s">
        <v>9412</v>
      </c>
      <c r="C7303" s="1">
        <v>41961</v>
      </c>
      <c r="D7303" s="1">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2.8919999999999995</v>
      </c>
      <c r="S7303">
        <v>3</v>
      </c>
      <c r="T7303">
        <v>0.8</v>
      </c>
      <c r="U7303">
        <v>-2.3135999999999997</v>
      </c>
      <c r="V7303">
        <v>-5.4948000000000015</v>
      </c>
      <c r="W7303">
        <v>-4.9164000000000012</v>
      </c>
      <c r="X7303">
        <v>3</v>
      </c>
    </row>
    <row r="7304" spans="1:24" x14ac:dyDescent="0.3">
      <c r="A7304">
        <v>7303</v>
      </c>
      <c r="B7304" t="s">
        <v>9412</v>
      </c>
      <c r="C7304" s="1">
        <v>41961</v>
      </c>
      <c r="D7304" s="1">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-76.344000000000008</v>
      </c>
      <c r="V7304">
        <v>-372.17700000000008</v>
      </c>
      <c r="W7304">
        <v>-66.801000000000045</v>
      </c>
      <c r="X7304">
        <v>3</v>
      </c>
    </row>
    <row r="7305" spans="1:24" x14ac:dyDescent="0.3">
      <c r="A7305">
        <v>7304</v>
      </c>
      <c r="B7305" t="s">
        <v>9413</v>
      </c>
      <c r="C7305" s="1">
        <v>42982</v>
      </c>
      <c r="D7305" s="1">
        <v>42986</v>
      </c>
      <c r="E7305" t="s">
        <v>48</v>
      </c>
      <c r="F7305" t="s">
        <v>8523</v>
      </c>
      <c r="G7305" t="s">
        <v>8524</v>
      </c>
      <c r="H7305" t="s">
        <v>24</v>
      </c>
      <c r="I7305" t="s">
        <v>25</v>
      </c>
      <c r="J7305" t="s">
        <v>3468</v>
      </c>
      <c r="K7305" t="s">
        <v>52</v>
      </c>
      <c r="L7305">
        <v>33437</v>
      </c>
      <c r="M7305" t="s">
        <v>28</v>
      </c>
      <c r="N7305" t="s">
        <v>701</v>
      </c>
      <c r="O7305" t="s">
        <v>30</v>
      </c>
      <c r="P7305" t="s">
        <v>34</v>
      </c>
      <c r="Q7305" t="s">
        <v>702</v>
      </c>
      <c r="R7305">
        <v>97.184000000000012</v>
      </c>
      <c r="S7305">
        <v>2</v>
      </c>
      <c r="T7305">
        <v>0.2</v>
      </c>
      <c r="U7305">
        <v>-19.436800000000005</v>
      </c>
      <c r="V7305">
        <v>-71.673200000000008</v>
      </c>
      <c r="W7305">
        <v>6.0740000000000016</v>
      </c>
      <c r="X7305">
        <v>4</v>
      </c>
    </row>
    <row r="7306" spans="1:24" x14ac:dyDescent="0.3">
      <c r="A7306">
        <v>7305</v>
      </c>
      <c r="B7306" t="s">
        <v>9413</v>
      </c>
      <c r="C7306" s="1">
        <v>42982</v>
      </c>
      <c r="D7306" s="1">
        <v>42986</v>
      </c>
      <c r="E7306" t="s">
        <v>48</v>
      </c>
      <c r="F7306" t="s">
        <v>8523</v>
      </c>
      <c r="G7306" t="s">
        <v>8524</v>
      </c>
      <c r="H7306" t="s">
        <v>24</v>
      </c>
      <c r="I7306" t="s">
        <v>25</v>
      </c>
      <c r="J7306" t="s">
        <v>3468</v>
      </c>
      <c r="K7306" t="s">
        <v>52</v>
      </c>
      <c r="L7306">
        <v>33437</v>
      </c>
      <c r="M7306" t="s">
        <v>28</v>
      </c>
      <c r="N7306" t="s">
        <v>2861</v>
      </c>
      <c r="O7306" t="s">
        <v>44</v>
      </c>
      <c r="P7306" t="s">
        <v>88</v>
      </c>
      <c r="Q7306" t="s">
        <v>2862</v>
      </c>
      <c r="R7306">
        <v>10.368000000000002</v>
      </c>
      <c r="S7306">
        <v>2</v>
      </c>
      <c r="T7306">
        <v>0.2</v>
      </c>
      <c r="U7306">
        <v>-2.0736000000000003</v>
      </c>
      <c r="V7306">
        <v>-4.6656000000000013</v>
      </c>
      <c r="W7306">
        <v>3.6288</v>
      </c>
      <c r="X7306">
        <v>4</v>
      </c>
    </row>
    <row r="7307" spans="1:24" x14ac:dyDescent="0.3">
      <c r="A7307">
        <v>7306</v>
      </c>
      <c r="B7307" t="s">
        <v>9414</v>
      </c>
      <c r="C7307" s="1">
        <v>41727</v>
      </c>
      <c r="D7307" s="1">
        <v>41731</v>
      </c>
      <c r="E7307" t="s">
        <v>48</v>
      </c>
      <c r="F7307" t="s">
        <v>1799</v>
      </c>
      <c r="G7307" t="s">
        <v>1800</v>
      </c>
      <c r="H7307" t="s">
        <v>24</v>
      </c>
      <c r="I7307" t="s">
        <v>25</v>
      </c>
      <c r="J7307" t="s">
        <v>4353</v>
      </c>
      <c r="K7307" t="s">
        <v>102</v>
      </c>
      <c r="L7307">
        <v>75023</v>
      </c>
      <c r="M7307" t="s">
        <v>103</v>
      </c>
      <c r="N7307" t="s">
        <v>1604</v>
      </c>
      <c r="O7307" t="s">
        <v>30</v>
      </c>
      <c r="P7307" t="s">
        <v>54</v>
      </c>
      <c r="Q7307" t="s">
        <v>1605</v>
      </c>
      <c r="R7307">
        <v>890.84099999999989</v>
      </c>
      <c r="S7307">
        <v>3</v>
      </c>
      <c r="T7307">
        <v>0.3</v>
      </c>
      <c r="U7307">
        <v>-267.25229999999993</v>
      </c>
      <c r="V7307">
        <v>-776.30430000000001</v>
      </c>
      <c r="W7307">
        <v>-152.71559999999999</v>
      </c>
      <c r="X7307">
        <v>4</v>
      </c>
    </row>
    <row r="7308" spans="1:24" x14ac:dyDescent="0.3">
      <c r="A7308">
        <v>7307</v>
      </c>
      <c r="B7308" t="s">
        <v>9415</v>
      </c>
      <c r="C7308" s="1">
        <v>42679</v>
      </c>
      <c r="D7308" s="1">
        <v>42681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0</v>
      </c>
      <c r="V7308">
        <v>-59.040000000000006</v>
      </c>
      <c r="W7308">
        <v>12.959999999999994</v>
      </c>
      <c r="X7308">
        <v>2</v>
      </c>
    </row>
    <row r="7309" spans="1:24" x14ac:dyDescent="0.3">
      <c r="A7309">
        <v>7308</v>
      </c>
      <c r="B7309" t="s">
        <v>9415</v>
      </c>
      <c r="C7309" s="1">
        <v>42679</v>
      </c>
      <c r="D7309" s="1">
        <v>42681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113.88800000000002</v>
      </c>
      <c r="S7309">
        <v>2</v>
      </c>
      <c r="T7309">
        <v>0.2</v>
      </c>
      <c r="U7309">
        <v>-22.777600000000007</v>
      </c>
      <c r="V7309">
        <v>-81.145200000000017</v>
      </c>
      <c r="W7309">
        <v>9.9651999999999994</v>
      </c>
      <c r="X7309">
        <v>2</v>
      </c>
    </row>
    <row r="7310" spans="1:24" x14ac:dyDescent="0.3">
      <c r="A7310">
        <v>7309</v>
      </c>
      <c r="B7310" t="s">
        <v>9415</v>
      </c>
      <c r="C7310" s="1">
        <v>42679</v>
      </c>
      <c r="D7310" s="1">
        <v>42681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0</v>
      </c>
      <c r="V7310">
        <v>-80.646299999999997</v>
      </c>
      <c r="W7310">
        <v>77.483699999999999</v>
      </c>
      <c r="X7310">
        <v>2</v>
      </c>
    </row>
    <row r="7311" spans="1:24" x14ac:dyDescent="0.3">
      <c r="A7311">
        <v>7310</v>
      </c>
      <c r="B7311" t="s">
        <v>9416</v>
      </c>
      <c r="C7311" s="1">
        <v>42896</v>
      </c>
      <c r="D7311" s="1">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14.129999999999999</v>
      </c>
      <c r="S7311">
        <v>3</v>
      </c>
      <c r="T7311">
        <v>0</v>
      </c>
      <c r="U7311">
        <v>0</v>
      </c>
      <c r="V7311">
        <v>-13.423499999999999</v>
      </c>
      <c r="W7311">
        <v>0.70650000000000013</v>
      </c>
      <c r="X7311">
        <v>4</v>
      </c>
    </row>
    <row r="7312" spans="1:24" x14ac:dyDescent="0.3">
      <c r="A7312">
        <v>7311</v>
      </c>
      <c r="B7312" t="s">
        <v>9417</v>
      </c>
      <c r="C7312" s="1">
        <v>42226</v>
      </c>
      <c r="D7312" s="1">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0</v>
      </c>
      <c r="V7312">
        <v>-35.612500000000004</v>
      </c>
      <c r="W7312">
        <v>29.137499999999996</v>
      </c>
      <c r="X7312">
        <v>4</v>
      </c>
    </row>
    <row r="7313" spans="1:24" x14ac:dyDescent="0.3">
      <c r="A7313">
        <v>7312</v>
      </c>
      <c r="B7313" t="s">
        <v>9418</v>
      </c>
      <c r="C7313" s="1">
        <v>42286</v>
      </c>
      <c r="D7313" s="1">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1.8720000000000003</v>
      </c>
      <c r="S7313">
        <v>2</v>
      </c>
      <c r="T7313">
        <v>0.7</v>
      </c>
      <c r="U7313">
        <v>-1.3104000000000002</v>
      </c>
      <c r="V7313">
        <v>-1.8719999999999997</v>
      </c>
      <c r="W7313">
        <v>-1.3103999999999996</v>
      </c>
      <c r="X7313">
        <v>4</v>
      </c>
    </row>
    <row r="7314" spans="1:24" x14ac:dyDescent="0.3">
      <c r="A7314">
        <v>7313</v>
      </c>
      <c r="B7314" t="s">
        <v>9418</v>
      </c>
      <c r="C7314" s="1">
        <v>42286</v>
      </c>
      <c r="D7314" s="1">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11.214000000000002</v>
      </c>
      <c r="S7314">
        <v>2</v>
      </c>
      <c r="T7314">
        <v>0.7</v>
      </c>
      <c r="U7314">
        <v>-7.849800000000001</v>
      </c>
      <c r="V7314">
        <v>-11.961600000000001</v>
      </c>
      <c r="W7314">
        <v>-8.5974000000000004</v>
      </c>
      <c r="X7314">
        <v>4</v>
      </c>
    </row>
    <row r="7315" spans="1:24" x14ac:dyDescent="0.3">
      <c r="A7315">
        <v>7314</v>
      </c>
      <c r="B7315" t="s">
        <v>9418</v>
      </c>
      <c r="C7315" s="1">
        <v>42286</v>
      </c>
      <c r="D7315" s="1">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c r="V7315">
        <v>-22.425599999999996</v>
      </c>
      <c r="W7315">
        <v>7.4751999999999992</v>
      </c>
      <c r="X7315">
        <v>4</v>
      </c>
    </row>
    <row r="7316" spans="1:24" x14ac:dyDescent="0.3">
      <c r="A7316">
        <v>7315</v>
      </c>
      <c r="B7316" t="s">
        <v>9419</v>
      </c>
      <c r="C7316" s="1">
        <v>42518</v>
      </c>
      <c r="D7316" s="1">
        <v>42523</v>
      </c>
      <c r="E7316" t="s">
        <v>48</v>
      </c>
      <c r="F7316" t="s">
        <v>1602</v>
      </c>
      <c r="G7316" t="s">
        <v>1603</v>
      </c>
      <c r="H7316" t="s">
        <v>100</v>
      </c>
      <c r="I7316" t="s">
        <v>25</v>
      </c>
      <c r="J7316" t="s">
        <v>1615</v>
      </c>
      <c r="K7316" t="s">
        <v>209</v>
      </c>
      <c r="L7316">
        <v>60068</v>
      </c>
      <c r="M7316" t="s">
        <v>103</v>
      </c>
      <c r="N7316" t="s">
        <v>4471</v>
      </c>
      <c r="O7316" t="s">
        <v>69</v>
      </c>
      <c r="P7316" t="s">
        <v>70</v>
      </c>
      <c r="Q7316" t="s">
        <v>4472</v>
      </c>
      <c r="R7316">
        <v>286.40000000000003</v>
      </c>
      <c r="S7316">
        <v>1</v>
      </c>
      <c r="T7316">
        <v>0.2</v>
      </c>
      <c r="U7316">
        <v>-57.280000000000008</v>
      </c>
      <c r="V7316">
        <v>-204.06</v>
      </c>
      <c r="W7316">
        <v>25.060000000000016</v>
      </c>
      <c r="X7316">
        <v>5</v>
      </c>
    </row>
    <row r="7317" spans="1:24" x14ac:dyDescent="0.3">
      <c r="A7317">
        <v>7316</v>
      </c>
      <c r="B7317" t="s">
        <v>9420</v>
      </c>
      <c r="C7317" s="1">
        <v>42866</v>
      </c>
      <c r="D7317" s="1">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0</v>
      </c>
      <c r="V7317">
        <v>-31.183200000000003</v>
      </c>
      <c r="W7317">
        <v>12.736799999999999</v>
      </c>
      <c r="X7317">
        <v>5</v>
      </c>
    </row>
    <row r="7318" spans="1:24" x14ac:dyDescent="0.3">
      <c r="A7318">
        <v>7317</v>
      </c>
      <c r="B7318" t="s">
        <v>9421</v>
      </c>
      <c r="C7318" s="1">
        <v>42659</v>
      </c>
      <c r="D7318" s="1">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-56.872799999999998</v>
      </c>
      <c r="V7318">
        <v>-123.22440000000002</v>
      </c>
      <c r="W7318">
        <v>-37.915200000000027</v>
      </c>
      <c r="X7318">
        <v>4</v>
      </c>
    </row>
    <row r="7319" spans="1:24" x14ac:dyDescent="0.3">
      <c r="A7319">
        <v>7318</v>
      </c>
      <c r="B7319" t="s">
        <v>9422</v>
      </c>
      <c r="C7319" s="1">
        <v>43056</v>
      </c>
      <c r="D7319" s="1">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-3.9216000000000002</v>
      </c>
      <c r="V7319">
        <v>-9.0686999999999998</v>
      </c>
      <c r="W7319">
        <v>6.6177000000000001</v>
      </c>
      <c r="X7319">
        <v>4</v>
      </c>
    </row>
    <row r="7320" spans="1:24" x14ac:dyDescent="0.3">
      <c r="A7320">
        <v>7319</v>
      </c>
      <c r="B7320" t="s">
        <v>9422</v>
      </c>
      <c r="C7320" s="1">
        <v>43056</v>
      </c>
      <c r="D7320" s="1">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-2.9106000000000001</v>
      </c>
      <c r="V7320">
        <v>-4.7124000000000006</v>
      </c>
      <c r="W7320">
        <v>-3.4649999999999999</v>
      </c>
      <c r="X7320">
        <v>4</v>
      </c>
    </row>
    <row r="7321" spans="1:24" x14ac:dyDescent="0.3">
      <c r="A7321">
        <v>7320</v>
      </c>
      <c r="B7321" t="s">
        <v>9424</v>
      </c>
      <c r="C7321" s="1">
        <v>43065</v>
      </c>
      <c r="D7321" s="1">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0</v>
      </c>
      <c r="V7321">
        <v>-715.36349999999993</v>
      </c>
      <c r="W7321">
        <v>264.58650000000006</v>
      </c>
      <c r="X7321">
        <v>3</v>
      </c>
    </row>
    <row r="7322" spans="1:24" x14ac:dyDescent="0.3">
      <c r="A7322">
        <v>7321</v>
      </c>
      <c r="B7322" t="s">
        <v>9424</v>
      </c>
      <c r="C7322" s="1">
        <v>43065</v>
      </c>
      <c r="D7322" s="1">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135.29999999999998</v>
      </c>
      <c r="S7322">
        <v>5</v>
      </c>
      <c r="T7322">
        <v>0</v>
      </c>
      <c r="U7322">
        <v>0</v>
      </c>
      <c r="V7322">
        <v>-97.415999999999997</v>
      </c>
      <c r="W7322">
        <v>37.883999999999993</v>
      </c>
      <c r="X7322">
        <v>3</v>
      </c>
    </row>
    <row r="7323" spans="1:24" x14ac:dyDescent="0.3">
      <c r="A7323">
        <v>7322</v>
      </c>
      <c r="B7323" t="s">
        <v>9425</v>
      </c>
      <c r="C7323" s="1">
        <v>42981</v>
      </c>
      <c r="D7323" s="1">
        <v>42985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-1.7808000000000002</v>
      </c>
      <c r="V7323">
        <v>-3.7842000000000002</v>
      </c>
      <c r="W7323">
        <v>3.3389999999999995</v>
      </c>
      <c r="X7323">
        <v>4</v>
      </c>
    </row>
    <row r="7324" spans="1:24" x14ac:dyDescent="0.3">
      <c r="A7324">
        <v>7323</v>
      </c>
      <c r="B7324" t="s">
        <v>9425</v>
      </c>
      <c r="C7324" s="1">
        <v>42981</v>
      </c>
      <c r="D7324" s="1">
        <v>42985</v>
      </c>
      <c r="E7324" t="s">
        <v>48</v>
      </c>
      <c r="F7324" t="s">
        <v>4200</v>
      </c>
      <c r="G7324" t="s">
        <v>4201</v>
      </c>
      <c r="H7324" t="s">
        <v>39</v>
      </c>
      <c r="I7324" t="s">
        <v>25</v>
      </c>
      <c r="J7324" t="s">
        <v>301</v>
      </c>
      <c r="K7324" t="s">
        <v>209</v>
      </c>
      <c r="L7324">
        <v>60623</v>
      </c>
      <c r="M7324" t="s">
        <v>103</v>
      </c>
      <c r="N7324" t="s">
        <v>2834</v>
      </c>
      <c r="O7324" t="s">
        <v>69</v>
      </c>
      <c r="P7324" t="s">
        <v>159</v>
      </c>
      <c r="Q7324" t="s">
        <v>2835</v>
      </c>
      <c r="R7324">
        <v>100.80000000000001</v>
      </c>
      <c r="S7324">
        <v>2</v>
      </c>
      <c r="T7324">
        <v>0.2</v>
      </c>
      <c r="U7324">
        <v>-20.160000000000004</v>
      </c>
      <c r="V7324">
        <v>-59.220000000000013</v>
      </c>
      <c r="W7324">
        <v>21.42</v>
      </c>
      <c r="X7324">
        <v>4</v>
      </c>
    </row>
    <row r="7325" spans="1:24" x14ac:dyDescent="0.3">
      <c r="A7325">
        <v>7324</v>
      </c>
      <c r="B7325" t="s">
        <v>9426</v>
      </c>
      <c r="C7325" s="1">
        <v>43074</v>
      </c>
      <c r="D7325" s="1">
        <v>43077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0</v>
      </c>
      <c r="V7325">
        <v>-31.0504</v>
      </c>
      <c r="W7325">
        <v>10.909600000000001</v>
      </c>
      <c r="X7325">
        <v>3</v>
      </c>
    </row>
    <row r="7326" spans="1:24" x14ac:dyDescent="0.3">
      <c r="A7326">
        <v>7325</v>
      </c>
      <c r="B7326" t="s">
        <v>9426</v>
      </c>
      <c r="C7326" s="1">
        <v>43074</v>
      </c>
      <c r="D7326" s="1">
        <v>43077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0</v>
      </c>
      <c r="V7326">
        <v>-4.9139999999999997</v>
      </c>
      <c r="W7326">
        <v>4.5359999999999996</v>
      </c>
      <c r="X7326">
        <v>3</v>
      </c>
    </row>
    <row r="7327" spans="1:24" x14ac:dyDescent="0.3">
      <c r="A7327">
        <v>7326</v>
      </c>
      <c r="B7327" t="s">
        <v>9427</v>
      </c>
      <c r="C7327" s="1">
        <v>43049</v>
      </c>
      <c r="D7327" s="1">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400.79999999999995</v>
      </c>
      <c r="S7327">
        <v>5</v>
      </c>
      <c r="T7327">
        <v>0</v>
      </c>
      <c r="U7327">
        <v>0</v>
      </c>
      <c r="V7327">
        <v>-288.57599999999996</v>
      </c>
      <c r="W7327">
        <v>112.224</v>
      </c>
      <c r="X7327">
        <v>7</v>
      </c>
    </row>
    <row r="7328" spans="1:24" x14ac:dyDescent="0.3">
      <c r="A7328">
        <v>7327</v>
      </c>
      <c r="B7328" t="s">
        <v>9427</v>
      </c>
      <c r="C7328" s="1">
        <v>43049</v>
      </c>
      <c r="D7328" s="1">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-5.7584000000000009</v>
      </c>
      <c r="V7328">
        <v>-12.956399999999999</v>
      </c>
      <c r="W7328">
        <v>10.077200000000001</v>
      </c>
      <c r="X7328">
        <v>7</v>
      </c>
    </row>
    <row r="7329" spans="1:24" x14ac:dyDescent="0.3">
      <c r="A7329">
        <v>7328</v>
      </c>
      <c r="B7329" t="s">
        <v>9428</v>
      </c>
      <c r="C7329" s="1">
        <v>41716</v>
      </c>
      <c r="D7329" s="1">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0</v>
      </c>
      <c r="V7329">
        <v>-96.57</v>
      </c>
      <c r="W7329">
        <v>14.430000000000007</v>
      </c>
      <c r="X7329">
        <v>6</v>
      </c>
    </row>
    <row r="7330" spans="1:24" x14ac:dyDescent="0.3">
      <c r="A7330">
        <v>7329</v>
      </c>
      <c r="B7330" t="s">
        <v>9428</v>
      </c>
      <c r="C7330" s="1">
        <v>41716</v>
      </c>
      <c r="D7330" s="1">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-255.99360000000001</v>
      </c>
      <c r="V7330">
        <v>-607.98480000000018</v>
      </c>
      <c r="W7330">
        <v>415.98959999999994</v>
      </c>
      <c r="X7330">
        <v>6</v>
      </c>
    </row>
    <row r="7331" spans="1:24" x14ac:dyDescent="0.3">
      <c r="A7331">
        <v>7330</v>
      </c>
      <c r="B7331" t="s">
        <v>9428</v>
      </c>
      <c r="C7331" s="1">
        <v>41716</v>
      </c>
      <c r="D7331" s="1">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0</v>
      </c>
      <c r="V7331">
        <v>-1522.0758000000001</v>
      </c>
      <c r="W7331">
        <v>334.11419999999987</v>
      </c>
      <c r="X7331">
        <v>6</v>
      </c>
    </row>
    <row r="7332" spans="1:24" x14ac:dyDescent="0.3">
      <c r="A7332">
        <v>7331</v>
      </c>
      <c r="B7332" t="s">
        <v>9430</v>
      </c>
      <c r="C7332" s="1">
        <v>42686</v>
      </c>
      <c r="D7332" s="1">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22.752000000000002</v>
      </c>
      <c r="S7332">
        <v>6</v>
      </c>
      <c r="T7332">
        <v>0.6</v>
      </c>
      <c r="U7332">
        <v>-13.651200000000001</v>
      </c>
      <c r="V7332">
        <v>-17.632800000000003</v>
      </c>
      <c r="W7332">
        <v>-8.532</v>
      </c>
      <c r="X7332">
        <v>1</v>
      </c>
    </row>
    <row r="7333" spans="1:24" x14ac:dyDescent="0.3">
      <c r="A7333">
        <v>7332</v>
      </c>
      <c r="B7333" t="s">
        <v>9431</v>
      </c>
      <c r="C7333" s="1">
        <v>43034</v>
      </c>
      <c r="D7333" s="1">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61.541999999999994</v>
      </c>
      <c r="S7333">
        <v>1</v>
      </c>
      <c r="T7333">
        <v>0.4</v>
      </c>
      <c r="U7333">
        <v>-24.616799999999998</v>
      </c>
      <c r="V7333">
        <v>-50.259299999999996</v>
      </c>
      <c r="W7333">
        <v>-13.334099999999999</v>
      </c>
      <c r="X7333">
        <v>4</v>
      </c>
    </row>
    <row r="7334" spans="1:24" x14ac:dyDescent="0.3">
      <c r="A7334">
        <v>7333</v>
      </c>
      <c r="B7334" t="s">
        <v>9431</v>
      </c>
      <c r="C7334" s="1">
        <v>43034</v>
      </c>
      <c r="D7334" s="1">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81.438000000000017</v>
      </c>
      <c r="S7334">
        <v>7</v>
      </c>
      <c r="T7334">
        <v>0.7</v>
      </c>
      <c r="U7334">
        <v>-57.006600000000006</v>
      </c>
      <c r="V7334">
        <v>-89.581800000000001</v>
      </c>
      <c r="W7334">
        <v>-65.150399999999991</v>
      </c>
      <c r="X7334">
        <v>4</v>
      </c>
    </row>
    <row r="7335" spans="1:24" x14ac:dyDescent="0.3">
      <c r="A7335">
        <v>7334</v>
      </c>
      <c r="B7335" t="s">
        <v>9432</v>
      </c>
      <c r="C7335" s="1">
        <v>42105</v>
      </c>
      <c r="D7335" s="1">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-13.472000000000001</v>
      </c>
      <c r="V7335">
        <v>-43.784000000000006</v>
      </c>
      <c r="W7335">
        <v>10.103999999999996</v>
      </c>
      <c r="X7335">
        <v>6</v>
      </c>
    </row>
    <row r="7336" spans="1:24" x14ac:dyDescent="0.3">
      <c r="A7336">
        <v>7335</v>
      </c>
      <c r="B7336" t="s">
        <v>9432</v>
      </c>
      <c r="C7336" s="1">
        <v>42105</v>
      </c>
      <c r="D7336" s="1">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54.527999999999992</v>
      </c>
      <c r="S7336">
        <v>3</v>
      </c>
      <c r="T7336">
        <v>0.2</v>
      </c>
      <c r="U7336">
        <v>-10.9056</v>
      </c>
      <c r="V7336">
        <v>-29.308799999999987</v>
      </c>
      <c r="W7336">
        <v>14.313600000000005</v>
      </c>
      <c r="X7336">
        <v>6</v>
      </c>
    </row>
    <row r="7337" spans="1:24" x14ac:dyDescent="0.3">
      <c r="A7337">
        <v>7336</v>
      </c>
      <c r="B7337" t="s">
        <v>9433</v>
      </c>
      <c r="C7337" s="1">
        <v>42363</v>
      </c>
      <c r="D7337" s="1">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0</v>
      </c>
      <c r="V7337">
        <v>-472.58399999999995</v>
      </c>
      <c r="W7337">
        <v>371.31600000000003</v>
      </c>
      <c r="X7337">
        <v>5</v>
      </c>
    </row>
    <row r="7338" spans="1:24" x14ac:dyDescent="0.3">
      <c r="A7338">
        <v>7337</v>
      </c>
      <c r="B7338" t="s">
        <v>9433</v>
      </c>
      <c r="C7338" s="1">
        <v>42363</v>
      </c>
      <c r="D7338" s="1">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449.56800000000004</v>
      </c>
      <c r="S7338">
        <v>2</v>
      </c>
      <c r="T7338">
        <v>0.2</v>
      </c>
      <c r="U7338">
        <v>-89.913600000000017</v>
      </c>
      <c r="V7338">
        <v>-303.45840000000004</v>
      </c>
      <c r="W7338">
        <v>56.195999999999955</v>
      </c>
      <c r="X7338">
        <v>5</v>
      </c>
    </row>
    <row r="7339" spans="1:24" x14ac:dyDescent="0.3">
      <c r="A7339">
        <v>7338</v>
      </c>
      <c r="B7339" t="s">
        <v>9434</v>
      </c>
      <c r="C7339" s="1">
        <v>42999</v>
      </c>
      <c r="D7339" s="1">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0</v>
      </c>
      <c r="V7339">
        <v>-11.6325</v>
      </c>
      <c r="W7339">
        <v>3.8774999999999995</v>
      </c>
      <c r="X7339">
        <v>2</v>
      </c>
    </row>
    <row r="7340" spans="1:24" x14ac:dyDescent="0.3">
      <c r="A7340">
        <v>7339</v>
      </c>
      <c r="B7340" t="s">
        <v>9435</v>
      </c>
      <c r="C7340" s="1">
        <v>41993</v>
      </c>
      <c r="D7340" s="1">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192.18600000000004</v>
      </c>
      <c r="S7340">
        <v>3</v>
      </c>
      <c r="T7340">
        <v>0.1</v>
      </c>
      <c r="U7340">
        <v>-19.218600000000006</v>
      </c>
      <c r="V7340">
        <v>-136.66560000000004</v>
      </c>
      <c r="W7340">
        <v>36.3018</v>
      </c>
      <c r="X7340">
        <v>3</v>
      </c>
    </row>
    <row r="7341" spans="1:24" x14ac:dyDescent="0.3">
      <c r="A7341">
        <v>7340</v>
      </c>
      <c r="B7341" t="s">
        <v>9436</v>
      </c>
      <c r="C7341" s="1">
        <v>42203</v>
      </c>
      <c r="D7341" s="1">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0</v>
      </c>
      <c r="V7341">
        <v>-4.1471999999999998</v>
      </c>
      <c r="W7341">
        <v>1.6128</v>
      </c>
      <c r="X7341">
        <v>3</v>
      </c>
    </row>
    <row r="7342" spans="1:24" x14ac:dyDescent="0.3">
      <c r="A7342">
        <v>7341</v>
      </c>
      <c r="B7342" t="s">
        <v>9437</v>
      </c>
      <c r="C7342" s="1">
        <v>41846</v>
      </c>
      <c r="D7342" s="1">
        <v>41852</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0</v>
      </c>
      <c r="V7342">
        <v>-49.552399999999999</v>
      </c>
      <c r="W7342">
        <v>18.327599999999997</v>
      </c>
      <c r="X7342">
        <v>6</v>
      </c>
    </row>
    <row r="7343" spans="1:24" x14ac:dyDescent="0.3">
      <c r="A7343">
        <v>7342</v>
      </c>
      <c r="B7343" t="s">
        <v>9437</v>
      </c>
      <c r="C7343" s="1">
        <v>41846</v>
      </c>
      <c r="D7343" s="1">
        <v>41852</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0</v>
      </c>
      <c r="V7343">
        <v>-86.331699999999998</v>
      </c>
      <c r="W7343">
        <v>76.558299999999988</v>
      </c>
      <c r="X7343">
        <v>6</v>
      </c>
    </row>
    <row r="7344" spans="1:24" x14ac:dyDescent="0.3">
      <c r="A7344">
        <v>7343</v>
      </c>
      <c r="B7344" t="s">
        <v>9437</v>
      </c>
      <c r="C7344" s="1">
        <v>41846</v>
      </c>
      <c r="D7344" s="1">
        <v>41852</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0</v>
      </c>
      <c r="V7344">
        <v>-16.4544</v>
      </c>
      <c r="W7344">
        <v>9.2556000000000012</v>
      </c>
      <c r="X7344">
        <v>6</v>
      </c>
    </row>
    <row r="7345" spans="1:24" x14ac:dyDescent="0.3">
      <c r="A7345">
        <v>7344</v>
      </c>
      <c r="B7345" t="s">
        <v>9438</v>
      </c>
      <c r="C7345" s="1">
        <v>41999</v>
      </c>
      <c r="D7345" s="1">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0</v>
      </c>
      <c r="V7345">
        <v>-172.69200000000001</v>
      </c>
      <c r="W7345">
        <v>19.188000000000002</v>
      </c>
      <c r="X7345">
        <v>6</v>
      </c>
    </row>
    <row r="7346" spans="1:24" x14ac:dyDescent="0.3">
      <c r="A7346">
        <v>7345</v>
      </c>
      <c r="B7346" t="s">
        <v>9439</v>
      </c>
      <c r="C7346" s="1">
        <v>43080</v>
      </c>
      <c r="D7346" s="1">
        <v>43086</v>
      </c>
      <c r="E7346" t="s">
        <v>48</v>
      </c>
      <c r="F7346" t="s">
        <v>37</v>
      </c>
      <c r="G7346" t="s">
        <v>38</v>
      </c>
      <c r="H7346" t="s">
        <v>39</v>
      </c>
      <c r="I7346" t="s">
        <v>25</v>
      </c>
      <c r="J7346" t="s">
        <v>1524</v>
      </c>
      <c r="K7346" t="s">
        <v>52</v>
      </c>
      <c r="L7346">
        <v>32216</v>
      </c>
      <c r="M7346" t="s">
        <v>28</v>
      </c>
      <c r="N7346" t="s">
        <v>808</v>
      </c>
      <c r="O7346" t="s">
        <v>30</v>
      </c>
      <c r="P7346" t="s">
        <v>54</v>
      </c>
      <c r="Q7346" t="s">
        <v>809</v>
      </c>
      <c r="R7346">
        <v>721.87500000000011</v>
      </c>
      <c r="S7346">
        <v>6</v>
      </c>
      <c r="T7346">
        <v>0.45</v>
      </c>
      <c r="U7346">
        <v>-324.84375000000006</v>
      </c>
      <c r="V7346">
        <v>-817.03125</v>
      </c>
      <c r="W7346">
        <v>-420</v>
      </c>
      <c r="X7346">
        <v>6</v>
      </c>
    </row>
    <row r="7347" spans="1:24" x14ac:dyDescent="0.3">
      <c r="A7347">
        <v>7346</v>
      </c>
      <c r="B7347" t="s">
        <v>9439</v>
      </c>
      <c r="C7347" s="1">
        <v>43080</v>
      </c>
      <c r="D7347" s="1">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-14.7136</v>
      </c>
      <c r="V7347">
        <v>-75.407199999999989</v>
      </c>
      <c r="W7347">
        <v>-16.552799999999994</v>
      </c>
      <c r="X7347">
        <v>6</v>
      </c>
    </row>
    <row r="7348" spans="1:24" x14ac:dyDescent="0.3">
      <c r="A7348">
        <v>7347</v>
      </c>
      <c r="B7348" t="s">
        <v>9439</v>
      </c>
      <c r="C7348" s="1">
        <v>43080</v>
      </c>
      <c r="D7348" s="1">
        <v>43086</v>
      </c>
      <c r="E7348" t="s">
        <v>48</v>
      </c>
      <c r="F7348" t="s">
        <v>37</v>
      </c>
      <c r="G7348" t="s">
        <v>38</v>
      </c>
      <c r="H7348" t="s">
        <v>39</v>
      </c>
      <c r="I7348" t="s">
        <v>25</v>
      </c>
      <c r="J7348" t="s">
        <v>1524</v>
      </c>
      <c r="K7348" t="s">
        <v>52</v>
      </c>
      <c r="L7348">
        <v>32216</v>
      </c>
      <c r="M7348" t="s">
        <v>28</v>
      </c>
      <c r="N7348" t="s">
        <v>875</v>
      </c>
      <c r="O7348" t="s">
        <v>44</v>
      </c>
      <c r="P7348" t="s">
        <v>66</v>
      </c>
      <c r="Q7348" t="s">
        <v>876</v>
      </c>
      <c r="R7348">
        <v>13.584000000000001</v>
      </c>
      <c r="S7348">
        <v>1</v>
      </c>
      <c r="T7348">
        <v>0.2</v>
      </c>
      <c r="U7348">
        <v>-2.7168000000000005</v>
      </c>
      <c r="V7348">
        <v>-9.5088000000000008</v>
      </c>
      <c r="W7348">
        <v>1.3584000000000001</v>
      </c>
      <c r="X7348">
        <v>6</v>
      </c>
    </row>
    <row r="7349" spans="1:24" x14ac:dyDescent="0.3">
      <c r="A7349">
        <v>7348</v>
      </c>
      <c r="B7349" t="s">
        <v>9439</v>
      </c>
      <c r="C7349" s="1">
        <v>43080</v>
      </c>
      <c r="D7349" s="1">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-12.956800000000001</v>
      </c>
      <c r="V7349">
        <v>-63.97420000000001</v>
      </c>
      <c r="W7349">
        <v>-12.147000000000009</v>
      </c>
      <c r="X7349">
        <v>6</v>
      </c>
    </row>
    <row r="7350" spans="1:24" x14ac:dyDescent="0.3">
      <c r="A7350">
        <v>7349</v>
      </c>
      <c r="B7350" t="s">
        <v>9440</v>
      </c>
      <c r="C7350" s="1">
        <v>41701</v>
      </c>
      <c r="D7350" s="1">
        <v>41705</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176.77199999999996</v>
      </c>
      <c r="S7350">
        <v>3</v>
      </c>
      <c r="T7350">
        <v>0.8</v>
      </c>
      <c r="U7350">
        <v>-141.41759999999996</v>
      </c>
      <c r="V7350">
        <v>-494.96160000000003</v>
      </c>
      <c r="W7350">
        <v>-459.60720000000003</v>
      </c>
      <c r="X7350">
        <v>4</v>
      </c>
    </row>
    <row r="7351" spans="1:24" x14ac:dyDescent="0.3">
      <c r="A7351">
        <v>7350</v>
      </c>
      <c r="B7351" t="s">
        <v>9441</v>
      </c>
      <c r="C7351" s="1">
        <v>43029</v>
      </c>
      <c r="D7351" s="1">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0</v>
      </c>
      <c r="V7351">
        <v>-19.41</v>
      </c>
      <c r="W7351">
        <v>19.41</v>
      </c>
      <c r="X7351">
        <v>6</v>
      </c>
    </row>
    <row r="7352" spans="1:24" x14ac:dyDescent="0.3">
      <c r="A7352">
        <v>7351</v>
      </c>
      <c r="B7352" t="s">
        <v>9441</v>
      </c>
      <c r="C7352" s="1">
        <v>43029</v>
      </c>
      <c r="D7352" s="1">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0</v>
      </c>
      <c r="V7352">
        <v>-11.388</v>
      </c>
      <c r="W7352">
        <v>10.511999999999999</v>
      </c>
      <c r="X7352">
        <v>6</v>
      </c>
    </row>
    <row r="7353" spans="1:24" x14ac:dyDescent="0.3">
      <c r="A7353">
        <v>7352</v>
      </c>
      <c r="B7353" t="s">
        <v>9442</v>
      </c>
      <c r="C7353" s="1">
        <v>43049</v>
      </c>
      <c r="D7353" s="1">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0</v>
      </c>
      <c r="V7353">
        <v>-68.191900000000004</v>
      </c>
      <c r="W7353">
        <v>43.598100000000002</v>
      </c>
      <c r="X7353">
        <v>6</v>
      </c>
    </row>
    <row r="7354" spans="1:24" x14ac:dyDescent="0.3">
      <c r="A7354">
        <v>7353</v>
      </c>
      <c r="B7354" t="s">
        <v>9444</v>
      </c>
      <c r="C7354" s="1">
        <v>42810</v>
      </c>
      <c r="D7354" s="1">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-178.17600000000002</v>
      </c>
      <c r="V7354">
        <v>-348.92800000000005</v>
      </c>
      <c r="W7354">
        <v>-81.664000000000044</v>
      </c>
      <c r="X7354">
        <v>2</v>
      </c>
    </row>
    <row r="7355" spans="1:24" x14ac:dyDescent="0.3">
      <c r="A7355">
        <v>7354</v>
      </c>
      <c r="B7355" t="s">
        <v>9445</v>
      </c>
      <c r="C7355" s="1">
        <v>42635</v>
      </c>
      <c r="D7355" s="1">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16.520000000000003</v>
      </c>
      <c r="S7355">
        <v>5</v>
      </c>
      <c r="T7355">
        <v>0.2</v>
      </c>
      <c r="U7355">
        <v>-3.3040000000000007</v>
      </c>
      <c r="V7355">
        <v>-7.8470000000000049</v>
      </c>
      <c r="W7355">
        <v>5.368999999999998</v>
      </c>
      <c r="X7355">
        <v>7</v>
      </c>
    </row>
    <row r="7356" spans="1:24" x14ac:dyDescent="0.3">
      <c r="A7356">
        <v>7355</v>
      </c>
      <c r="B7356" t="s">
        <v>9446</v>
      </c>
      <c r="C7356" s="1">
        <v>42772</v>
      </c>
      <c r="D7356" s="1">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29.900000000000002</v>
      </c>
      <c r="S7356">
        <v>5</v>
      </c>
      <c r="T7356">
        <v>0</v>
      </c>
      <c r="U7356">
        <v>0</v>
      </c>
      <c r="V7356">
        <v>-16.445000000000004</v>
      </c>
      <c r="W7356">
        <v>13.454999999999998</v>
      </c>
      <c r="X7356">
        <v>7</v>
      </c>
    </row>
    <row r="7357" spans="1:24" x14ac:dyDescent="0.3">
      <c r="A7357">
        <v>7356</v>
      </c>
      <c r="B7357" t="s">
        <v>9447</v>
      </c>
      <c r="C7357" s="1">
        <v>42369</v>
      </c>
      <c r="D7357" s="1">
        <v>42371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0</v>
      </c>
      <c r="V7357">
        <v>-64.02000000000001</v>
      </c>
      <c r="W7357">
        <v>52.379999999999995</v>
      </c>
      <c r="X7357">
        <v>2</v>
      </c>
    </row>
    <row r="7358" spans="1:24" x14ac:dyDescent="0.3">
      <c r="A7358">
        <v>7357</v>
      </c>
      <c r="B7358" t="s">
        <v>9448</v>
      </c>
      <c r="C7358" s="1">
        <v>42652</v>
      </c>
      <c r="D7358" s="1">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1.4080000000000001</v>
      </c>
      <c r="S7358">
        <v>1</v>
      </c>
      <c r="T7358">
        <v>0.2</v>
      </c>
      <c r="U7358">
        <v>-0.28160000000000002</v>
      </c>
      <c r="V7358">
        <v>-0.96800000000000019</v>
      </c>
      <c r="W7358">
        <v>0.15839999999999993</v>
      </c>
      <c r="X7358">
        <v>5</v>
      </c>
    </row>
    <row r="7359" spans="1:24" x14ac:dyDescent="0.3">
      <c r="A7359">
        <v>7358</v>
      </c>
      <c r="B7359" t="s">
        <v>9448</v>
      </c>
      <c r="C7359" s="1">
        <v>42652</v>
      </c>
      <c r="D7359" s="1">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-33.913600000000002</v>
      </c>
      <c r="V7359">
        <v>-135.65440000000001</v>
      </c>
      <c r="W7359">
        <v>0</v>
      </c>
      <c r="X7359">
        <v>5</v>
      </c>
    </row>
    <row r="7360" spans="1:24" x14ac:dyDescent="0.3">
      <c r="A7360">
        <v>7359</v>
      </c>
      <c r="B7360" t="s">
        <v>9449</v>
      </c>
      <c r="C7360" s="1">
        <v>42003</v>
      </c>
      <c r="D7360" s="1">
        <v>42007</v>
      </c>
      <c r="E7360" t="s">
        <v>21</v>
      </c>
      <c r="F7360" t="s">
        <v>7873</v>
      </c>
      <c r="G7360" t="s">
        <v>7874</v>
      </c>
      <c r="H7360" t="s">
        <v>39</v>
      </c>
      <c r="I7360" t="s">
        <v>25</v>
      </c>
      <c r="J7360" t="s">
        <v>144</v>
      </c>
      <c r="K7360" t="s">
        <v>145</v>
      </c>
      <c r="L7360">
        <v>19143</v>
      </c>
      <c r="M7360" t="s">
        <v>146</v>
      </c>
      <c r="N7360" t="s">
        <v>2341</v>
      </c>
      <c r="O7360" t="s">
        <v>69</v>
      </c>
      <c r="P7360" t="s">
        <v>70</v>
      </c>
      <c r="Q7360" t="s">
        <v>2342</v>
      </c>
      <c r="R7360">
        <v>251.96399999999994</v>
      </c>
      <c r="S7360">
        <v>6</v>
      </c>
      <c r="T7360">
        <v>0.4</v>
      </c>
      <c r="U7360">
        <v>-100.78559999999999</v>
      </c>
      <c r="V7360">
        <v>-201.57119999999995</v>
      </c>
      <c r="W7360">
        <v>-50.392799999999994</v>
      </c>
      <c r="X7360">
        <v>4</v>
      </c>
    </row>
    <row r="7361" spans="1:24" x14ac:dyDescent="0.3">
      <c r="A7361">
        <v>7360</v>
      </c>
      <c r="B7361" t="s">
        <v>9449</v>
      </c>
      <c r="C7361" s="1">
        <v>42003</v>
      </c>
      <c r="D7361" s="1">
        <v>42007</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-209.50560000000002</v>
      </c>
      <c r="V7361">
        <v>-506.30520000000007</v>
      </c>
      <c r="W7361">
        <v>-192.04680000000008</v>
      </c>
      <c r="X7361">
        <v>4</v>
      </c>
    </row>
    <row r="7362" spans="1:24" x14ac:dyDescent="0.3">
      <c r="A7362">
        <v>7361</v>
      </c>
      <c r="B7362" t="s">
        <v>9450</v>
      </c>
      <c r="C7362" s="1">
        <v>42472</v>
      </c>
      <c r="D7362" s="1">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0</v>
      </c>
      <c r="V7362">
        <v>-10.1088</v>
      </c>
      <c r="W7362">
        <v>9.3312000000000008</v>
      </c>
      <c r="X7362">
        <v>2</v>
      </c>
    </row>
    <row r="7363" spans="1:24" x14ac:dyDescent="0.3">
      <c r="A7363">
        <v>7362</v>
      </c>
      <c r="B7363" t="s">
        <v>9450</v>
      </c>
      <c r="C7363" s="1">
        <v>42472</v>
      </c>
      <c r="D7363" s="1">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194.35200000000003</v>
      </c>
      <c r="S7363">
        <v>3</v>
      </c>
      <c r="T7363">
        <v>0.2</v>
      </c>
      <c r="U7363">
        <v>-38.870400000000011</v>
      </c>
      <c r="V7363">
        <v>-191.92260000000005</v>
      </c>
      <c r="W7363">
        <v>-36.441000000000031</v>
      </c>
      <c r="X7363">
        <v>2</v>
      </c>
    </row>
    <row r="7364" spans="1:24" x14ac:dyDescent="0.3">
      <c r="A7364">
        <v>7363</v>
      </c>
      <c r="B7364" t="s">
        <v>9450</v>
      </c>
      <c r="C7364" s="1">
        <v>42472</v>
      </c>
      <c r="D7364" s="1">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-7.3248000000000006</v>
      </c>
      <c r="V7364">
        <v>-15.565200000000003</v>
      </c>
      <c r="W7364">
        <v>13.734</v>
      </c>
      <c r="X7364">
        <v>2</v>
      </c>
    </row>
    <row r="7365" spans="1:24" x14ac:dyDescent="0.3">
      <c r="A7365">
        <v>7364</v>
      </c>
      <c r="B7365" t="s">
        <v>9451</v>
      </c>
      <c r="C7365" s="1">
        <v>42702</v>
      </c>
      <c r="D7365" s="1">
        <v>42708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-136.0728</v>
      </c>
      <c r="V7365">
        <v>-277.81530000000004</v>
      </c>
      <c r="W7365">
        <v>-73.706100000000021</v>
      </c>
      <c r="X7365">
        <v>6</v>
      </c>
    </row>
    <row r="7366" spans="1:24" x14ac:dyDescent="0.3">
      <c r="A7366">
        <v>7365</v>
      </c>
      <c r="B7366" t="s">
        <v>9451</v>
      </c>
      <c r="C7366" s="1">
        <v>42702</v>
      </c>
      <c r="D7366" s="1">
        <v>42708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-2.5344000000000002</v>
      </c>
      <c r="V7366">
        <v>-7.4448000000000016</v>
      </c>
      <c r="W7366">
        <v>2.6927999999999992</v>
      </c>
      <c r="X7366">
        <v>6</v>
      </c>
    </row>
    <row r="7367" spans="1:24" x14ac:dyDescent="0.3">
      <c r="A7367">
        <v>7366</v>
      </c>
      <c r="B7367" t="s">
        <v>9451</v>
      </c>
      <c r="C7367" s="1">
        <v>42702</v>
      </c>
      <c r="D7367" s="1">
        <v>42708</v>
      </c>
      <c r="E7367" t="s">
        <v>48</v>
      </c>
      <c r="F7367" t="s">
        <v>878</v>
      </c>
      <c r="G7367" t="s">
        <v>879</v>
      </c>
      <c r="H7367" t="s">
        <v>39</v>
      </c>
      <c r="I7367" t="s">
        <v>25</v>
      </c>
      <c r="J7367" t="s">
        <v>144</v>
      </c>
      <c r="K7367" t="s">
        <v>145</v>
      </c>
      <c r="L7367">
        <v>19140</v>
      </c>
      <c r="M7367" t="s">
        <v>146</v>
      </c>
      <c r="N7367" t="s">
        <v>5940</v>
      </c>
      <c r="O7367" t="s">
        <v>44</v>
      </c>
      <c r="P7367" t="s">
        <v>73</v>
      </c>
      <c r="Q7367" t="s">
        <v>5941</v>
      </c>
      <c r="R7367">
        <v>6.8880000000000017</v>
      </c>
      <c r="S7367">
        <v>2</v>
      </c>
      <c r="T7367">
        <v>0.7</v>
      </c>
      <c r="U7367">
        <v>-4.821600000000001</v>
      </c>
      <c r="V7367">
        <v>-7.1176000000000004</v>
      </c>
      <c r="W7367">
        <v>-5.0511999999999997</v>
      </c>
      <c r="X7367">
        <v>6</v>
      </c>
    </row>
    <row r="7368" spans="1:24" x14ac:dyDescent="0.3">
      <c r="A7368">
        <v>7367</v>
      </c>
      <c r="B7368" t="s">
        <v>9451</v>
      </c>
      <c r="C7368" s="1">
        <v>42702</v>
      </c>
      <c r="D7368" s="1">
        <v>42708</v>
      </c>
      <c r="E7368" t="s">
        <v>48</v>
      </c>
      <c r="F7368" t="s">
        <v>878</v>
      </c>
      <c r="G7368" t="s">
        <v>879</v>
      </c>
      <c r="H7368" t="s">
        <v>39</v>
      </c>
      <c r="I7368" t="s">
        <v>25</v>
      </c>
      <c r="J7368" t="s">
        <v>144</v>
      </c>
      <c r="K7368" t="s">
        <v>145</v>
      </c>
      <c r="L7368">
        <v>19140</v>
      </c>
      <c r="M7368" t="s">
        <v>146</v>
      </c>
      <c r="N7368" t="s">
        <v>6452</v>
      </c>
      <c r="O7368" t="s">
        <v>44</v>
      </c>
      <c r="P7368" t="s">
        <v>57</v>
      </c>
      <c r="Q7368" t="s">
        <v>6453</v>
      </c>
      <c r="R7368">
        <v>32.544000000000004</v>
      </c>
      <c r="S7368">
        <v>2</v>
      </c>
      <c r="T7368">
        <v>0.2</v>
      </c>
      <c r="U7368">
        <v>-6.5088000000000008</v>
      </c>
      <c r="V7368">
        <v>-33.764400000000009</v>
      </c>
      <c r="W7368">
        <v>-7.7292000000000041</v>
      </c>
      <c r="X7368">
        <v>6</v>
      </c>
    </row>
    <row r="7369" spans="1:24" x14ac:dyDescent="0.3">
      <c r="A7369">
        <v>7368</v>
      </c>
      <c r="B7369" t="s">
        <v>9451</v>
      </c>
      <c r="C7369" s="1">
        <v>42702</v>
      </c>
      <c r="D7369" s="1">
        <v>42708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-104.34060000000001</v>
      </c>
      <c r="V7369">
        <v>-268.30439999999999</v>
      </c>
      <c r="W7369">
        <v>-24.842999999999961</v>
      </c>
      <c r="X7369">
        <v>6</v>
      </c>
    </row>
    <row r="7370" spans="1:24" x14ac:dyDescent="0.3">
      <c r="A7370">
        <v>7369</v>
      </c>
      <c r="B7370" t="s">
        <v>9452</v>
      </c>
      <c r="C7370" s="1">
        <v>42840</v>
      </c>
      <c r="D7370" s="1">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15.570000000000004</v>
      </c>
      <c r="S7370">
        <v>3</v>
      </c>
      <c r="T7370">
        <v>0.7</v>
      </c>
      <c r="U7370">
        <v>-10.899000000000003</v>
      </c>
      <c r="V7370">
        <v>-16.607999999999997</v>
      </c>
      <c r="W7370">
        <v>-11.936999999999998</v>
      </c>
      <c r="X7370">
        <v>2</v>
      </c>
    </row>
    <row r="7371" spans="1:24" x14ac:dyDescent="0.3">
      <c r="A7371">
        <v>7370</v>
      </c>
      <c r="B7371" t="s">
        <v>9453</v>
      </c>
      <c r="C7371" s="1">
        <v>42072</v>
      </c>
      <c r="D7371" s="1">
        <v>42074</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-0.92159999999999997</v>
      </c>
      <c r="V7371">
        <v>-2.016</v>
      </c>
      <c r="W7371">
        <v>1.6704000000000001</v>
      </c>
      <c r="X7371">
        <v>2</v>
      </c>
    </row>
    <row r="7372" spans="1:24" x14ac:dyDescent="0.3">
      <c r="A7372">
        <v>7371</v>
      </c>
      <c r="B7372" t="s">
        <v>9454</v>
      </c>
      <c r="C7372" s="1">
        <v>41940</v>
      </c>
      <c r="D7372" s="1">
        <v>41944</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0</v>
      </c>
      <c r="V7372">
        <v>-183.16580000000002</v>
      </c>
      <c r="W7372">
        <v>74.8142</v>
      </c>
      <c r="X7372">
        <v>4</v>
      </c>
    </row>
    <row r="7373" spans="1:24" x14ac:dyDescent="0.3">
      <c r="A7373">
        <v>7372</v>
      </c>
      <c r="B7373" t="s">
        <v>9456</v>
      </c>
      <c r="C7373" s="1">
        <v>42742</v>
      </c>
      <c r="D7373" s="1">
        <v>42744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0</v>
      </c>
      <c r="V7373">
        <v>-109.18380000000001</v>
      </c>
      <c r="W7373">
        <v>44.596199999999996</v>
      </c>
      <c r="X7373">
        <v>2</v>
      </c>
    </row>
    <row r="7374" spans="1:24" x14ac:dyDescent="0.3">
      <c r="A7374">
        <v>7373</v>
      </c>
      <c r="B7374" t="s">
        <v>9456</v>
      </c>
      <c r="C7374" s="1">
        <v>42742</v>
      </c>
      <c r="D7374" s="1">
        <v>42744</v>
      </c>
      <c r="E7374" t="s">
        <v>21</v>
      </c>
      <c r="F7374" t="s">
        <v>3698</v>
      </c>
      <c r="G7374" t="s">
        <v>3699</v>
      </c>
      <c r="H7374" t="s">
        <v>24</v>
      </c>
      <c r="I7374" t="s">
        <v>25</v>
      </c>
      <c r="J7374" t="s">
        <v>1174</v>
      </c>
      <c r="K7374" t="s">
        <v>41</v>
      </c>
      <c r="L7374">
        <v>90805</v>
      </c>
      <c r="M7374" t="s">
        <v>42</v>
      </c>
      <c r="N7374" t="s">
        <v>6452</v>
      </c>
      <c r="O7374" t="s">
        <v>44</v>
      </c>
      <c r="P7374" t="s">
        <v>57</v>
      </c>
      <c r="Q7374" t="s">
        <v>6453</v>
      </c>
      <c r="R7374">
        <v>61.019999999999996</v>
      </c>
      <c r="S7374">
        <v>3</v>
      </c>
      <c r="T7374">
        <v>0</v>
      </c>
      <c r="U7374">
        <v>0</v>
      </c>
      <c r="V7374">
        <v>-60.409800000000004</v>
      </c>
      <c r="W7374">
        <v>0.61019999999999541</v>
      </c>
      <c r="X7374">
        <v>2</v>
      </c>
    </row>
    <row r="7375" spans="1:24" x14ac:dyDescent="0.3">
      <c r="A7375">
        <v>7374</v>
      </c>
      <c r="B7375" t="s">
        <v>9456</v>
      </c>
      <c r="C7375" s="1">
        <v>42742</v>
      </c>
      <c r="D7375" s="1">
        <v>42744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0</v>
      </c>
      <c r="V7375">
        <v>-78.178100000000015</v>
      </c>
      <c r="W7375">
        <v>31.931899999999988</v>
      </c>
      <c r="X7375">
        <v>2</v>
      </c>
    </row>
    <row r="7376" spans="1:24" x14ac:dyDescent="0.3">
      <c r="A7376">
        <v>7375</v>
      </c>
      <c r="B7376" t="s">
        <v>9456</v>
      </c>
      <c r="C7376" s="1">
        <v>42742</v>
      </c>
      <c r="D7376" s="1">
        <v>42744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0</v>
      </c>
      <c r="V7376">
        <v>-4.3395000000000001</v>
      </c>
      <c r="W7376">
        <v>3.5504999999999995</v>
      </c>
      <c r="X7376">
        <v>2</v>
      </c>
    </row>
    <row r="7377" spans="1:24" x14ac:dyDescent="0.3">
      <c r="A7377">
        <v>7376</v>
      </c>
      <c r="B7377" t="s">
        <v>9457</v>
      </c>
      <c r="C7377" s="1">
        <v>42960</v>
      </c>
      <c r="D7377" s="1">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-7.2048000000000005</v>
      </c>
      <c r="V7377">
        <v>-17.111400000000007</v>
      </c>
      <c r="W7377">
        <v>11.707799999999995</v>
      </c>
      <c r="X7377">
        <v>7</v>
      </c>
    </row>
    <row r="7378" spans="1:24" x14ac:dyDescent="0.3">
      <c r="A7378">
        <v>7377</v>
      </c>
      <c r="B7378" t="s">
        <v>9458</v>
      </c>
      <c r="C7378" s="1">
        <v>43041</v>
      </c>
      <c r="D7378" s="1">
        <v>43044</v>
      </c>
      <c r="E7378" t="s">
        <v>186</v>
      </c>
      <c r="F7378" t="s">
        <v>511</v>
      </c>
      <c r="G7378" t="s">
        <v>512</v>
      </c>
      <c r="H7378" t="s">
        <v>39</v>
      </c>
      <c r="I7378" t="s">
        <v>25</v>
      </c>
      <c r="J7378" t="s">
        <v>536</v>
      </c>
      <c r="K7378" t="s">
        <v>209</v>
      </c>
      <c r="L7378">
        <v>61701</v>
      </c>
      <c r="M7378" t="s">
        <v>103</v>
      </c>
      <c r="N7378" t="s">
        <v>875</v>
      </c>
      <c r="O7378" t="s">
        <v>44</v>
      </c>
      <c r="P7378" t="s">
        <v>66</v>
      </c>
      <c r="Q7378" t="s">
        <v>876</v>
      </c>
      <c r="R7378">
        <v>54.336000000000006</v>
      </c>
      <c r="S7378">
        <v>4</v>
      </c>
      <c r="T7378">
        <v>0.2</v>
      </c>
      <c r="U7378">
        <v>-10.867200000000002</v>
      </c>
      <c r="V7378">
        <v>-38.035200000000003</v>
      </c>
      <c r="W7378">
        <v>5.4336000000000002</v>
      </c>
      <c r="X7378">
        <v>3</v>
      </c>
    </row>
    <row r="7379" spans="1:24" x14ac:dyDescent="0.3">
      <c r="A7379">
        <v>7378</v>
      </c>
      <c r="B7379" t="s">
        <v>9459</v>
      </c>
      <c r="C7379" s="1">
        <v>41901</v>
      </c>
      <c r="D7379" s="1">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0</v>
      </c>
      <c r="V7379">
        <v>-67.539599999999993</v>
      </c>
      <c r="W7379">
        <v>24.980400000000007</v>
      </c>
      <c r="X7379">
        <v>4</v>
      </c>
    </row>
    <row r="7380" spans="1:24" x14ac:dyDescent="0.3">
      <c r="A7380">
        <v>7379</v>
      </c>
      <c r="B7380" t="s">
        <v>9460</v>
      </c>
      <c r="C7380" s="1">
        <v>42155</v>
      </c>
      <c r="D7380" s="1">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10.272000000000002</v>
      </c>
      <c r="S7380">
        <v>3</v>
      </c>
      <c r="T7380">
        <v>0.2</v>
      </c>
      <c r="U7380">
        <v>-2.0544000000000007</v>
      </c>
      <c r="V7380">
        <v>-7.0620000000000029</v>
      </c>
      <c r="W7380">
        <v>1.1555999999999984</v>
      </c>
      <c r="X7380">
        <v>0</v>
      </c>
    </row>
    <row r="7381" spans="1:24" x14ac:dyDescent="0.3">
      <c r="A7381">
        <v>7380</v>
      </c>
      <c r="B7381" t="s">
        <v>9461</v>
      </c>
      <c r="C7381" s="1">
        <v>42626</v>
      </c>
      <c r="D7381" s="1">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v>
      </c>
      <c r="V7381">
        <v>-40.332599999999999</v>
      </c>
      <c r="W7381">
        <v>0.4073999999999991</v>
      </c>
      <c r="X7381">
        <v>5</v>
      </c>
    </row>
    <row r="7382" spans="1:24" x14ac:dyDescent="0.3">
      <c r="A7382">
        <v>7381</v>
      </c>
      <c r="B7382" t="s">
        <v>9461</v>
      </c>
      <c r="C7382" s="1">
        <v>42626</v>
      </c>
      <c r="D7382" s="1">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14.399999999999999</v>
      </c>
      <c r="S7382">
        <v>5</v>
      </c>
      <c r="T7382">
        <v>0</v>
      </c>
      <c r="U7382">
        <v>0</v>
      </c>
      <c r="V7382">
        <v>-7.3439999999999985</v>
      </c>
      <c r="W7382">
        <v>7.056</v>
      </c>
      <c r="X7382">
        <v>5</v>
      </c>
    </row>
    <row r="7383" spans="1:24" x14ac:dyDescent="0.3">
      <c r="A7383">
        <v>7382</v>
      </c>
      <c r="B7383" t="s">
        <v>9461</v>
      </c>
      <c r="C7383" s="1">
        <v>42626</v>
      </c>
      <c r="D7383" s="1">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0</v>
      </c>
      <c r="V7383">
        <v>-107.96399999999998</v>
      </c>
      <c r="W7383">
        <v>41.986000000000004</v>
      </c>
      <c r="X7383">
        <v>5</v>
      </c>
    </row>
    <row r="7384" spans="1:24" x14ac:dyDescent="0.3">
      <c r="A7384">
        <v>7383</v>
      </c>
      <c r="B7384" t="s">
        <v>9461</v>
      </c>
      <c r="C7384" s="1">
        <v>42626</v>
      </c>
      <c r="D7384" s="1">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0</v>
      </c>
      <c r="V7384">
        <v>-11.83</v>
      </c>
      <c r="W7384">
        <v>5.0699999999999985</v>
      </c>
      <c r="X7384">
        <v>5</v>
      </c>
    </row>
    <row r="7385" spans="1:24" x14ac:dyDescent="0.3">
      <c r="A7385">
        <v>7384</v>
      </c>
      <c r="B7385" t="s">
        <v>9461</v>
      </c>
      <c r="C7385" s="1">
        <v>42626</v>
      </c>
      <c r="D7385" s="1">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0</v>
      </c>
      <c r="V7385">
        <v>-9.1571999999999996</v>
      </c>
      <c r="W7385">
        <v>8.4527999999999999</v>
      </c>
      <c r="X7385">
        <v>5</v>
      </c>
    </row>
    <row r="7386" spans="1:24" x14ac:dyDescent="0.3">
      <c r="A7386">
        <v>7385</v>
      </c>
      <c r="B7386" t="s">
        <v>9461</v>
      </c>
      <c r="C7386" s="1">
        <v>42626</v>
      </c>
      <c r="D7386" s="1">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0</v>
      </c>
      <c r="V7386">
        <v>-241.92000000000002</v>
      </c>
      <c r="W7386">
        <v>136.07999999999998</v>
      </c>
      <c r="X7386">
        <v>5</v>
      </c>
    </row>
    <row r="7387" spans="1:24" x14ac:dyDescent="0.3">
      <c r="A7387">
        <v>7386</v>
      </c>
      <c r="B7387" t="s">
        <v>9461</v>
      </c>
      <c r="C7387" s="1">
        <v>42626</v>
      </c>
      <c r="D7387" s="1">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0</v>
      </c>
      <c r="V7387">
        <v>-8.9964000000000013</v>
      </c>
      <c r="W7387">
        <v>8.6435999999999993</v>
      </c>
      <c r="X7387">
        <v>5</v>
      </c>
    </row>
    <row r="7388" spans="1:24" x14ac:dyDescent="0.3">
      <c r="A7388">
        <v>7387</v>
      </c>
      <c r="B7388" t="s">
        <v>9461</v>
      </c>
      <c r="C7388" s="1">
        <v>42626</v>
      </c>
      <c r="D7388" s="1">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0</v>
      </c>
      <c r="V7388">
        <v>-272.34839999999997</v>
      </c>
      <c r="W7388">
        <v>100.73160000000001</v>
      </c>
      <c r="X7388">
        <v>5</v>
      </c>
    </row>
    <row r="7389" spans="1:24" x14ac:dyDescent="0.3">
      <c r="A7389">
        <v>7388</v>
      </c>
      <c r="B7389" t="s">
        <v>9461</v>
      </c>
      <c r="C7389" s="1">
        <v>42626</v>
      </c>
      <c r="D7389" s="1">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1336.4399999999998</v>
      </c>
      <c r="S7389">
        <v>14</v>
      </c>
      <c r="T7389">
        <v>0</v>
      </c>
      <c r="U7389">
        <v>0</v>
      </c>
      <c r="V7389">
        <v>-948.87239999999997</v>
      </c>
      <c r="W7389">
        <v>387.56759999999986</v>
      </c>
      <c r="X7389">
        <v>5</v>
      </c>
    </row>
    <row r="7390" spans="1:24" x14ac:dyDescent="0.3">
      <c r="A7390">
        <v>7389</v>
      </c>
      <c r="B7390" t="s">
        <v>9461</v>
      </c>
      <c r="C7390" s="1">
        <v>42626</v>
      </c>
      <c r="D7390" s="1">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v>
      </c>
      <c r="V7390">
        <v>-29.670299999999997</v>
      </c>
      <c r="W7390">
        <v>0.29969999999999963</v>
      </c>
      <c r="X7390">
        <v>5</v>
      </c>
    </row>
    <row r="7391" spans="1:24" x14ac:dyDescent="0.3">
      <c r="A7391">
        <v>7390</v>
      </c>
      <c r="B7391" t="s">
        <v>9462</v>
      </c>
      <c r="C7391" s="1">
        <v>43068</v>
      </c>
      <c r="D7391" s="1">
        <v>43072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-78.073599999999999</v>
      </c>
      <c r="V7391">
        <v>-263.4984</v>
      </c>
      <c r="W7391">
        <v>48.795999999999978</v>
      </c>
      <c r="X7391">
        <v>4</v>
      </c>
    </row>
    <row r="7392" spans="1:24" x14ac:dyDescent="0.3">
      <c r="A7392">
        <v>7391</v>
      </c>
      <c r="B7392" t="s">
        <v>9462</v>
      </c>
      <c r="C7392" s="1">
        <v>43068</v>
      </c>
      <c r="D7392" s="1">
        <v>43072</v>
      </c>
      <c r="E7392" t="s">
        <v>48</v>
      </c>
      <c r="F7392" t="s">
        <v>654</v>
      </c>
      <c r="G7392" t="s">
        <v>655</v>
      </c>
      <c r="H7392" t="s">
        <v>24</v>
      </c>
      <c r="I7392" t="s">
        <v>25</v>
      </c>
      <c r="J7392" t="s">
        <v>6250</v>
      </c>
      <c r="K7392" t="s">
        <v>333</v>
      </c>
      <c r="L7392">
        <v>37421</v>
      </c>
      <c r="M7392" t="s">
        <v>28</v>
      </c>
      <c r="N7392" t="s">
        <v>905</v>
      </c>
      <c r="O7392" t="s">
        <v>30</v>
      </c>
      <c r="P7392" t="s">
        <v>63</v>
      </c>
      <c r="Q7392" t="s">
        <v>6979</v>
      </c>
      <c r="R7392">
        <v>101.52000000000001</v>
      </c>
      <c r="S7392">
        <v>5</v>
      </c>
      <c r="T7392">
        <v>0.2</v>
      </c>
      <c r="U7392">
        <v>-20.304000000000002</v>
      </c>
      <c r="V7392">
        <v>-62.181000000000019</v>
      </c>
      <c r="W7392">
        <v>19.034999999999989</v>
      </c>
      <c r="X7392">
        <v>4</v>
      </c>
    </row>
    <row r="7393" spans="1:24" x14ac:dyDescent="0.3">
      <c r="A7393">
        <v>7392</v>
      </c>
      <c r="B7393" t="s">
        <v>9463</v>
      </c>
      <c r="C7393" s="1">
        <v>43073</v>
      </c>
      <c r="D7393" s="1">
        <v>43076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-14.870400000000002</v>
      </c>
      <c r="V7393">
        <v>-36.246600000000008</v>
      </c>
      <c r="W7393">
        <v>23.234999999999992</v>
      </c>
      <c r="X7393">
        <v>3</v>
      </c>
    </row>
    <row r="7394" spans="1:24" x14ac:dyDescent="0.3">
      <c r="A7394">
        <v>7393</v>
      </c>
      <c r="B7394" t="s">
        <v>9464</v>
      </c>
      <c r="C7394" s="1">
        <v>42857</v>
      </c>
      <c r="D7394" s="1">
        <v>42861</v>
      </c>
      <c r="E7394" t="s">
        <v>48</v>
      </c>
      <c r="F7394" t="s">
        <v>7222</v>
      </c>
      <c r="G7394" t="s">
        <v>7223</v>
      </c>
      <c r="H7394" t="s">
        <v>24</v>
      </c>
      <c r="I7394" t="s">
        <v>25</v>
      </c>
      <c r="J7394" t="s">
        <v>40</v>
      </c>
      <c r="K7394" t="s">
        <v>41</v>
      </c>
      <c r="L7394">
        <v>90049</v>
      </c>
      <c r="M7394" t="s">
        <v>42</v>
      </c>
      <c r="N7394" t="s">
        <v>5831</v>
      </c>
      <c r="O7394" t="s">
        <v>44</v>
      </c>
      <c r="P7394" t="s">
        <v>88</v>
      </c>
      <c r="Q7394" t="s">
        <v>5832</v>
      </c>
      <c r="R7394">
        <v>15.700000000000001</v>
      </c>
      <c r="S7394">
        <v>5</v>
      </c>
      <c r="T7394">
        <v>0</v>
      </c>
      <c r="U7394">
        <v>0</v>
      </c>
      <c r="V7394">
        <v>-8.6350000000000016</v>
      </c>
      <c r="W7394">
        <v>7.0649999999999995</v>
      </c>
      <c r="X7394">
        <v>4</v>
      </c>
    </row>
    <row r="7395" spans="1:24" x14ac:dyDescent="0.3">
      <c r="A7395">
        <v>7394</v>
      </c>
      <c r="B7395" t="s">
        <v>9464</v>
      </c>
      <c r="C7395" s="1">
        <v>42857</v>
      </c>
      <c r="D7395" s="1">
        <v>42861</v>
      </c>
      <c r="E7395" t="s">
        <v>48</v>
      </c>
      <c r="F7395" t="s">
        <v>7222</v>
      </c>
      <c r="G7395" t="s">
        <v>7223</v>
      </c>
      <c r="H7395" t="s">
        <v>24</v>
      </c>
      <c r="I7395" t="s">
        <v>25</v>
      </c>
      <c r="J7395" t="s">
        <v>40</v>
      </c>
      <c r="K7395" t="s">
        <v>41</v>
      </c>
      <c r="L7395">
        <v>90049</v>
      </c>
      <c r="M7395" t="s">
        <v>42</v>
      </c>
      <c r="N7395" t="s">
        <v>6386</v>
      </c>
      <c r="O7395" t="s">
        <v>44</v>
      </c>
      <c r="P7395" t="s">
        <v>66</v>
      </c>
      <c r="Q7395" t="s">
        <v>6387</v>
      </c>
      <c r="R7395">
        <v>59.519999999999996</v>
      </c>
      <c r="S7395">
        <v>3</v>
      </c>
      <c r="T7395">
        <v>0</v>
      </c>
      <c r="U7395">
        <v>0</v>
      </c>
      <c r="V7395">
        <v>-44.044799999999995</v>
      </c>
      <c r="W7395">
        <v>15.475200000000001</v>
      </c>
      <c r="X7395">
        <v>4</v>
      </c>
    </row>
    <row r="7396" spans="1:24" x14ac:dyDescent="0.3">
      <c r="A7396">
        <v>7395</v>
      </c>
      <c r="B7396" t="s">
        <v>9464</v>
      </c>
      <c r="C7396" s="1">
        <v>42857</v>
      </c>
      <c r="D7396" s="1">
        <v>42861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0</v>
      </c>
      <c r="V7396">
        <v>-18.576000000000001</v>
      </c>
      <c r="W7396">
        <v>15.823999999999998</v>
      </c>
      <c r="X7396">
        <v>4</v>
      </c>
    </row>
    <row r="7397" spans="1:24" x14ac:dyDescent="0.3">
      <c r="A7397">
        <v>7396</v>
      </c>
      <c r="B7397" t="s">
        <v>9465</v>
      </c>
      <c r="C7397" s="1">
        <v>42729</v>
      </c>
      <c r="D7397" s="1">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-125.2704</v>
      </c>
      <c r="V7397">
        <v>-307.95640000000003</v>
      </c>
      <c r="W7397">
        <v>-120.05080000000007</v>
      </c>
      <c r="X7397">
        <v>5</v>
      </c>
    </row>
    <row r="7398" spans="1:24" x14ac:dyDescent="0.3">
      <c r="A7398">
        <v>7397</v>
      </c>
      <c r="B7398" t="s">
        <v>9465</v>
      </c>
      <c r="C7398" s="1">
        <v>42729</v>
      </c>
      <c r="D7398" s="1">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-86.664600000000007</v>
      </c>
      <c r="V7398">
        <v>-606.65219999999988</v>
      </c>
      <c r="W7398">
        <v>173.32919999999999</v>
      </c>
      <c r="X7398">
        <v>5</v>
      </c>
    </row>
    <row r="7399" spans="1:24" x14ac:dyDescent="0.3">
      <c r="A7399">
        <v>7398</v>
      </c>
      <c r="B7399" t="s">
        <v>9466</v>
      </c>
      <c r="C7399" s="1">
        <v>41912</v>
      </c>
      <c r="D7399" s="1">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795.40800000000013</v>
      </c>
      <c r="S7399">
        <v>6</v>
      </c>
      <c r="T7399">
        <v>0.2</v>
      </c>
      <c r="U7399">
        <v>-159.08160000000004</v>
      </c>
      <c r="V7399">
        <v>-576.6708000000001</v>
      </c>
      <c r="W7399">
        <v>59.655599999999993</v>
      </c>
      <c r="X7399">
        <v>0</v>
      </c>
    </row>
    <row r="7400" spans="1:24" x14ac:dyDescent="0.3">
      <c r="A7400">
        <v>7399</v>
      </c>
      <c r="B7400" t="s">
        <v>9467</v>
      </c>
      <c r="C7400" s="1">
        <v>41832</v>
      </c>
      <c r="D7400" s="1">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-7.1712000000000007</v>
      </c>
      <c r="V7400">
        <v>-15.686999999999999</v>
      </c>
      <c r="W7400">
        <v>12.997800000000003</v>
      </c>
      <c r="X7400">
        <v>3</v>
      </c>
    </row>
    <row r="7401" spans="1:24" x14ac:dyDescent="0.3">
      <c r="A7401">
        <v>7400</v>
      </c>
      <c r="B7401" t="s">
        <v>9467</v>
      </c>
      <c r="C7401" s="1">
        <v>41832</v>
      </c>
      <c r="D7401" s="1">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23.840000000000003</v>
      </c>
      <c r="S7401">
        <v>4</v>
      </c>
      <c r="T7401">
        <v>0.2</v>
      </c>
      <c r="U7401">
        <v>-4.7680000000000007</v>
      </c>
      <c r="V7401">
        <v>-15.794000000000004</v>
      </c>
      <c r="W7401">
        <v>3.2779999999999987</v>
      </c>
      <c r="X7401">
        <v>3</v>
      </c>
    </row>
    <row r="7402" spans="1:24" x14ac:dyDescent="0.3">
      <c r="A7402">
        <v>7401</v>
      </c>
      <c r="B7402" t="s">
        <v>9468</v>
      </c>
      <c r="C7402" s="1">
        <v>42621</v>
      </c>
      <c r="D7402" s="1">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0</v>
      </c>
      <c r="V7402">
        <v>-28.465800000000002</v>
      </c>
      <c r="W7402">
        <v>14.664200000000001</v>
      </c>
      <c r="X7402">
        <v>5</v>
      </c>
    </row>
    <row r="7403" spans="1:24" x14ac:dyDescent="0.3">
      <c r="A7403">
        <v>7402</v>
      </c>
      <c r="B7403" t="s">
        <v>9468</v>
      </c>
      <c r="C7403" s="1">
        <v>42621</v>
      </c>
      <c r="D7403" s="1">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0</v>
      </c>
      <c r="V7403">
        <v>-16.669800000000002</v>
      </c>
      <c r="W7403">
        <v>14.200199999999999</v>
      </c>
      <c r="X7403">
        <v>5</v>
      </c>
    </row>
    <row r="7404" spans="1:24" x14ac:dyDescent="0.3">
      <c r="A7404">
        <v>7403</v>
      </c>
      <c r="B7404" t="s">
        <v>9469</v>
      </c>
      <c r="C7404" s="1">
        <v>42953</v>
      </c>
      <c r="D7404" s="1">
        <v>42957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0</v>
      </c>
      <c r="V7404">
        <v>-49.08400000000001</v>
      </c>
      <c r="W7404">
        <v>21.035999999999994</v>
      </c>
      <c r="X7404">
        <v>4</v>
      </c>
    </row>
    <row r="7405" spans="1:24" x14ac:dyDescent="0.3">
      <c r="A7405">
        <v>7404</v>
      </c>
      <c r="B7405" t="s">
        <v>9470</v>
      </c>
      <c r="C7405" s="1">
        <v>42138</v>
      </c>
      <c r="D7405" s="1">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509.95749999999992</v>
      </c>
      <c r="S7405">
        <v>5</v>
      </c>
      <c r="T7405">
        <v>0.15</v>
      </c>
      <c r="U7405">
        <v>-76.49362499999998</v>
      </c>
      <c r="V7405">
        <v>-391.46737499999995</v>
      </c>
      <c r="W7405">
        <v>41.996499999999941</v>
      </c>
      <c r="X7405">
        <v>5</v>
      </c>
    </row>
    <row r="7406" spans="1:24" x14ac:dyDescent="0.3">
      <c r="A7406">
        <v>7405</v>
      </c>
      <c r="B7406" t="s">
        <v>9470</v>
      </c>
      <c r="C7406" s="1">
        <v>42138</v>
      </c>
      <c r="D7406" s="1">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0</v>
      </c>
      <c r="V7406">
        <v>-88.495199999999983</v>
      </c>
      <c r="W7406">
        <v>34.414800000000007</v>
      </c>
      <c r="X7406">
        <v>5</v>
      </c>
    </row>
    <row r="7407" spans="1:24" x14ac:dyDescent="0.3">
      <c r="A7407">
        <v>7406</v>
      </c>
      <c r="B7407" t="s">
        <v>9470</v>
      </c>
      <c r="C7407" s="1">
        <v>42138</v>
      </c>
      <c r="D7407" s="1">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-19.5136</v>
      </c>
      <c r="V7407">
        <v>-84.1524</v>
      </c>
      <c r="W7407">
        <v>-6.0980000000000025</v>
      </c>
      <c r="X7407">
        <v>5</v>
      </c>
    </row>
    <row r="7408" spans="1:24" x14ac:dyDescent="0.3">
      <c r="A7408">
        <v>7407</v>
      </c>
      <c r="B7408" t="s">
        <v>9470</v>
      </c>
      <c r="C7408" s="1">
        <v>42138</v>
      </c>
      <c r="D7408" s="1">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722.35200000000009</v>
      </c>
      <c r="S7408">
        <v>3</v>
      </c>
      <c r="T7408">
        <v>0.2</v>
      </c>
      <c r="U7408">
        <v>-144.47040000000001</v>
      </c>
      <c r="V7408">
        <v>-496.61700000000013</v>
      </c>
      <c r="W7408">
        <v>81.264599999999916</v>
      </c>
      <c r="X7408">
        <v>5</v>
      </c>
    </row>
    <row r="7409" spans="1:24" x14ac:dyDescent="0.3">
      <c r="A7409">
        <v>7408</v>
      </c>
      <c r="B7409" t="s">
        <v>9471</v>
      </c>
      <c r="C7409" s="1">
        <v>42755</v>
      </c>
      <c r="D7409" s="1">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-2.3039999999999998</v>
      </c>
      <c r="V7409">
        <v>-5.0399999999999991</v>
      </c>
      <c r="W7409">
        <v>4.1760000000000002</v>
      </c>
      <c r="X7409">
        <v>1</v>
      </c>
    </row>
    <row r="7410" spans="1:24" x14ac:dyDescent="0.3">
      <c r="A7410">
        <v>7409</v>
      </c>
      <c r="B7410" t="s">
        <v>9472</v>
      </c>
      <c r="C7410" s="1">
        <v>42520</v>
      </c>
      <c r="D7410" s="1">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0</v>
      </c>
      <c r="V7410">
        <v>-156.09120000000001</v>
      </c>
      <c r="W7410">
        <v>11.748799999999989</v>
      </c>
      <c r="X7410">
        <v>7</v>
      </c>
    </row>
    <row r="7411" spans="1:24" x14ac:dyDescent="0.3">
      <c r="A7411">
        <v>7410</v>
      </c>
      <c r="B7411" t="s">
        <v>9473</v>
      </c>
      <c r="C7411" s="1">
        <v>41737</v>
      </c>
      <c r="D7411" s="1">
        <v>41741</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-68.844000000000008</v>
      </c>
      <c r="V7411">
        <v>-197.92650000000003</v>
      </c>
      <c r="W7411">
        <v>-94.660500000000013</v>
      </c>
      <c r="X7411">
        <v>4</v>
      </c>
    </row>
    <row r="7412" spans="1:24" x14ac:dyDescent="0.3">
      <c r="A7412">
        <v>7411</v>
      </c>
      <c r="B7412" t="s">
        <v>9474</v>
      </c>
      <c r="C7412" s="1">
        <v>41843</v>
      </c>
      <c r="D7412" s="1">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0</v>
      </c>
      <c r="V7412">
        <v>-91.981600000000014</v>
      </c>
      <c r="W7412">
        <v>7.9983999999999895</v>
      </c>
      <c r="X7412">
        <v>1</v>
      </c>
    </row>
    <row r="7413" spans="1:24" x14ac:dyDescent="0.3">
      <c r="A7413">
        <v>7412</v>
      </c>
      <c r="B7413" t="s">
        <v>9475</v>
      </c>
      <c r="C7413" s="1">
        <v>42885</v>
      </c>
      <c r="D7413" s="1">
        <v>42889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156.79200000000003</v>
      </c>
      <c r="S7413">
        <v>1</v>
      </c>
      <c r="T7413">
        <v>0.2</v>
      </c>
      <c r="U7413">
        <v>-31.358400000000007</v>
      </c>
      <c r="V7413">
        <v>-107.79450000000004</v>
      </c>
      <c r="W7413">
        <v>17.639099999999985</v>
      </c>
      <c r="X7413">
        <v>4</v>
      </c>
    </row>
    <row r="7414" spans="1:24" x14ac:dyDescent="0.3">
      <c r="A7414">
        <v>7413</v>
      </c>
      <c r="B7414" t="s">
        <v>9475</v>
      </c>
      <c r="C7414" s="1">
        <v>42885</v>
      </c>
      <c r="D7414" s="1">
        <v>42889</v>
      </c>
      <c r="E7414" t="s">
        <v>48</v>
      </c>
      <c r="F7414" t="s">
        <v>3770</v>
      </c>
      <c r="G7414" t="s">
        <v>3771</v>
      </c>
      <c r="H7414" t="s">
        <v>100</v>
      </c>
      <c r="I7414" t="s">
        <v>25</v>
      </c>
      <c r="J7414" t="s">
        <v>4285</v>
      </c>
      <c r="K7414" t="s">
        <v>418</v>
      </c>
      <c r="L7414">
        <v>97224</v>
      </c>
      <c r="M7414" t="s">
        <v>42</v>
      </c>
      <c r="N7414" t="s">
        <v>753</v>
      </c>
      <c r="O7414" t="s">
        <v>69</v>
      </c>
      <c r="P7414" t="s">
        <v>159</v>
      </c>
      <c r="Q7414" t="s">
        <v>754</v>
      </c>
      <c r="R7414">
        <v>35.360000000000007</v>
      </c>
      <c r="S7414">
        <v>2</v>
      </c>
      <c r="T7414">
        <v>0.2</v>
      </c>
      <c r="U7414">
        <v>-7.0720000000000018</v>
      </c>
      <c r="V7414">
        <v>-31.382000000000005</v>
      </c>
      <c r="W7414">
        <v>-3.0939999999999994</v>
      </c>
      <c r="X7414">
        <v>4</v>
      </c>
    </row>
    <row r="7415" spans="1:24" x14ac:dyDescent="0.3">
      <c r="A7415">
        <v>7414</v>
      </c>
      <c r="B7415" t="s">
        <v>9475</v>
      </c>
      <c r="C7415" s="1">
        <v>42885</v>
      </c>
      <c r="D7415" s="1">
        <v>42889</v>
      </c>
      <c r="E7415" t="s">
        <v>48</v>
      </c>
      <c r="F7415" t="s">
        <v>3770</v>
      </c>
      <c r="G7415" t="s">
        <v>3771</v>
      </c>
      <c r="H7415" t="s">
        <v>100</v>
      </c>
      <c r="I7415" t="s">
        <v>25</v>
      </c>
      <c r="J7415" t="s">
        <v>4285</v>
      </c>
      <c r="K7415" t="s">
        <v>418</v>
      </c>
      <c r="L7415">
        <v>97224</v>
      </c>
      <c r="M7415" t="s">
        <v>42</v>
      </c>
      <c r="N7415" t="s">
        <v>9028</v>
      </c>
      <c r="O7415" t="s">
        <v>30</v>
      </c>
      <c r="P7415" t="s">
        <v>63</v>
      </c>
      <c r="Q7415" t="s">
        <v>9029</v>
      </c>
      <c r="R7415">
        <v>13.591999999999999</v>
      </c>
      <c r="S7415">
        <v>1</v>
      </c>
      <c r="T7415">
        <v>0.2</v>
      </c>
      <c r="U7415">
        <v>-2.7183999999999999</v>
      </c>
      <c r="V7415">
        <v>-11.2134</v>
      </c>
      <c r="W7415">
        <v>-0.33980000000000032</v>
      </c>
      <c r="X7415">
        <v>4</v>
      </c>
    </row>
    <row r="7416" spans="1:24" x14ac:dyDescent="0.3">
      <c r="A7416">
        <v>7415</v>
      </c>
      <c r="B7416" t="s">
        <v>9476</v>
      </c>
      <c r="C7416" s="1">
        <v>42442</v>
      </c>
      <c r="D7416" s="1">
        <v>42444</v>
      </c>
      <c r="E7416" t="s">
        <v>21</v>
      </c>
      <c r="F7416" t="s">
        <v>353</v>
      </c>
      <c r="G7416" t="s">
        <v>354</v>
      </c>
      <c r="H7416" t="s">
        <v>39</v>
      </c>
      <c r="I7416" t="s">
        <v>25</v>
      </c>
      <c r="J7416" t="s">
        <v>144</v>
      </c>
      <c r="K7416" t="s">
        <v>145</v>
      </c>
      <c r="L7416">
        <v>19134</v>
      </c>
      <c r="M7416" t="s">
        <v>146</v>
      </c>
      <c r="N7416" t="s">
        <v>686</v>
      </c>
      <c r="O7416" t="s">
        <v>30</v>
      </c>
      <c r="P7416" t="s">
        <v>34</v>
      </c>
      <c r="Q7416" t="s">
        <v>687</v>
      </c>
      <c r="R7416">
        <v>386.67999999999995</v>
      </c>
      <c r="S7416">
        <v>2</v>
      </c>
      <c r="T7416">
        <v>0.3</v>
      </c>
      <c r="U7416">
        <v>-116.00399999999998</v>
      </c>
      <c r="V7416">
        <v>-276.20000000000005</v>
      </c>
      <c r="W7416">
        <v>-5.5240000000000293</v>
      </c>
      <c r="X7416">
        <v>2</v>
      </c>
    </row>
    <row r="7417" spans="1:24" x14ac:dyDescent="0.3">
      <c r="A7417">
        <v>7416</v>
      </c>
      <c r="B7417" t="s">
        <v>9476</v>
      </c>
      <c r="C7417" s="1">
        <v>42442</v>
      </c>
      <c r="D7417" s="1">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379.96000000000004</v>
      </c>
      <c r="S7417">
        <v>5</v>
      </c>
      <c r="T7417">
        <v>0.2</v>
      </c>
      <c r="U7417">
        <v>-75.992000000000004</v>
      </c>
      <c r="V7417">
        <v>-256.47300000000007</v>
      </c>
      <c r="W7417">
        <v>47.494999999999919</v>
      </c>
      <c r="X7417">
        <v>2</v>
      </c>
    </row>
    <row r="7418" spans="1:24" x14ac:dyDescent="0.3">
      <c r="A7418">
        <v>7417</v>
      </c>
      <c r="B7418" t="s">
        <v>9476</v>
      </c>
      <c r="C7418" s="1">
        <v>42442</v>
      </c>
      <c r="D7418" s="1">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-215.964</v>
      </c>
      <c r="V7418">
        <v>-440.92649999999992</v>
      </c>
      <c r="W7418">
        <v>-116.98049999999998</v>
      </c>
      <c r="X7418">
        <v>2</v>
      </c>
    </row>
    <row r="7419" spans="1:24" x14ac:dyDescent="0.3">
      <c r="A7419">
        <v>7418</v>
      </c>
      <c r="B7419" t="s">
        <v>9476</v>
      </c>
      <c r="C7419" s="1">
        <v>42442</v>
      </c>
      <c r="D7419" s="1">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41.240000000000009</v>
      </c>
      <c r="S7419">
        <v>5</v>
      </c>
      <c r="T7419">
        <v>0.2</v>
      </c>
      <c r="U7419">
        <v>-8.2480000000000029</v>
      </c>
      <c r="V7419">
        <v>-19.073500000000006</v>
      </c>
      <c r="W7419">
        <v>13.918499999999998</v>
      </c>
      <c r="X7419">
        <v>2</v>
      </c>
    </row>
    <row r="7420" spans="1:24" x14ac:dyDescent="0.3">
      <c r="A7420">
        <v>7419</v>
      </c>
      <c r="B7420" t="s">
        <v>9476</v>
      </c>
      <c r="C7420" s="1">
        <v>42442</v>
      </c>
      <c r="D7420" s="1">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51.897000000000013</v>
      </c>
      <c r="S7420">
        <v>1</v>
      </c>
      <c r="T7420">
        <v>0.7</v>
      </c>
      <c r="U7420">
        <v>-36.327900000000007</v>
      </c>
      <c r="V7420">
        <v>-57.086700000000008</v>
      </c>
      <c r="W7420">
        <v>-41.517600000000002</v>
      </c>
      <c r="X7420">
        <v>2</v>
      </c>
    </row>
    <row r="7421" spans="1:24" x14ac:dyDescent="0.3">
      <c r="A7421">
        <v>7420</v>
      </c>
      <c r="B7421" t="s">
        <v>9476</v>
      </c>
      <c r="C7421" s="1">
        <v>42442</v>
      </c>
      <c r="D7421" s="1">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-110.512</v>
      </c>
      <c r="V7421">
        <v>-580.18799999999987</v>
      </c>
      <c r="W7421">
        <v>-138.13999999999999</v>
      </c>
      <c r="X7421">
        <v>2</v>
      </c>
    </row>
    <row r="7422" spans="1:24" x14ac:dyDescent="0.3">
      <c r="A7422">
        <v>7421</v>
      </c>
      <c r="B7422" t="s">
        <v>9476</v>
      </c>
      <c r="C7422" s="1">
        <v>42442</v>
      </c>
      <c r="D7422" s="1">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23.160000000000004</v>
      </c>
      <c r="S7422">
        <v>5</v>
      </c>
      <c r="T7422">
        <v>0.7</v>
      </c>
      <c r="U7422">
        <v>-16.212000000000003</v>
      </c>
      <c r="V7422">
        <v>-22.387999999999998</v>
      </c>
      <c r="W7422">
        <v>-15.439999999999998</v>
      </c>
      <c r="X7422">
        <v>2</v>
      </c>
    </row>
    <row r="7423" spans="1:24" x14ac:dyDescent="0.3">
      <c r="A7423">
        <v>7422</v>
      </c>
      <c r="B7423" t="s">
        <v>9476</v>
      </c>
      <c r="C7423" s="1">
        <v>42442</v>
      </c>
      <c r="D7423" s="1">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-25.216000000000001</v>
      </c>
      <c r="V7423">
        <v>-129.232</v>
      </c>
      <c r="W7423">
        <v>-28.367999999999984</v>
      </c>
      <c r="X7423">
        <v>2</v>
      </c>
    </row>
    <row r="7424" spans="1:24" x14ac:dyDescent="0.3">
      <c r="A7424">
        <v>7423</v>
      </c>
      <c r="B7424" t="s">
        <v>9476</v>
      </c>
      <c r="C7424" s="1">
        <v>42442</v>
      </c>
      <c r="D7424" s="1">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-314.37</v>
      </c>
      <c r="V7424">
        <v>-778.43999999999983</v>
      </c>
      <c r="W7424">
        <v>-643.70999999999981</v>
      </c>
      <c r="X7424">
        <v>2</v>
      </c>
    </row>
    <row r="7425" spans="1:24" x14ac:dyDescent="0.3">
      <c r="A7425">
        <v>7424</v>
      </c>
      <c r="B7425" t="s">
        <v>9479</v>
      </c>
      <c r="C7425" s="1">
        <v>42835</v>
      </c>
      <c r="D7425" s="1">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-39.020800000000008</v>
      </c>
      <c r="V7425">
        <v>-134.13400000000004</v>
      </c>
      <c r="W7425">
        <v>21.949199999999969</v>
      </c>
      <c r="X7425">
        <v>4</v>
      </c>
    </row>
    <row r="7426" spans="1:24" x14ac:dyDescent="0.3">
      <c r="A7426">
        <v>7425</v>
      </c>
      <c r="B7426" t="s">
        <v>9479</v>
      </c>
      <c r="C7426" s="1">
        <v>42835</v>
      </c>
      <c r="D7426" s="1">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-7.3343999999999996</v>
      </c>
      <c r="V7426">
        <v>-22.919999999999998</v>
      </c>
      <c r="W7426">
        <v>6.4176000000000002</v>
      </c>
      <c r="X7426">
        <v>4</v>
      </c>
    </row>
    <row r="7427" spans="1:24" x14ac:dyDescent="0.3">
      <c r="A7427">
        <v>7426</v>
      </c>
      <c r="B7427" t="s">
        <v>9480</v>
      </c>
      <c r="C7427" s="1">
        <v>42546</v>
      </c>
      <c r="D7427" s="1">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-25.573799999999999</v>
      </c>
      <c r="V7427">
        <v>-65.761200000000002</v>
      </c>
      <c r="W7427">
        <v>-6.0890000000000057</v>
      </c>
      <c r="X7427">
        <v>2</v>
      </c>
    </row>
    <row r="7428" spans="1:24" x14ac:dyDescent="0.3">
      <c r="A7428">
        <v>7427</v>
      </c>
      <c r="B7428" t="s">
        <v>9480</v>
      </c>
      <c r="C7428" s="1">
        <v>42546</v>
      </c>
      <c r="D7428" s="1">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-19.627200000000002</v>
      </c>
      <c r="V7428">
        <v>-39.254399999999997</v>
      </c>
      <c r="W7428">
        <v>-26.169599999999996</v>
      </c>
      <c r="X7428">
        <v>2</v>
      </c>
    </row>
    <row r="7429" spans="1:24" x14ac:dyDescent="0.3">
      <c r="A7429">
        <v>7428</v>
      </c>
      <c r="B7429" t="s">
        <v>9481</v>
      </c>
      <c r="C7429" s="1">
        <v>41715</v>
      </c>
      <c r="D7429" s="1">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0</v>
      </c>
      <c r="V7429">
        <v>-6.0579000000000001</v>
      </c>
      <c r="W7429">
        <v>5.3720999999999997</v>
      </c>
      <c r="X7429">
        <v>4</v>
      </c>
    </row>
    <row r="7430" spans="1:24" x14ac:dyDescent="0.3">
      <c r="A7430">
        <v>7429</v>
      </c>
      <c r="B7430" t="s">
        <v>9481</v>
      </c>
      <c r="C7430" s="1">
        <v>41715</v>
      </c>
      <c r="D7430" s="1">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0</v>
      </c>
      <c r="V7430">
        <v>-15.524400000000002</v>
      </c>
      <c r="W7430">
        <v>14.9156</v>
      </c>
      <c r="X7430">
        <v>4</v>
      </c>
    </row>
    <row r="7431" spans="1:24" x14ac:dyDescent="0.3">
      <c r="A7431">
        <v>7430</v>
      </c>
      <c r="B7431" t="s">
        <v>9481</v>
      </c>
      <c r="C7431" s="1">
        <v>41715</v>
      </c>
      <c r="D7431" s="1">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0</v>
      </c>
      <c r="V7431">
        <v>-6.6096000000000004</v>
      </c>
      <c r="W7431">
        <v>6.3504000000000005</v>
      </c>
      <c r="X7431">
        <v>4</v>
      </c>
    </row>
    <row r="7432" spans="1:24" x14ac:dyDescent="0.3">
      <c r="A7432">
        <v>7431</v>
      </c>
      <c r="B7432" t="s">
        <v>9481</v>
      </c>
      <c r="C7432" s="1">
        <v>41715</v>
      </c>
      <c r="D7432" s="1">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0</v>
      </c>
      <c r="V7432">
        <v>-8.32</v>
      </c>
      <c r="W7432">
        <v>7.68</v>
      </c>
      <c r="X7432">
        <v>4</v>
      </c>
    </row>
    <row r="7433" spans="1:24" x14ac:dyDescent="0.3">
      <c r="A7433">
        <v>7432</v>
      </c>
      <c r="B7433" t="s">
        <v>9481</v>
      </c>
      <c r="C7433" s="1">
        <v>41715</v>
      </c>
      <c r="D7433" s="1">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0</v>
      </c>
      <c r="V7433">
        <v>-24.175800000000002</v>
      </c>
      <c r="W7433">
        <v>8.4942000000000011</v>
      </c>
      <c r="X7433">
        <v>4</v>
      </c>
    </row>
    <row r="7434" spans="1:24" x14ac:dyDescent="0.3">
      <c r="A7434">
        <v>7433</v>
      </c>
      <c r="B7434" t="s">
        <v>9482</v>
      </c>
      <c r="C7434" s="1">
        <v>41860</v>
      </c>
      <c r="D7434" s="1">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-0.89280000000000015</v>
      </c>
      <c r="V7434">
        <v>-4.5198</v>
      </c>
      <c r="W7434">
        <v>-0.94859999999999989</v>
      </c>
      <c r="X7434">
        <v>4</v>
      </c>
    </row>
    <row r="7435" spans="1:24" x14ac:dyDescent="0.3">
      <c r="A7435">
        <v>7434</v>
      </c>
      <c r="B7435" t="s">
        <v>9482</v>
      </c>
      <c r="C7435" s="1">
        <v>41860</v>
      </c>
      <c r="D7435" s="1">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9.3450000000000024</v>
      </c>
      <c r="S7435">
        <v>5</v>
      </c>
      <c r="T7435">
        <v>0.7</v>
      </c>
      <c r="U7435">
        <v>-6.541500000000001</v>
      </c>
      <c r="V7435">
        <v>-9.3450000000000006</v>
      </c>
      <c r="W7435">
        <v>-6.5414999999999992</v>
      </c>
      <c r="X7435">
        <v>4</v>
      </c>
    </row>
    <row r="7436" spans="1:24" x14ac:dyDescent="0.3">
      <c r="A7436">
        <v>7435</v>
      </c>
      <c r="B7436" t="s">
        <v>9483</v>
      </c>
      <c r="C7436" s="1">
        <v>42211</v>
      </c>
      <c r="D7436" s="1">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-1.8288000000000002</v>
      </c>
      <c r="V7436">
        <v>-4.2291000000000007</v>
      </c>
      <c r="W7436">
        <v>3.0860999999999996</v>
      </c>
      <c r="X7436">
        <v>5</v>
      </c>
    </row>
    <row r="7437" spans="1:24" x14ac:dyDescent="0.3">
      <c r="A7437">
        <v>7436</v>
      </c>
      <c r="B7437" t="s">
        <v>9483</v>
      </c>
      <c r="C7437" s="1">
        <v>42211</v>
      </c>
      <c r="D7437" s="1">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23.136000000000003</v>
      </c>
      <c r="S7437">
        <v>6</v>
      </c>
      <c r="T7437">
        <v>0.2</v>
      </c>
      <c r="U7437">
        <v>-4.6272000000000011</v>
      </c>
      <c r="V7437">
        <v>-10.122000000000002</v>
      </c>
      <c r="W7437">
        <v>8.3867999999999991</v>
      </c>
      <c r="X7437">
        <v>5</v>
      </c>
    </row>
    <row r="7438" spans="1:24" x14ac:dyDescent="0.3">
      <c r="A7438">
        <v>7437</v>
      </c>
      <c r="B7438" t="s">
        <v>9483</v>
      </c>
      <c r="C7438" s="1">
        <v>42211</v>
      </c>
      <c r="D7438" s="1">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0</v>
      </c>
      <c r="V7438">
        <v>-73.408000000000001</v>
      </c>
      <c r="W7438">
        <v>25.792000000000002</v>
      </c>
      <c r="X7438">
        <v>5</v>
      </c>
    </row>
    <row r="7439" spans="1:24" x14ac:dyDescent="0.3">
      <c r="A7439">
        <v>7438</v>
      </c>
      <c r="B7439" t="s">
        <v>9484</v>
      </c>
      <c r="C7439" s="1">
        <v>41685</v>
      </c>
      <c r="D7439" s="1">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-4.2720000000000002</v>
      </c>
      <c r="V7439">
        <v>-9.8790000000000013</v>
      </c>
      <c r="W7439">
        <v>7.2089999999999996</v>
      </c>
      <c r="X7439">
        <v>4</v>
      </c>
    </row>
    <row r="7440" spans="1:24" x14ac:dyDescent="0.3">
      <c r="A7440">
        <v>7439</v>
      </c>
      <c r="B7440" t="s">
        <v>9485</v>
      </c>
      <c r="C7440" s="1">
        <v>42087</v>
      </c>
      <c r="D7440" s="1">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46.900000000000006</v>
      </c>
      <c r="S7440">
        <v>5</v>
      </c>
      <c r="T7440">
        <v>0</v>
      </c>
      <c r="U7440">
        <v>0</v>
      </c>
      <c r="V7440">
        <v>-33.768000000000001</v>
      </c>
      <c r="W7440">
        <v>13.132000000000001</v>
      </c>
      <c r="X7440">
        <v>3</v>
      </c>
    </row>
    <row r="7441" spans="1:24" x14ac:dyDescent="0.3">
      <c r="A7441">
        <v>7440</v>
      </c>
      <c r="B7441" t="s">
        <v>9486</v>
      </c>
      <c r="C7441" s="1">
        <v>42980</v>
      </c>
      <c r="D7441" s="1">
        <v>42984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-3.7439999999999998</v>
      </c>
      <c r="V7441">
        <v>-8.4239999999999995</v>
      </c>
      <c r="W7441">
        <v>6.5519999999999996</v>
      </c>
      <c r="X7441">
        <v>4</v>
      </c>
    </row>
    <row r="7442" spans="1:24" x14ac:dyDescent="0.3">
      <c r="A7442">
        <v>7441</v>
      </c>
      <c r="B7442" t="s">
        <v>9486</v>
      </c>
      <c r="C7442" s="1">
        <v>42980</v>
      </c>
      <c r="D7442" s="1">
        <v>42984</v>
      </c>
      <c r="E7442" t="s">
        <v>48</v>
      </c>
      <c r="F7442" t="s">
        <v>4575</v>
      </c>
      <c r="G7442" t="s">
        <v>4576</v>
      </c>
      <c r="H7442" t="s">
        <v>24</v>
      </c>
      <c r="I7442" t="s">
        <v>25</v>
      </c>
      <c r="J7442" t="s">
        <v>40</v>
      </c>
      <c r="K7442" t="s">
        <v>41</v>
      </c>
      <c r="L7442">
        <v>90049</v>
      </c>
      <c r="M7442" t="s">
        <v>42</v>
      </c>
      <c r="N7442" t="s">
        <v>4462</v>
      </c>
      <c r="O7442" t="s">
        <v>30</v>
      </c>
      <c r="P7442" t="s">
        <v>54</v>
      </c>
      <c r="Q7442" t="s">
        <v>4463</v>
      </c>
      <c r="R7442">
        <v>236.52800000000002</v>
      </c>
      <c r="S7442">
        <v>2</v>
      </c>
      <c r="T7442">
        <v>0.2</v>
      </c>
      <c r="U7442">
        <v>-47.305600000000005</v>
      </c>
      <c r="V7442">
        <v>-192.17900000000003</v>
      </c>
      <c r="W7442">
        <v>-2.9566000000000088</v>
      </c>
      <c r="X7442">
        <v>4</v>
      </c>
    </row>
    <row r="7443" spans="1:24" x14ac:dyDescent="0.3">
      <c r="A7443">
        <v>7442</v>
      </c>
      <c r="B7443" t="s">
        <v>9487</v>
      </c>
      <c r="C7443" s="1">
        <v>42324</v>
      </c>
      <c r="D7443" s="1">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0</v>
      </c>
      <c r="V7443">
        <v>-10.206</v>
      </c>
      <c r="W7443">
        <v>8.6939999999999991</v>
      </c>
      <c r="X7443">
        <v>2</v>
      </c>
    </row>
    <row r="7444" spans="1:24" x14ac:dyDescent="0.3">
      <c r="A7444">
        <v>7443</v>
      </c>
      <c r="B7444" t="s">
        <v>9488</v>
      </c>
      <c r="C7444" s="1">
        <v>41982</v>
      </c>
      <c r="D7444" s="1">
        <v>41984</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-2.1376000000000004</v>
      </c>
      <c r="V7444">
        <v>-4.8095999999999997</v>
      </c>
      <c r="W7444">
        <v>3.7407999999999997</v>
      </c>
      <c r="X7444">
        <v>2</v>
      </c>
    </row>
    <row r="7445" spans="1:24" x14ac:dyDescent="0.3">
      <c r="A7445">
        <v>7444</v>
      </c>
      <c r="B7445" t="s">
        <v>9488</v>
      </c>
      <c r="C7445" s="1">
        <v>41982</v>
      </c>
      <c r="D7445" s="1">
        <v>41984</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237.09600000000003</v>
      </c>
      <c r="S7445">
        <v>3</v>
      </c>
      <c r="T7445">
        <v>0.2</v>
      </c>
      <c r="U7445">
        <v>-47.419200000000011</v>
      </c>
      <c r="V7445">
        <v>-168.93090000000004</v>
      </c>
      <c r="W7445">
        <v>20.745899999999985</v>
      </c>
      <c r="X7445">
        <v>2</v>
      </c>
    </row>
    <row r="7446" spans="1:24" x14ac:dyDescent="0.3">
      <c r="A7446">
        <v>7445</v>
      </c>
      <c r="B7446" t="s">
        <v>9489</v>
      </c>
      <c r="C7446" s="1">
        <v>42769</v>
      </c>
      <c r="D7446" s="1">
        <v>42773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5.1840000000000011</v>
      </c>
      <c r="S7446">
        <v>1</v>
      </c>
      <c r="T7446">
        <v>0.2</v>
      </c>
      <c r="U7446">
        <v>-1.0368000000000002</v>
      </c>
      <c r="V7446">
        <v>-2.3328000000000007</v>
      </c>
      <c r="W7446">
        <v>1.8144</v>
      </c>
      <c r="X7446">
        <v>4</v>
      </c>
    </row>
    <row r="7447" spans="1:24" x14ac:dyDescent="0.3">
      <c r="A7447">
        <v>7446</v>
      </c>
      <c r="B7447" t="s">
        <v>9489</v>
      </c>
      <c r="C7447" s="1">
        <v>42769</v>
      </c>
      <c r="D7447" s="1">
        <v>42773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-13.116800000000001</v>
      </c>
      <c r="V7447">
        <v>-28.693000000000005</v>
      </c>
      <c r="W7447">
        <v>23.7742</v>
      </c>
      <c r="X7447">
        <v>4</v>
      </c>
    </row>
    <row r="7448" spans="1:24" x14ac:dyDescent="0.3">
      <c r="A7448">
        <v>7447</v>
      </c>
      <c r="B7448" t="s">
        <v>9489</v>
      </c>
      <c r="C7448" s="1">
        <v>42769</v>
      </c>
      <c r="D7448" s="1">
        <v>42773</v>
      </c>
      <c r="E7448" t="s">
        <v>21</v>
      </c>
      <c r="F7448" t="s">
        <v>2316</v>
      </c>
      <c r="G7448" t="s">
        <v>2317</v>
      </c>
      <c r="H7448" t="s">
        <v>100</v>
      </c>
      <c r="I7448" t="s">
        <v>25</v>
      </c>
      <c r="J7448" t="s">
        <v>301</v>
      </c>
      <c r="K7448" t="s">
        <v>209</v>
      </c>
      <c r="L7448">
        <v>60610</v>
      </c>
      <c r="M7448" t="s">
        <v>103</v>
      </c>
      <c r="N7448" t="s">
        <v>5218</v>
      </c>
      <c r="O7448" t="s">
        <v>30</v>
      </c>
      <c r="P7448" t="s">
        <v>63</v>
      </c>
      <c r="Q7448" t="s">
        <v>5219</v>
      </c>
      <c r="R7448">
        <v>22.200000000000003</v>
      </c>
      <c r="S7448">
        <v>1</v>
      </c>
      <c r="T7448">
        <v>0.6</v>
      </c>
      <c r="U7448">
        <v>-13.320000000000002</v>
      </c>
      <c r="V7448">
        <v>-34.964999999999996</v>
      </c>
      <c r="W7448">
        <v>-26.084999999999994</v>
      </c>
      <c r="X7448">
        <v>4</v>
      </c>
    </row>
    <row r="7449" spans="1:24" x14ac:dyDescent="0.3">
      <c r="A7449">
        <v>7448</v>
      </c>
      <c r="B7449" t="s">
        <v>9489</v>
      </c>
      <c r="C7449" s="1">
        <v>42769</v>
      </c>
      <c r="D7449" s="1">
        <v>42773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-83.88</v>
      </c>
      <c r="V7449">
        <v>-188.73</v>
      </c>
      <c r="W7449">
        <v>146.79</v>
      </c>
      <c r="X7449">
        <v>4</v>
      </c>
    </row>
    <row r="7450" spans="1:24" x14ac:dyDescent="0.3">
      <c r="A7450">
        <v>7449</v>
      </c>
      <c r="B7450" t="s">
        <v>9490</v>
      </c>
      <c r="C7450" s="1">
        <v>43050</v>
      </c>
      <c r="D7450" s="1">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88.920000000000016</v>
      </c>
      <c r="S7450">
        <v>5</v>
      </c>
      <c r="T7450">
        <v>0.2</v>
      </c>
      <c r="U7450">
        <v>-17.784000000000002</v>
      </c>
      <c r="V7450">
        <v>-56.686500000000024</v>
      </c>
      <c r="W7450">
        <v>14.449499999999986</v>
      </c>
      <c r="X7450">
        <v>3</v>
      </c>
    </row>
    <row r="7451" spans="1:24" x14ac:dyDescent="0.3">
      <c r="A7451">
        <v>7450</v>
      </c>
      <c r="B7451" t="s">
        <v>9491</v>
      </c>
      <c r="C7451" s="1">
        <v>42995</v>
      </c>
      <c r="D7451" s="1">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-1.9824000000000002</v>
      </c>
      <c r="V7451">
        <v>-4.7082000000000015</v>
      </c>
      <c r="W7451">
        <v>3.2213999999999996</v>
      </c>
      <c r="X7451">
        <v>5</v>
      </c>
    </row>
    <row r="7452" spans="1:24" x14ac:dyDescent="0.3">
      <c r="A7452">
        <v>7451</v>
      </c>
      <c r="B7452" t="s">
        <v>9491</v>
      </c>
      <c r="C7452" s="1">
        <v>42995</v>
      </c>
      <c r="D7452" s="1">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-95.528999999999996</v>
      </c>
      <c r="V7452">
        <v>-300.23400000000004</v>
      </c>
      <c r="W7452">
        <v>-77.333000000000013</v>
      </c>
      <c r="X7452">
        <v>5</v>
      </c>
    </row>
    <row r="7453" spans="1:24" x14ac:dyDescent="0.3">
      <c r="A7453">
        <v>7452</v>
      </c>
      <c r="B7453" t="s">
        <v>9491</v>
      </c>
      <c r="C7453" s="1">
        <v>42995</v>
      </c>
      <c r="D7453" s="1">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5.7999999999999989</v>
      </c>
      <c r="S7453">
        <v>5</v>
      </c>
      <c r="T7453">
        <v>0.8</v>
      </c>
      <c r="U7453">
        <v>-4.6399999999999997</v>
      </c>
      <c r="V7453">
        <v>-11.309999999999999</v>
      </c>
      <c r="W7453">
        <v>-10.15</v>
      </c>
      <c r="X7453">
        <v>5</v>
      </c>
    </row>
    <row r="7454" spans="1:24" x14ac:dyDescent="0.3">
      <c r="A7454">
        <v>7453</v>
      </c>
      <c r="B7454" t="s">
        <v>9491</v>
      </c>
      <c r="C7454" s="1">
        <v>42995</v>
      </c>
      <c r="D7454" s="1">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-283.15199999999999</v>
      </c>
      <c r="V7454">
        <v>-1044.1229999999998</v>
      </c>
      <c r="W7454">
        <v>88.48500000000007</v>
      </c>
      <c r="X7454">
        <v>5</v>
      </c>
    </row>
    <row r="7455" spans="1:24" x14ac:dyDescent="0.3">
      <c r="A7455">
        <v>7454</v>
      </c>
      <c r="B7455" t="s">
        <v>9492</v>
      </c>
      <c r="C7455" s="1">
        <v>42911</v>
      </c>
      <c r="D7455" s="1">
        <v>42917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-29.695999999999998</v>
      </c>
      <c r="V7455">
        <v>-102.08000000000001</v>
      </c>
      <c r="W7455">
        <v>16.703999999999986</v>
      </c>
      <c r="X7455">
        <v>6</v>
      </c>
    </row>
    <row r="7456" spans="1:24" x14ac:dyDescent="0.3">
      <c r="A7456">
        <v>7455</v>
      </c>
      <c r="B7456" t="s">
        <v>9493</v>
      </c>
      <c r="C7456" s="1">
        <v>42581</v>
      </c>
      <c r="D7456" s="1">
        <v>42586</v>
      </c>
      <c r="E7456" t="s">
        <v>48</v>
      </c>
      <c r="F7456" t="s">
        <v>2890</v>
      </c>
      <c r="G7456" t="s">
        <v>2891</v>
      </c>
      <c r="H7456" t="s">
        <v>24</v>
      </c>
      <c r="I7456" t="s">
        <v>25</v>
      </c>
      <c r="J7456" t="s">
        <v>301</v>
      </c>
      <c r="K7456" t="s">
        <v>209</v>
      </c>
      <c r="L7456">
        <v>60623</v>
      </c>
      <c r="M7456" t="s">
        <v>103</v>
      </c>
      <c r="N7456" t="s">
        <v>5736</v>
      </c>
      <c r="O7456" t="s">
        <v>44</v>
      </c>
      <c r="P7456" t="s">
        <v>45</v>
      </c>
      <c r="Q7456" t="s">
        <v>5737</v>
      </c>
      <c r="R7456">
        <v>9.2480000000000011</v>
      </c>
      <c r="S7456">
        <v>4</v>
      </c>
      <c r="T7456">
        <v>0.2</v>
      </c>
      <c r="U7456">
        <v>-1.8496000000000004</v>
      </c>
      <c r="V7456">
        <v>-4.2772000000000006</v>
      </c>
      <c r="W7456">
        <v>3.1212</v>
      </c>
      <c r="X7456">
        <v>5</v>
      </c>
    </row>
    <row r="7457" spans="1:24" x14ac:dyDescent="0.3">
      <c r="A7457">
        <v>7456</v>
      </c>
      <c r="B7457" t="s">
        <v>9493</v>
      </c>
      <c r="C7457" s="1">
        <v>42581</v>
      </c>
      <c r="D7457" s="1">
        <v>42586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-207.32480000000001</v>
      </c>
      <c r="V7457">
        <v>-777.46800000000007</v>
      </c>
      <c r="W7457">
        <v>51.831200000000024</v>
      </c>
      <c r="X7457">
        <v>5</v>
      </c>
    </row>
    <row r="7458" spans="1:24" x14ac:dyDescent="0.3">
      <c r="A7458">
        <v>7457</v>
      </c>
      <c r="B7458" t="s">
        <v>9494</v>
      </c>
      <c r="C7458" s="1">
        <v>42110</v>
      </c>
      <c r="D7458" s="1">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0</v>
      </c>
      <c r="V7458">
        <v>-421.53359999999998</v>
      </c>
      <c r="W7458">
        <v>148.10640000000001</v>
      </c>
      <c r="X7458">
        <v>2</v>
      </c>
    </row>
    <row r="7459" spans="1:24" x14ac:dyDescent="0.3">
      <c r="A7459">
        <v>7458</v>
      </c>
      <c r="B7459" t="s">
        <v>9494</v>
      </c>
      <c r="C7459" s="1">
        <v>42110</v>
      </c>
      <c r="D7459" s="1">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0</v>
      </c>
      <c r="V7459">
        <v>-4.57</v>
      </c>
      <c r="W7459">
        <v>4.57</v>
      </c>
      <c r="X7459">
        <v>2</v>
      </c>
    </row>
    <row r="7460" spans="1:24" x14ac:dyDescent="0.3">
      <c r="A7460">
        <v>7459</v>
      </c>
      <c r="B7460" t="s">
        <v>9494</v>
      </c>
      <c r="C7460" s="1">
        <v>42110</v>
      </c>
      <c r="D7460" s="1">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0</v>
      </c>
      <c r="V7460">
        <v>-1077.174</v>
      </c>
      <c r="W7460">
        <v>119.68599999999989</v>
      </c>
      <c r="X7460">
        <v>2</v>
      </c>
    </row>
    <row r="7461" spans="1:24" x14ac:dyDescent="0.3">
      <c r="A7461">
        <v>7460</v>
      </c>
      <c r="B7461" t="s">
        <v>9494</v>
      </c>
      <c r="C7461" s="1">
        <v>42110</v>
      </c>
      <c r="D7461" s="1">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0</v>
      </c>
      <c r="V7461">
        <v>-397.67759999999998</v>
      </c>
      <c r="W7461">
        <v>125.58240000000001</v>
      </c>
      <c r="X7461">
        <v>2</v>
      </c>
    </row>
    <row r="7462" spans="1:24" x14ac:dyDescent="0.3">
      <c r="A7462">
        <v>7461</v>
      </c>
      <c r="B7462" t="s">
        <v>9495</v>
      </c>
      <c r="C7462" s="1">
        <v>42105</v>
      </c>
      <c r="D7462" s="1">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639.96800000000007</v>
      </c>
      <c r="S7462">
        <v>4</v>
      </c>
      <c r="T7462">
        <v>0.2</v>
      </c>
      <c r="U7462">
        <v>-127.99360000000001</v>
      </c>
      <c r="V7462">
        <v>-295.98520000000008</v>
      </c>
      <c r="W7462">
        <v>215.98919999999998</v>
      </c>
      <c r="X7462">
        <v>3</v>
      </c>
    </row>
    <row r="7463" spans="1:24" x14ac:dyDescent="0.3">
      <c r="A7463">
        <v>7462</v>
      </c>
      <c r="B7463" t="s">
        <v>9495</v>
      </c>
      <c r="C7463" s="1">
        <v>42105</v>
      </c>
      <c r="D7463" s="1">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0</v>
      </c>
      <c r="V7463">
        <v>-28.490400000000001</v>
      </c>
      <c r="W7463">
        <v>24.269599999999997</v>
      </c>
      <c r="X7463">
        <v>3</v>
      </c>
    </row>
    <row r="7464" spans="1:24" x14ac:dyDescent="0.3">
      <c r="A7464">
        <v>7463</v>
      </c>
      <c r="B7464" t="s">
        <v>9496</v>
      </c>
      <c r="C7464" s="1">
        <v>42062</v>
      </c>
      <c r="D7464" s="1">
        <v>42064</v>
      </c>
      <c r="E7464" t="s">
        <v>21</v>
      </c>
      <c r="F7464" t="s">
        <v>645</v>
      </c>
      <c r="G7464" t="s">
        <v>646</v>
      </c>
      <c r="H7464" t="s">
        <v>24</v>
      </c>
      <c r="I7464" t="s">
        <v>25</v>
      </c>
      <c r="J7464" t="s">
        <v>93</v>
      </c>
      <c r="K7464" t="s">
        <v>94</v>
      </c>
      <c r="L7464">
        <v>98105</v>
      </c>
      <c r="M7464" t="s">
        <v>42</v>
      </c>
      <c r="N7464" t="s">
        <v>1317</v>
      </c>
      <c r="O7464" t="s">
        <v>69</v>
      </c>
      <c r="P7464" t="s">
        <v>159</v>
      </c>
      <c r="Q7464" t="s">
        <v>1318</v>
      </c>
      <c r="R7464">
        <v>538.92000000000007</v>
      </c>
      <c r="S7464">
        <v>9</v>
      </c>
      <c r="T7464">
        <v>0</v>
      </c>
      <c r="U7464">
        <v>0</v>
      </c>
      <c r="V7464">
        <v>-458.08200000000011</v>
      </c>
      <c r="W7464">
        <v>80.837999999999994</v>
      </c>
      <c r="X7464">
        <v>2</v>
      </c>
    </row>
    <row r="7465" spans="1:24" x14ac:dyDescent="0.3">
      <c r="A7465">
        <v>7464</v>
      </c>
      <c r="B7465" t="s">
        <v>9497</v>
      </c>
      <c r="C7465" s="1">
        <v>42621</v>
      </c>
      <c r="D7465" s="1">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0</v>
      </c>
      <c r="V7465">
        <v>-11.16</v>
      </c>
      <c r="W7465">
        <v>3.7200000000000006</v>
      </c>
      <c r="X7465">
        <v>7</v>
      </c>
    </row>
    <row r="7466" spans="1:24" x14ac:dyDescent="0.3">
      <c r="A7466">
        <v>7465</v>
      </c>
      <c r="B7466" t="s">
        <v>9497</v>
      </c>
      <c r="C7466" s="1">
        <v>42621</v>
      </c>
      <c r="D7466" s="1">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0</v>
      </c>
      <c r="V7466">
        <v>-18.832000000000004</v>
      </c>
      <c r="W7466">
        <v>15.407999999999998</v>
      </c>
      <c r="X7466">
        <v>7</v>
      </c>
    </row>
    <row r="7467" spans="1:24" x14ac:dyDescent="0.3">
      <c r="A7467">
        <v>7466</v>
      </c>
      <c r="B7467" t="s">
        <v>9497</v>
      </c>
      <c r="C7467" s="1">
        <v>42621</v>
      </c>
      <c r="D7467" s="1">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0</v>
      </c>
      <c r="V7467">
        <v>-196.30500000000001</v>
      </c>
      <c r="W7467">
        <v>65.435000000000002</v>
      </c>
      <c r="X7467">
        <v>7</v>
      </c>
    </row>
    <row r="7468" spans="1:24" x14ac:dyDescent="0.3">
      <c r="A7468">
        <v>7467</v>
      </c>
      <c r="B7468" t="s">
        <v>9498</v>
      </c>
      <c r="C7468" s="1">
        <v>42509</v>
      </c>
      <c r="D7468" s="1">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0</v>
      </c>
      <c r="V7468">
        <v>-64.123199999999997</v>
      </c>
      <c r="W7468">
        <v>23.716800000000006</v>
      </c>
      <c r="X7468">
        <v>4</v>
      </c>
    </row>
    <row r="7469" spans="1:24" x14ac:dyDescent="0.3">
      <c r="A7469">
        <v>7468</v>
      </c>
      <c r="B7469" t="s">
        <v>9499</v>
      </c>
      <c r="C7469" s="1">
        <v>43050</v>
      </c>
      <c r="D7469" s="1">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0</v>
      </c>
      <c r="V7469">
        <v>-23.047200000000004</v>
      </c>
      <c r="W7469">
        <v>11.872799999999998</v>
      </c>
      <c r="X7469">
        <v>4</v>
      </c>
    </row>
    <row r="7470" spans="1:24" x14ac:dyDescent="0.3">
      <c r="A7470">
        <v>7469</v>
      </c>
      <c r="B7470" t="s">
        <v>9500</v>
      </c>
      <c r="C7470" s="1">
        <v>41897</v>
      </c>
      <c r="D7470" s="1">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14.940000000000001</v>
      </c>
      <c r="S7470">
        <v>3</v>
      </c>
      <c r="T7470">
        <v>0</v>
      </c>
      <c r="U7470">
        <v>0</v>
      </c>
      <c r="V7470">
        <v>-7.9182000000000006</v>
      </c>
      <c r="W7470">
        <v>7.0218000000000007</v>
      </c>
      <c r="X7470">
        <v>5</v>
      </c>
    </row>
    <row r="7471" spans="1:24" x14ac:dyDescent="0.3">
      <c r="A7471">
        <v>7470</v>
      </c>
      <c r="B7471" t="s">
        <v>9500</v>
      </c>
      <c r="C7471" s="1">
        <v>41897</v>
      </c>
      <c r="D7471" s="1">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0</v>
      </c>
      <c r="V7471">
        <v>-8.299199999999999</v>
      </c>
      <c r="W7471">
        <v>6.2608000000000015</v>
      </c>
      <c r="X7471">
        <v>5</v>
      </c>
    </row>
    <row r="7472" spans="1:24" x14ac:dyDescent="0.3">
      <c r="A7472">
        <v>7471</v>
      </c>
      <c r="B7472" t="s">
        <v>9501</v>
      </c>
      <c r="C7472" s="1">
        <v>42262</v>
      </c>
      <c r="D7472" s="1">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3.5760000000000005</v>
      </c>
      <c r="S7472">
        <v>4</v>
      </c>
      <c r="T7472">
        <v>0.7</v>
      </c>
      <c r="U7472">
        <v>-2.5032000000000001</v>
      </c>
      <c r="V7472">
        <v>-3.9336000000000007</v>
      </c>
      <c r="W7472">
        <v>-2.8608000000000002</v>
      </c>
      <c r="X7472">
        <v>5</v>
      </c>
    </row>
    <row r="7473" spans="1:24" x14ac:dyDescent="0.3">
      <c r="A7473">
        <v>7472</v>
      </c>
      <c r="B7473" t="s">
        <v>9501</v>
      </c>
      <c r="C7473" s="1">
        <v>42262</v>
      </c>
      <c r="D7473" s="1">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c r="V7473">
        <v>-147.184</v>
      </c>
      <c r="W7473">
        <v>-29.436800000000012</v>
      </c>
      <c r="X7473">
        <v>5</v>
      </c>
    </row>
    <row r="7474" spans="1:24" x14ac:dyDescent="0.3">
      <c r="A7474">
        <v>7473</v>
      </c>
      <c r="B7474" t="s">
        <v>9502</v>
      </c>
      <c r="C7474" s="1">
        <v>42552</v>
      </c>
      <c r="D7474" s="1">
        <v>42554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0</v>
      </c>
      <c r="V7474">
        <v>-1049.9650000000001</v>
      </c>
      <c r="W7474">
        <v>449.9849999999999</v>
      </c>
      <c r="X7474">
        <v>2</v>
      </c>
    </row>
    <row r="7475" spans="1:24" x14ac:dyDescent="0.3">
      <c r="A7475">
        <v>7474</v>
      </c>
      <c r="B7475" t="s">
        <v>9503</v>
      </c>
      <c r="C7475" s="1">
        <v>42470</v>
      </c>
      <c r="D7475" s="1">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13.568000000000001</v>
      </c>
      <c r="S7475">
        <v>4</v>
      </c>
      <c r="T7475">
        <v>0.2</v>
      </c>
      <c r="U7475">
        <v>-2.7136000000000005</v>
      </c>
      <c r="V7475">
        <v>-7.6320000000000023</v>
      </c>
      <c r="W7475">
        <v>3.2223999999999995</v>
      </c>
      <c r="X7475">
        <v>5</v>
      </c>
    </row>
    <row r="7476" spans="1:24" x14ac:dyDescent="0.3">
      <c r="A7476">
        <v>7475</v>
      </c>
      <c r="B7476" t="s">
        <v>9504</v>
      </c>
      <c r="C7476" s="1">
        <v>41645</v>
      </c>
      <c r="D7476" s="1">
        <v>41649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0</v>
      </c>
      <c r="V7476">
        <v>-1827.4122000000004</v>
      </c>
      <c r="W7476">
        <v>746.40779999999972</v>
      </c>
      <c r="X7476">
        <v>4</v>
      </c>
    </row>
    <row r="7477" spans="1:24" x14ac:dyDescent="0.3">
      <c r="A7477">
        <v>7476</v>
      </c>
      <c r="B7477" t="s">
        <v>9504</v>
      </c>
      <c r="C7477" s="1">
        <v>41645</v>
      </c>
      <c r="D7477" s="1">
        <v>41649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0</v>
      </c>
      <c r="V7477">
        <v>-335.48900000000003</v>
      </c>
      <c r="W7477">
        <v>274.49099999999999</v>
      </c>
      <c r="X7477">
        <v>4</v>
      </c>
    </row>
    <row r="7478" spans="1:24" x14ac:dyDescent="0.3">
      <c r="A7478">
        <v>7477</v>
      </c>
      <c r="B7478" t="s">
        <v>9504</v>
      </c>
      <c r="C7478" s="1">
        <v>41645</v>
      </c>
      <c r="D7478" s="1">
        <v>41649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0</v>
      </c>
      <c r="V7478">
        <v>-4.0004</v>
      </c>
      <c r="W7478">
        <v>1.4796000000000005</v>
      </c>
      <c r="X7478">
        <v>4</v>
      </c>
    </row>
    <row r="7479" spans="1:24" x14ac:dyDescent="0.3">
      <c r="A7479">
        <v>7478</v>
      </c>
      <c r="B7479" t="s">
        <v>9504</v>
      </c>
      <c r="C7479" s="1">
        <v>41645</v>
      </c>
      <c r="D7479" s="1">
        <v>41649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0</v>
      </c>
      <c r="V7479">
        <v>-278.30580000000003</v>
      </c>
      <c r="W7479">
        <v>113.67419999999998</v>
      </c>
      <c r="X7479">
        <v>4</v>
      </c>
    </row>
    <row r="7480" spans="1:24" x14ac:dyDescent="0.3">
      <c r="A7480">
        <v>7479</v>
      </c>
      <c r="B7480" t="s">
        <v>9504</v>
      </c>
      <c r="C7480" s="1">
        <v>41645</v>
      </c>
      <c r="D7480" s="1">
        <v>41649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0</v>
      </c>
      <c r="V7480">
        <v>-551.85080000000005</v>
      </c>
      <c r="W7480">
        <v>204.10919999999999</v>
      </c>
      <c r="X7480">
        <v>4</v>
      </c>
    </row>
    <row r="7481" spans="1:24" x14ac:dyDescent="0.3">
      <c r="A7481">
        <v>7480</v>
      </c>
      <c r="B7481" t="s">
        <v>9504</v>
      </c>
      <c r="C7481" s="1">
        <v>41645</v>
      </c>
      <c r="D7481" s="1">
        <v>41649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v>
      </c>
      <c r="V7481">
        <v>-30.808800000000002</v>
      </c>
      <c r="W7481">
        <v>0.31119999999999948</v>
      </c>
      <c r="X7481">
        <v>4</v>
      </c>
    </row>
    <row r="7482" spans="1:24" x14ac:dyDescent="0.3">
      <c r="A7482">
        <v>7481</v>
      </c>
      <c r="B7482" t="s">
        <v>9504</v>
      </c>
      <c r="C7482" s="1">
        <v>41645</v>
      </c>
      <c r="D7482" s="1">
        <v>41649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0</v>
      </c>
      <c r="V7482">
        <v>-3.5316000000000001</v>
      </c>
      <c r="W7482">
        <v>3.0084</v>
      </c>
      <c r="X7482">
        <v>4</v>
      </c>
    </row>
    <row r="7483" spans="1:24" x14ac:dyDescent="0.3">
      <c r="A7483">
        <v>7482</v>
      </c>
      <c r="B7483" t="s">
        <v>9505</v>
      </c>
      <c r="C7483" s="1">
        <v>42614</v>
      </c>
      <c r="D7483" s="1">
        <v>42616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0</v>
      </c>
      <c r="V7483">
        <v>-7.0289999999999999</v>
      </c>
      <c r="W7483">
        <v>5.7509999999999994</v>
      </c>
      <c r="X7483">
        <v>2</v>
      </c>
    </row>
    <row r="7484" spans="1:24" x14ac:dyDescent="0.3">
      <c r="A7484">
        <v>7483</v>
      </c>
      <c r="B7484" t="s">
        <v>9506</v>
      </c>
      <c r="C7484" s="1">
        <v>41905</v>
      </c>
      <c r="D7484" s="1">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-3.6928000000000001</v>
      </c>
      <c r="V7484">
        <v>-7.8471999999999991</v>
      </c>
      <c r="W7484">
        <v>6.9239999999999995</v>
      </c>
      <c r="X7484">
        <v>7</v>
      </c>
    </row>
    <row r="7485" spans="1:24" x14ac:dyDescent="0.3">
      <c r="A7485">
        <v>7484</v>
      </c>
      <c r="B7485" t="s">
        <v>9507</v>
      </c>
      <c r="C7485" s="1">
        <v>41988</v>
      </c>
      <c r="D7485" s="1">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-133.7406</v>
      </c>
      <c r="V7485">
        <v>-420.32760000000007</v>
      </c>
      <c r="W7485">
        <v>-108.26620000000001</v>
      </c>
      <c r="X7485">
        <v>2</v>
      </c>
    </row>
    <row r="7486" spans="1:24" x14ac:dyDescent="0.3">
      <c r="A7486">
        <v>7485</v>
      </c>
      <c r="B7486" t="s">
        <v>9508</v>
      </c>
      <c r="C7486" s="1">
        <v>43097</v>
      </c>
      <c r="D7486" s="1">
        <v>43102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v>
      </c>
      <c r="V7486">
        <v>-1.6120000000000001</v>
      </c>
      <c r="W7486">
        <v>0.86799999999999988</v>
      </c>
      <c r="X7486">
        <v>5</v>
      </c>
    </row>
    <row r="7487" spans="1:24" x14ac:dyDescent="0.3">
      <c r="A7487">
        <v>7486</v>
      </c>
      <c r="B7487" t="s">
        <v>9508</v>
      </c>
      <c r="C7487" s="1">
        <v>43097</v>
      </c>
      <c r="D7487" s="1">
        <v>43102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0</v>
      </c>
      <c r="V7487">
        <v>-13.209</v>
      </c>
      <c r="W7487">
        <v>12.690999999999999</v>
      </c>
      <c r="X7487">
        <v>5</v>
      </c>
    </row>
    <row r="7488" spans="1:24" x14ac:dyDescent="0.3">
      <c r="A7488">
        <v>7487</v>
      </c>
      <c r="B7488" t="s">
        <v>9510</v>
      </c>
      <c r="C7488" s="1">
        <v>42357</v>
      </c>
      <c r="D7488" s="1">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29.900000000000002</v>
      </c>
      <c r="S7488">
        <v>5</v>
      </c>
      <c r="T7488">
        <v>0</v>
      </c>
      <c r="U7488">
        <v>0</v>
      </c>
      <c r="V7488">
        <v>-15.249000000000002</v>
      </c>
      <c r="W7488">
        <v>14.651</v>
      </c>
      <c r="X7488">
        <v>5</v>
      </c>
    </row>
    <row r="7489" spans="1:24" x14ac:dyDescent="0.3">
      <c r="A7489">
        <v>7488</v>
      </c>
      <c r="B7489" t="s">
        <v>9510</v>
      </c>
      <c r="C7489" s="1">
        <v>42357</v>
      </c>
      <c r="D7489" s="1">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0</v>
      </c>
      <c r="V7489">
        <v>-1732.4306999999999</v>
      </c>
      <c r="W7489">
        <v>517.47930000000008</v>
      </c>
      <c r="X7489">
        <v>5</v>
      </c>
    </row>
    <row r="7490" spans="1:24" x14ac:dyDescent="0.3">
      <c r="A7490">
        <v>7489</v>
      </c>
      <c r="B7490" t="s">
        <v>9510</v>
      </c>
      <c r="C7490" s="1">
        <v>42357</v>
      </c>
      <c r="D7490" s="1">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-315.94919999999996</v>
      </c>
      <c r="V7490">
        <v>-842.5311999999999</v>
      </c>
      <c r="W7490">
        <v>-105.31639999999993</v>
      </c>
      <c r="X7490">
        <v>5</v>
      </c>
    </row>
    <row r="7491" spans="1:24" x14ac:dyDescent="0.3">
      <c r="A7491">
        <v>7490</v>
      </c>
      <c r="B7491" t="s">
        <v>9511</v>
      </c>
      <c r="C7491" s="1">
        <v>43044</v>
      </c>
      <c r="D7491" s="1">
        <v>43048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0</v>
      </c>
      <c r="V7491">
        <v>-6.7392000000000003</v>
      </c>
      <c r="W7491">
        <v>6.2208000000000006</v>
      </c>
      <c r="X7491">
        <v>4</v>
      </c>
    </row>
    <row r="7492" spans="1:24" x14ac:dyDescent="0.3">
      <c r="A7492">
        <v>7491</v>
      </c>
      <c r="B7492" t="s">
        <v>9512</v>
      </c>
      <c r="C7492" s="1">
        <v>42257</v>
      </c>
      <c r="D7492" s="1">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0</v>
      </c>
      <c r="V7492">
        <v>-73.609200000000016</v>
      </c>
      <c r="W7492">
        <v>33.070799999999991</v>
      </c>
      <c r="X7492">
        <v>6</v>
      </c>
    </row>
    <row r="7493" spans="1:24" x14ac:dyDescent="0.3">
      <c r="A7493">
        <v>7492</v>
      </c>
      <c r="B7493" t="s">
        <v>9513</v>
      </c>
      <c r="C7493" s="1">
        <v>43055</v>
      </c>
      <c r="D7493" s="1">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0</v>
      </c>
      <c r="V7493">
        <v>-113.94300000000001</v>
      </c>
      <c r="W7493">
        <v>5.9969999999999857</v>
      </c>
      <c r="X7493">
        <v>0</v>
      </c>
    </row>
    <row r="7494" spans="1:24" x14ac:dyDescent="0.3">
      <c r="A7494">
        <v>7493</v>
      </c>
      <c r="B7494" t="s">
        <v>9514</v>
      </c>
      <c r="C7494" s="1">
        <v>42989</v>
      </c>
      <c r="D7494" s="1">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10.272000000000002</v>
      </c>
      <c r="S7494">
        <v>3</v>
      </c>
      <c r="T7494">
        <v>0.2</v>
      </c>
      <c r="U7494">
        <v>-2.0544000000000007</v>
      </c>
      <c r="V7494">
        <v>-5.0076000000000027</v>
      </c>
      <c r="W7494">
        <v>3.2099999999999982</v>
      </c>
      <c r="X7494">
        <v>5</v>
      </c>
    </row>
    <row r="7495" spans="1:24" x14ac:dyDescent="0.3">
      <c r="A7495">
        <v>7494</v>
      </c>
      <c r="B7495" t="s">
        <v>9514</v>
      </c>
      <c r="C7495" s="1">
        <v>42989</v>
      </c>
      <c r="D7495" s="1">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-153.65700000000001</v>
      </c>
      <c r="V7495">
        <v>-424.38600000000002</v>
      </c>
      <c r="W7495">
        <v>-65.853000000000009</v>
      </c>
      <c r="X7495">
        <v>5</v>
      </c>
    </row>
    <row r="7496" spans="1:24" x14ac:dyDescent="0.3">
      <c r="A7496">
        <v>7495</v>
      </c>
      <c r="B7496" t="s">
        <v>9514</v>
      </c>
      <c r="C7496" s="1">
        <v>42989</v>
      </c>
      <c r="D7496" s="1">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1.5559999999999996</v>
      </c>
      <c r="S7496">
        <v>2</v>
      </c>
      <c r="T7496">
        <v>0.8</v>
      </c>
      <c r="U7496">
        <v>-1.2447999999999997</v>
      </c>
      <c r="V7496">
        <v>-4.5123999999999995</v>
      </c>
      <c r="W7496">
        <v>-4.2012</v>
      </c>
      <c r="X7496">
        <v>5</v>
      </c>
    </row>
    <row r="7497" spans="1:24" x14ac:dyDescent="0.3">
      <c r="A7497">
        <v>7496</v>
      </c>
      <c r="B7497" t="s">
        <v>9515</v>
      </c>
      <c r="C7497" s="1">
        <v>42930</v>
      </c>
      <c r="D7497" s="1">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4.4479999999999995</v>
      </c>
      <c r="S7497">
        <v>2</v>
      </c>
      <c r="T7497">
        <v>0.2</v>
      </c>
      <c r="U7497">
        <v>-0.88959999999999995</v>
      </c>
      <c r="V7497">
        <v>-2.1128</v>
      </c>
      <c r="W7497">
        <v>1.4455999999999996</v>
      </c>
      <c r="X7497">
        <v>4</v>
      </c>
    </row>
    <row r="7498" spans="1:24" x14ac:dyDescent="0.3">
      <c r="A7498">
        <v>7497</v>
      </c>
      <c r="B7498" t="s">
        <v>9515</v>
      </c>
      <c r="C7498" s="1">
        <v>42930</v>
      </c>
      <c r="D7498" s="1">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0</v>
      </c>
      <c r="V7498">
        <v>-226.88580000000002</v>
      </c>
      <c r="W7498">
        <v>49.804199999999994</v>
      </c>
      <c r="X7498">
        <v>4</v>
      </c>
    </row>
    <row r="7499" spans="1:24" x14ac:dyDescent="0.3">
      <c r="A7499">
        <v>7498</v>
      </c>
      <c r="B7499" t="s">
        <v>9515</v>
      </c>
      <c r="C7499" s="1">
        <v>42930</v>
      </c>
      <c r="D7499" s="1">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0</v>
      </c>
      <c r="V7499">
        <v>-2.6288</v>
      </c>
      <c r="W7499">
        <v>2.3311999999999999</v>
      </c>
      <c r="X7499">
        <v>4</v>
      </c>
    </row>
    <row r="7500" spans="1:24" x14ac:dyDescent="0.3">
      <c r="A7500">
        <v>7499</v>
      </c>
      <c r="B7500" t="s">
        <v>9515</v>
      </c>
      <c r="C7500" s="1">
        <v>42930</v>
      </c>
      <c r="D7500" s="1">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0</v>
      </c>
      <c r="V7500">
        <v>-51.063200000000009</v>
      </c>
      <c r="W7500">
        <v>20.856799999999993</v>
      </c>
      <c r="X7500">
        <v>4</v>
      </c>
    </row>
    <row r="7501" spans="1:24" x14ac:dyDescent="0.3">
      <c r="A7501">
        <v>7500</v>
      </c>
      <c r="B7501" t="s">
        <v>9515</v>
      </c>
      <c r="C7501" s="1">
        <v>42930</v>
      </c>
      <c r="D7501" s="1">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0</v>
      </c>
      <c r="V7501">
        <v>-10.927199999999999</v>
      </c>
      <c r="W7501">
        <v>7.9128000000000007</v>
      </c>
      <c r="X7501">
        <v>4</v>
      </c>
    </row>
    <row r="7502" spans="1:24" x14ac:dyDescent="0.3">
      <c r="A7502">
        <v>7501</v>
      </c>
      <c r="B7502" t="s">
        <v>9515</v>
      </c>
      <c r="C7502" s="1">
        <v>42930</v>
      </c>
      <c r="D7502" s="1">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0</v>
      </c>
      <c r="V7502">
        <v>-121.23419999999999</v>
      </c>
      <c r="W7502">
        <v>19.735800000000005</v>
      </c>
      <c r="X7502">
        <v>4</v>
      </c>
    </row>
    <row r="7503" spans="1:24" x14ac:dyDescent="0.3">
      <c r="A7503">
        <v>7502</v>
      </c>
      <c r="B7503" t="s">
        <v>9515</v>
      </c>
      <c r="C7503" s="1">
        <v>42930</v>
      </c>
      <c r="D7503" s="1">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470.37600000000009</v>
      </c>
      <c r="S7503">
        <v>3</v>
      </c>
      <c r="T7503">
        <v>0.2</v>
      </c>
      <c r="U7503">
        <v>-94.075200000000024</v>
      </c>
      <c r="V7503">
        <v>-323.38350000000014</v>
      </c>
      <c r="W7503">
        <v>52.917299999999955</v>
      </c>
      <c r="X7503">
        <v>4</v>
      </c>
    </row>
    <row r="7504" spans="1:24" x14ac:dyDescent="0.3">
      <c r="A7504">
        <v>7503</v>
      </c>
      <c r="B7504" t="s">
        <v>9516</v>
      </c>
      <c r="C7504" s="1">
        <v>42824</v>
      </c>
      <c r="D7504" s="1">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0</v>
      </c>
      <c r="V7504">
        <v>-4.0128000000000004</v>
      </c>
      <c r="W7504">
        <v>2.0671999999999997</v>
      </c>
      <c r="X7504">
        <v>0</v>
      </c>
    </row>
    <row r="7505" spans="1:24" x14ac:dyDescent="0.3">
      <c r="A7505">
        <v>7504</v>
      </c>
      <c r="B7505" t="s">
        <v>9516</v>
      </c>
      <c r="C7505" s="1">
        <v>42824</v>
      </c>
      <c r="D7505" s="1">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164.79200000000003</v>
      </c>
      <c r="S7505">
        <v>1</v>
      </c>
      <c r="T7505">
        <v>0.2</v>
      </c>
      <c r="U7505">
        <v>-32.958400000000005</v>
      </c>
      <c r="V7505">
        <v>-113.29450000000003</v>
      </c>
      <c r="W7505">
        <v>18.539099999999991</v>
      </c>
      <c r="X7505">
        <v>0</v>
      </c>
    </row>
    <row r="7506" spans="1:24" x14ac:dyDescent="0.3">
      <c r="A7506">
        <v>7505</v>
      </c>
      <c r="B7506" t="s">
        <v>9517</v>
      </c>
      <c r="C7506" s="1">
        <v>42400</v>
      </c>
      <c r="D7506" s="1">
        <v>42404</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0</v>
      </c>
      <c r="V7506">
        <v>-11.68</v>
      </c>
      <c r="W7506">
        <v>11.68</v>
      </c>
      <c r="X7506">
        <v>4</v>
      </c>
    </row>
    <row r="7507" spans="1:24" x14ac:dyDescent="0.3">
      <c r="A7507">
        <v>7506</v>
      </c>
      <c r="B7507" t="s">
        <v>9519</v>
      </c>
      <c r="C7507" s="1">
        <v>42894</v>
      </c>
      <c r="D7507" s="1">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12.175999999999998</v>
      </c>
      <c r="S7507">
        <v>4</v>
      </c>
      <c r="T7507">
        <v>0.8</v>
      </c>
      <c r="U7507">
        <v>-9.7408000000000001</v>
      </c>
      <c r="V7507">
        <v>-21.308000000000007</v>
      </c>
      <c r="W7507">
        <v>-18.872800000000009</v>
      </c>
      <c r="X7507">
        <v>5</v>
      </c>
    </row>
    <row r="7508" spans="1:24" x14ac:dyDescent="0.3">
      <c r="A7508">
        <v>7507</v>
      </c>
      <c r="B7508" t="s">
        <v>9520</v>
      </c>
      <c r="C7508" s="1">
        <v>41945</v>
      </c>
      <c r="D7508" s="1">
        <v>41949</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-9.2767999999999997</v>
      </c>
      <c r="V7508">
        <v>-31.889000000000006</v>
      </c>
      <c r="W7508">
        <v>5.2181999999999924</v>
      </c>
      <c r="X7508">
        <v>4</v>
      </c>
    </row>
    <row r="7509" spans="1:24" x14ac:dyDescent="0.3">
      <c r="A7509">
        <v>7508</v>
      </c>
      <c r="B7509" t="s">
        <v>9520</v>
      </c>
      <c r="C7509" s="1">
        <v>41945</v>
      </c>
      <c r="D7509" s="1">
        <v>41949</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0</v>
      </c>
      <c r="V7509">
        <v>-257.67320000000007</v>
      </c>
      <c r="W7509">
        <v>105.24679999999995</v>
      </c>
      <c r="X7509">
        <v>4</v>
      </c>
    </row>
    <row r="7510" spans="1:24" x14ac:dyDescent="0.3">
      <c r="A7510">
        <v>7509</v>
      </c>
      <c r="B7510" t="s">
        <v>9521</v>
      </c>
      <c r="C7510" s="1">
        <v>42930</v>
      </c>
      <c r="D7510" s="1">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9.2480000000000011</v>
      </c>
      <c r="S7510">
        <v>2</v>
      </c>
      <c r="T7510">
        <v>0.2</v>
      </c>
      <c r="U7510">
        <v>-1.8496000000000004</v>
      </c>
      <c r="V7510">
        <v>-4.0460000000000003</v>
      </c>
      <c r="W7510">
        <v>3.3524000000000003</v>
      </c>
      <c r="X7510">
        <v>4</v>
      </c>
    </row>
    <row r="7511" spans="1:24" x14ac:dyDescent="0.3">
      <c r="A7511">
        <v>7510</v>
      </c>
      <c r="B7511" t="s">
        <v>9521</v>
      </c>
      <c r="C7511" s="1">
        <v>42930</v>
      </c>
      <c r="D7511" s="1">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-755.97839999999997</v>
      </c>
      <c r="V7511">
        <v>-1511.9567999999999</v>
      </c>
      <c r="W7511">
        <v>-377.98919999999998</v>
      </c>
      <c r="X7511">
        <v>4</v>
      </c>
    </row>
    <row r="7512" spans="1:24" x14ac:dyDescent="0.3">
      <c r="A7512">
        <v>7511</v>
      </c>
      <c r="B7512" t="s">
        <v>9521</v>
      </c>
      <c r="C7512" s="1">
        <v>42930</v>
      </c>
      <c r="D7512" s="1">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62.040000000000006</v>
      </c>
      <c r="S7512">
        <v>5</v>
      </c>
      <c r="T7512">
        <v>0.2</v>
      </c>
      <c r="U7512">
        <v>-12.408000000000001</v>
      </c>
      <c r="V7512">
        <v>-44.978999999999999</v>
      </c>
      <c r="W7512">
        <v>4.6530000000000022</v>
      </c>
      <c r="X7512">
        <v>4</v>
      </c>
    </row>
    <row r="7513" spans="1:24" x14ac:dyDescent="0.3">
      <c r="A7513">
        <v>7512</v>
      </c>
      <c r="B7513" t="s">
        <v>9521</v>
      </c>
      <c r="C7513" s="1">
        <v>42930</v>
      </c>
      <c r="D7513" s="1">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396.92000000000007</v>
      </c>
      <c r="S7513">
        <v>5</v>
      </c>
      <c r="T7513">
        <v>0.2</v>
      </c>
      <c r="U7513">
        <v>-79.384000000000015</v>
      </c>
      <c r="V7513">
        <v>-168.69100000000006</v>
      </c>
      <c r="W7513">
        <v>148.845</v>
      </c>
      <c r="X7513">
        <v>4</v>
      </c>
    </row>
    <row r="7514" spans="1:24" x14ac:dyDescent="0.3">
      <c r="A7514">
        <v>7513</v>
      </c>
      <c r="B7514" t="s">
        <v>9521</v>
      </c>
      <c r="C7514" s="1">
        <v>42930</v>
      </c>
      <c r="D7514" s="1">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-47.891199999999998</v>
      </c>
      <c r="V7514">
        <v>-173.60559999999998</v>
      </c>
      <c r="W7514">
        <v>17.959200000000003</v>
      </c>
      <c r="X7514">
        <v>4</v>
      </c>
    </row>
    <row r="7515" spans="1:24" x14ac:dyDescent="0.3">
      <c r="A7515">
        <v>7514</v>
      </c>
      <c r="B7515" t="s">
        <v>9521</v>
      </c>
      <c r="C7515" s="1">
        <v>42930</v>
      </c>
      <c r="D7515" s="1">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13.120000000000001</v>
      </c>
      <c r="S7515">
        <v>5</v>
      </c>
      <c r="T7515">
        <v>0.2</v>
      </c>
      <c r="U7515">
        <v>-2.6240000000000006</v>
      </c>
      <c r="V7515">
        <v>-8.3640000000000008</v>
      </c>
      <c r="W7515">
        <v>2.1319999999999988</v>
      </c>
      <c r="X7515">
        <v>4</v>
      </c>
    </row>
    <row r="7516" spans="1:24" x14ac:dyDescent="0.3">
      <c r="A7516">
        <v>7515</v>
      </c>
      <c r="B7516" t="s">
        <v>9522</v>
      </c>
      <c r="C7516" s="1">
        <v>43078</v>
      </c>
      <c r="D7516" s="1">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0</v>
      </c>
      <c r="V7516">
        <v>-15.8544</v>
      </c>
      <c r="W7516">
        <v>13.505599999999999</v>
      </c>
      <c r="X7516">
        <v>3</v>
      </c>
    </row>
    <row r="7517" spans="1:24" x14ac:dyDescent="0.3">
      <c r="A7517">
        <v>7516</v>
      </c>
      <c r="B7517" t="s">
        <v>9522</v>
      </c>
      <c r="C7517" s="1">
        <v>43078</v>
      </c>
      <c r="D7517" s="1">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214.89999999999998</v>
      </c>
      <c r="S7517">
        <v>5</v>
      </c>
      <c r="T7517">
        <v>0</v>
      </c>
      <c r="U7517">
        <v>0</v>
      </c>
      <c r="V7517">
        <v>-152.57900000000001</v>
      </c>
      <c r="W7517">
        <v>62.32099999999997</v>
      </c>
      <c r="X7517">
        <v>3</v>
      </c>
    </row>
    <row r="7518" spans="1:24" x14ac:dyDescent="0.3">
      <c r="A7518">
        <v>7517</v>
      </c>
      <c r="B7518" t="s">
        <v>9522</v>
      </c>
      <c r="C7518" s="1">
        <v>43078</v>
      </c>
      <c r="D7518" s="1">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0</v>
      </c>
      <c r="V7518">
        <v>-8.4375999999999998</v>
      </c>
      <c r="W7518">
        <v>7.4824000000000002</v>
      </c>
      <c r="X7518">
        <v>3</v>
      </c>
    </row>
    <row r="7519" spans="1:24" x14ac:dyDescent="0.3">
      <c r="A7519">
        <v>7518</v>
      </c>
      <c r="B7519" t="s">
        <v>9522</v>
      </c>
      <c r="C7519" s="1">
        <v>43078</v>
      </c>
      <c r="D7519" s="1">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0</v>
      </c>
      <c r="V7519">
        <v>-98.121499999999997</v>
      </c>
      <c r="W7519">
        <v>48.328499999999991</v>
      </c>
      <c r="X7519">
        <v>3</v>
      </c>
    </row>
    <row r="7520" spans="1:24" x14ac:dyDescent="0.3">
      <c r="A7520">
        <v>7519</v>
      </c>
      <c r="B7520" t="s">
        <v>9522</v>
      </c>
      <c r="C7520" s="1">
        <v>43078</v>
      </c>
      <c r="D7520" s="1">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v>
      </c>
      <c r="V7520">
        <v>-14.534400000000002</v>
      </c>
      <c r="W7520">
        <v>0.60559999999999903</v>
      </c>
      <c r="X7520">
        <v>3</v>
      </c>
    </row>
    <row r="7521" spans="1:24" x14ac:dyDescent="0.3">
      <c r="A7521">
        <v>7520</v>
      </c>
      <c r="B7521" t="s">
        <v>9522</v>
      </c>
      <c r="C7521" s="1">
        <v>43078</v>
      </c>
      <c r="D7521" s="1">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0</v>
      </c>
      <c r="V7521">
        <v>-3.1104000000000003</v>
      </c>
      <c r="W7521">
        <v>2.6495999999999995</v>
      </c>
      <c r="X7521">
        <v>3</v>
      </c>
    </row>
    <row r="7522" spans="1:24" x14ac:dyDescent="0.3">
      <c r="A7522">
        <v>7521</v>
      </c>
      <c r="B7522" t="s">
        <v>9522</v>
      </c>
      <c r="C7522" s="1">
        <v>43078</v>
      </c>
      <c r="D7522" s="1">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0</v>
      </c>
      <c r="V7522">
        <v>-769.98900000000003</v>
      </c>
      <c r="W7522">
        <v>629.99099999999999</v>
      </c>
      <c r="X7522">
        <v>3</v>
      </c>
    </row>
    <row r="7523" spans="1:24" x14ac:dyDescent="0.3">
      <c r="A7523">
        <v>7522</v>
      </c>
      <c r="B7523" t="s">
        <v>9523</v>
      </c>
      <c r="C7523" s="1">
        <v>42618</v>
      </c>
      <c r="D7523" s="1">
        <v>42624</v>
      </c>
      <c r="E7523" t="s">
        <v>48</v>
      </c>
      <c r="F7523" t="s">
        <v>1707</v>
      </c>
      <c r="G7523" t="s">
        <v>1708</v>
      </c>
      <c r="H7523" t="s">
        <v>24</v>
      </c>
      <c r="I7523" t="s">
        <v>25</v>
      </c>
      <c r="J7523" t="s">
        <v>2474</v>
      </c>
      <c r="K7523" t="s">
        <v>496</v>
      </c>
      <c r="L7523">
        <v>43130</v>
      </c>
      <c r="M7523" t="s">
        <v>146</v>
      </c>
      <c r="N7523" t="s">
        <v>2050</v>
      </c>
      <c r="O7523" t="s">
        <v>44</v>
      </c>
      <c r="P7523" t="s">
        <v>73</v>
      </c>
      <c r="Q7523" t="s">
        <v>2051</v>
      </c>
      <c r="R7523">
        <v>8.9520000000000017</v>
      </c>
      <c r="S7523">
        <v>2</v>
      </c>
      <c r="T7523">
        <v>0.7</v>
      </c>
      <c r="U7523">
        <v>-6.2664000000000009</v>
      </c>
      <c r="V7523">
        <v>-10.145600000000002</v>
      </c>
      <c r="W7523">
        <v>-7.4600000000000009</v>
      </c>
      <c r="X7523">
        <v>6</v>
      </c>
    </row>
    <row r="7524" spans="1:24" x14ac:dyDescent="0.3">
      <c r="A7524">
        <v>7523</v>
      </c>
      <c r="B7524" t="s">
        <v>9523</v>
      </c>
      <c r="C7524" s="1">
        <v>42618</v>
      </c>
      <c r="D7524" s="1">
        <v>42624</v>
      </c>
      <c r="E7524" t="s">
        <v>48</v>
      </c>
      <c r="F7524" t="s">
        <v>1707</v>
      </c>
      <c r="G7524" t="s">
        <v>1708</v>
      </c>
      <c r="H7524" t="s">
        <v>24</v>
      </c>
      <c r="I7524" t="s">
        <v>25</v>
      </c>
      <c r="J7524" t="s">
        <v>2474</v>
      </c>
      <c r="K7524" t="s">
        <v>496</v>
      </c>
      <c r="L7524">
        <v>43130</v>
      </c>
      <c r="M7524" t="s">
        <v>146</v>
      </c>
      <c r="N7524" t="s">
        <v>4744</v>
      </c>
      <c r="O7524" t="s">
        <v>44</v>
      </c>
      <c r="P7524" t="s">
        <v>73</v>
      </c>
      <c r="Q7524" t="s">
        <v>4745</v>
      </c>
      <c r="R7524">
        <v>8.8560000000000016</v>
      </c>
      <c r="S7524">
        <v>6</v>
      </c>
      <c r="T7524">
        <v>0.7</v>
      </c>
      <c r="U7524">
        <v>-6.1992000000000012</v>
      </c>
      <c r="V7524">
        <v>-9.1512000000000029</v>
      </c>
      <c r="W7524">
        <v>-6.4944000000000024</v>
      </c>
      <c r="X7524">
        <v>6</v>
      </c>
    </row>
    <row r="7525" spans="1:24" x14ac:dyDescent="0.3">
      <c r="A7525">
        <v>7524</v>
      </c>
      <c r="B7525" t="s">
        <v>9523</v>
      </c>
      <c r="C7525" s="1">
        <v>42618</v>
      </c>
      <c r="D7525" s="1">
        <v>42624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-25.573799999999999</v>
      </c>
      <c r="V7525">
        <v>-60.89</v>
      </c>
      <c r="W7525">
        <v>-1.217800000000004</v>
      </c>
      <c r="X7525">
        <v>6</v>
      </c>
    </row>
    <row r="7526" spans="1:24" x14ac:dyDescent="0.3">
      <c r="A7526">
        <v>7525</v>
      </c>
      <c r="B7526" t="s">
        <v>9524</v>
      </c>
      <c r="C7526" s="1">
        <v>41892</v>
      </c>
      <c r="D7526" s="1">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-4.3456000000000001</v>
      </c>
      <c r="V7526">
        <v>-9.7776000000000014</v>
      </c>
      <c r="W7526">
        <v>7.6047999999999991</v>
      </c>
      <c r="X7526">
        <v>6</v>
      </c>
    </row>
    <row r="7527" spans="1:24" x14ac:dyDescent="0.3">
      <c r="A7527">
        <v>7526</v>
      </c>
      <c r="B7527" t="s">
        <v>9524</v>
      </c>
      <c r="C7527" s="1">
        <v>41892</v>
      </c>
      <c r="D7527" s="1">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-297.40800000000002</v>
      </c>
      <c r="V7527">
        <v>-1040.9279999999999</v>
      </c>
      <c r="W7527">
        <v>148.70400000000006</v>
      </c>
      <c r="X7527">
        <v>6</v>
      </c>
    </row>
    <row r="7528" spans="1:24" x14ac:dyDescent="0.3">
      <c r="A7528">
        <v>7527</v>
      </c>
      <c r="B7528" t="s">
        <v>9525</v>
      </c>
      <c r="C7528" s="1">
        <v>43004</v>
      </c>
      <c r="D7528" s="1">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0</v>
      </c>
      <c r="V7528">
        <v>-38.815199999999997</v>
      </c>
      <c r="W7528">
        <v>33.064799999999998</v>
      </c>
      <c r="X7528">
        <v>0</v>
      </c>
    </row>
    <row r="7529" spans="1:24" x14ac:dyDescent="0.3">
      <c r="A7529">
        <v>7528</v>
      </c>
      <c r="B7529" t="s">
        <v>9525</v>
      </c>
      <c r="C7529" s="1">
        <v>43004</v>
      </c>
      <c r="D7529" s="1">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0</v>
      </c>
      <c r="V7529">
        <v>-6.2832000000000008</v>
      </c>
      <c r="W7529">
        <v>2.9567999999999994</v>
      </c>
      <c r="X7529">
        <v>0</v>
      </c>
    </row>
    <row r="7530" spans="1:24" x14ac:dyDescent="0.3">
      <c r="A7530">
        <v>7529</v>
      </c>
      <c r="B7530" t="s">
        <v>9525</v>
      </c>
      <c r="C7530" s="1">
        <v>43004</v>
      </c>
      <c r="D7530" s="1">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0</v>
      </c>
      <c r="V7530">
        <v>-19.734000000000002</v>
      </c>
      <c r="W7530">
        <v>16.146000000000001</v>
      </c>
      <c r="X7530">
        <v>0</v>
      </c>
    </row>
    <row r="7531" spans="1:24" x14ac:dyDescent="0.3">
      <c r="A7531">
        <v>7530</v>
      </c>
      <c r="B7531" t="s">
        <v>9525</v>
      </c>
      <c r="C7531" s="1">
        <v>43004</v>
      </c>
      <c r="D7531" s="1">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-3.4079999999999999</v>
      </c>
      <c r="V7531">
        <v>-8.0940000000000012</v>
      </c>
      <c r="W7531">
        <v>5.5379999999999985</v>
      </c>
      <c r="X7531">
        <v>0</v>
      </c>
    </row>
    <row r="7532" spans="1:24" x14ac:dyDescent="0.3">
      <c r="A7532">
        <v>7531</v>
      </c>
      <c r="B7532" t="s">
        <v>9525</v>
      </c>
      <c r="C7532" s="1">
        <v>43004</v>
      </c>
      <c r="D7532" s="1">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931.17600000000016</v>
      </c>
      <c r="S7532">
        <v>3</v>
      </c>
      <c r="T7532">
        <v>0.2</v>
      </c>
      <c r="U7532">
        <v>-186.23520000000005</v>
      </c>
      <c r="V7532">
        <v>-430.66890000000006</v>
      </c>
      <c r="W7532">
        <v>314.27190000000002</v>
      </c>
      <c r="X7532">
        <v>0</v>
      </c>
    </row>
    <row r="7533" spans="1:24" x14ac:dyDescent="0.3">
      <c r="A7533">
        <v>7532</v>
      </c>
      <c r="B7533" t="s">
        <v>9526</v>
      </c>
      <c r="C7533" s="1">
        <v>42538</v>
      </c>
      <c r="D7533" s="1">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266.35200000000003</v>
      </c>
      <c r="S7533">
        <v>3</v>
      </c>
      <c r="T7533">
        <v>0.2</v>
      </c>
      <c r="U7533">
        <v>-53.270400000000009</v>
      </c>
      <c r="V7533">
        <v>-226.39920000000006</v>
      </c>
      <c r="W7533">
        <v>-13.317600000000013</v>
      </c>
      <c r="X7533">
        <v>2</v>
      </c>
    </row>
    <row r="7534" spans="1:24" x14ac:dyDescent="0.3">
      <c r="A7534">
        <v>7533</v>
      </c>
      <c r="B7534" t="s">
        <v>9526</v>
      </c>
      <c r="C7534" s="1">
        <v>42538</v>
      </c>
      <c r="D7534" s="1">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483.13599999999997</v>
      </c>
      <c r="S7534">
        <v>4</v>
      </c>
      <c r="T7534">
        <v>0.2</v>
      </c>
      <c r="U7534">
        <v>-96.627200000000002</v>
      </c>
      <c r="V7534">
        <v>-332.15600000000001</v>
      </c>
      <c r="W7534">
        <v>54.352799999999945</v>
      </c>
      <c r="X7534">
        <v>2</v>
      </c>
    </row>
    <row r="7535" spans="1:24" x14ac:dyDescent="0.3">
      <c r="A7535">
        <v>7534</v>
      </c>
      <c r="B7535" t="s">
        <v>9528</v>
      </c>
      <c r="C7535" s="1">
        <v>42791</v>
      </c>
      <c r="D7535" s="1">
        <v>42795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-39.3568</v>
      </c>
      <c r="V7535">
        <v>-179.56540000000001</v>
      </c>
      <c r="W7535">
        <v>-22.138200000000012</v>
      </c>
      <c r="X7535">
        <v>4</v>
      </c>
    </row>
    <row r="7536" spans="1:24" x14ac:dyDescent="0.3">
      <c r="A7536">
        <v>7535</v>
      </c>
      <c r="B7536" t="s">
        <v>9528</v>
      </c>
      <c r="C7536" s="1">
        <v>42791</v>
      </c>
      <c r="D7536" s="1">
        <v>42795</v>
      </c>
      <c r="E7536" t="s">
        <v>48</v>
      </c>
      <c r="F7536" t="s">
        <v>5030</v>
      </c>
      <c r="G7536" t="s">
        <v>5031</v>
      </c>
      <c r="H7536" t="s">
        <v>24</v>
      </c>
      <c r="I7536" t="s">
        <v>25</v>
      </c>
      <c r="J7536" t="s">
        <v>3527</v>
      </c>
      <c r="K7536" t="s">
        <v>86</v>
      </c>
      <c r="L7536">
        <v>27834</v>
      </c>
      <c r="M7536" t="s">
        <v>28</v>
      </c>
      <c r="N7536" t="s">
        <v>1077</v>
      </c>
      <c r="O7536" t="s">
        <v>30</v>
      </c>
      <c r="P7536" t="s">
        <v>31</v>
      </c>
      <c r="Q7536" t="s">
        <v>1078</v>
      </c>
      <c r="R7536">
        <v>231.92000000000002</v>
      </c>
      <c r="S7536">
        <v>5</v>
      </c>
      <c r="T7536">
        <v>0.2</v>
      </c>
      <c r="U7536">
        <v>-46.384000000000007</v>
      </c>
      <c r="V7536">
        <v>-179.738</v>
      </c>
      <c r="W7536">
        <v>5.7980000000000018</v>
      </c>
      <c r="X7536">
        <v>4</v>
      </c>
    </row>
    <row r="7537" spans="1:24" x14ac:dyDescent="0.3">
      <c r="A7537">
        <v>7536</v>
      </c>
      <c r="B7537" t="s">
        <v>9529</v>
      </c>
      <c r="C7537" s="1">
        <v>42825</v>
      </c>
      <c r="D7537" s="1">
        <v>42832</v>
      </c>
      <c r="E7537" t="s">
        <v>48</v>
      </c>
      <c r="F7537" t="s">
        <v>3637</v>
      </c>
      <c r="G7537" t="s">
        <v>3638</v>
      </c>
      <c r="H7537" t="s">
        <v>39</v>
      </c>
      <c r="I7537" t="s">
        <v>25</v>
      </c>
      <c r="J7537" t="s">
        <v>40</v>
      </c>
      <c r="K7537" t="s">
        <v>41</v>
      </c>
      <c r="L7537">
        <v>90004</v>
      </c>
      <c r="M7537" t="s">
        <v>42</v>
      </c>
      <c r="N7537" t="s">
        <v>2176</v>
      </c>
      <c r="O7537" t="s">
        <v>44</v>
      </c>
      <c r="P7537" t="s">
        <v>577</v>
      </c>
      <c r="Q7537" t="s">
        <v>2177</v>
      </c>
      <c r="R7537">
        <v>29.700000000000003</v>
      </c>
      <c r="S7537">
        <v>3</v>
      </c>
      <c r="T7537">
        <v>0</v>
      </c>
      <c r="U7537">
        <v>0</v>
      </c>
      <c r="V7537">
        <v>-21.681000000000004</v>
      </c>
      <c r="W7537">
        <v>8.0190000000000001</v>
      </c>
      <c r="X7537">
        <v>7</v>
      </c>
    </row>
    <row r="7538" spans="1:24" x14ac:dyDescent="0.3">
      <c r="A7538">
        <v>7537</v>
      </c>
      <c r="B7538" t="s">
        <v>9530</v>
      </c>
      <c r="C7538" s="1">
        <v>43072</v>
      </c>
      <c r="D7538" s="1">
        <v>43077</v>
      </c>
      <c r="E7538" t="s">
        <v>48</v>
      </c>
      <c r="F7538" t="s">
        <v>5254</v>
      </c>
      <c r="G7538" t="s">
        <v>5255</v>
      </c>
      <c r="H7538" t="s">
        <v>24</v>
      </c>
      <c r="I7538" t="s">
        <v>25</v>
      </c>
      <c r="J7538" t="s">
        <v>182</v>
      </c>
      <c r="K7538" t="s">
        <v>102</v>
      </c>
      <c r="L7538">
        <v>77041</v>
      </c>
      <c r="M7538" t="s">
        <v>103</v>
      </c>
      <c r="N7538" t="s">
        <v>9028</v>
      </c>
      <c r="O7538" t="s">
        <v>30</v>
      </c>
      <c r="P7538" t="s">
        <v>63</v>
      </c>
      <c r="Q7538" t="s">
        <v>9029</v>
      </c>
      <c r="R7538">
        <v>13.591999999999999</v>
      </c>
      <c r="S7538">
        <v>2</v>
      </c>
      <c r="T7538">
        <v>0.6</v>
      </c>
      <c r="U7538">
        <v>-8.1551999999999989</v>
      </c>
      <c r="V7538">
        <v>-19.708399999999997</v>
      </c>
      <c r="W7538">
        <v>-14.271599999999999</v>
      </c>
      <c r="X7538">
        <v>5</v>
      </c>
    </row>
    <row r="7539" spans="1:24" x14ac:dyDescent="0.3">
      <c r="A7539">
        <v>7538</v>
      </c>
      <c r="B7539" t="s">
        <v>9531</v>
      </c>
      <c r="C7539" s="1">
        <v>42419</v>
      </c>
      <c r="D7539" s="1">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0</v>
      </c>
      <c r="V7539">
        <v>-37.566400000000002</v>
      </c>
      <c r="W7539">
        <v>33.313599999999994</v>
      </c>
      <c r="X7539">
        <v>3</v>
      </c>
    </row>
    <row r="7540" spans="1:24" x14ac:dyDescent="0.3">
      <c r="A7540">
        <v>7539</v>
      </c>
      <c r="B7540" t="s">
        <v>9532</v>
      </c>
      <c r="C7540" s="1">
        <v>43071</v>
      </c>
      <c r="D7540" s="1">
        <v>43075</v>
      </c>
      <c r="E7540" t="s">
        <v>48</v>
      </c>
      <c r="F7540" t="s">
        <v>4294</v>
      </c>
      <c r="G7540" t="s">
        <v>4295</v>
      </c>
      <c r="H7540" t="s">
        <v>39</v>
      </c>
      <c r="I7540" t="s">
        <v>25</v>
      </c>
      <c r="J7540" t="s">
        <v>807</v>
      </c>
      <c r="K7540" t="s">
        <v>455</v>
      </c>
      <c r="L7540">
        <v>80219</v>
      </c>
      <c r="M7540" t="s">
        <v>42</v>
      </c>
      <c r="N7540" t="s">
        <v>1519</v>
      </c>
      <c r="O7540" t="s">
        <v>44</v>
      </c>
      <c r="P7540" t="s">
        <v>57</v>
      </c>
      <c r="Q7540" t="s">
        <v>1520</v>
      </c>
      <c r="R7540">
        <v>114.28800000000001</v>
      </c>
      <c r="S7540">
        <v>1</v>
      </c>
      <c r="T7540">
        <v>0.2</v>
      </c>
      <c r="U7540">
        <v>-22.857600000000005</v>
      </c>
      <c r="V7540">
        <v>-78.573000000000022</v>
      </c>
      <c r="W7540">
        <v>12.857399999999984</v>
      </c>
      <c r="X7540">
        <v>4</v>
      </c>
    </row>
    <row r="7541" spans="1:24" x14ac:dyDescent="0.3">
      <c r="A7541">
        <v>7540</v>
      </c>
      <c r="B7541" t="s">
        <v>9532</v>
      </c>
      <c r="C7541" s="1">
        <v>43071</v>
      </c>
      <c r="D7541" s="1">
        <v>43075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-25.636800000000001</v>
      </c>
      <c r="V7541">
        <v>-35.403199999999991</v>
      </c>
      <c r="W7541">
        <v>-24.41599999999999</v>
      </c>
      <c r="X7541">
        <v>4</v>
      </c>
    </row>
    <row r="7542" spans="1:24" x14ac:dyDescent="0.3">
      <c r="A7542">
        <v>7541</v>
      </c>
      <c r="B7542" t="s">
        <v>9532</v>
      </c>
      <c r="C7542" s="1">
        <v>43071</v>
      </c>
      <c r="D7542" s="1">
        <v>43075</v>
      </c>
      <c r="E7542" t="s">
        <v>48</v>
      </c>
      <c r="F7542" t="s">
        <v>4294</v>
      </c>
      <c r="G7542" t="s">
        <v>4295</v>
      </c>
      <c r="H7542" t="s">
        <v>39</v>
      </c>
      <c r="I7542" t="s">
        <v>25</v>
      </c>
      <c r="J7542" t="s">
        <v>807</v>
      </c>
      <c r="K7542" t="s">
        <v>455</v>
      </c>
      <c r="L7542">
        <v>80219</v>
      </c>
      <c r="M7542" t="s">
        <v>42</v>
      </c>
      <c r="N7542" t="s">
        <v>7497</v>
      </c>
      <c r="O7542" t="s">
        <v>30</v>
      </c>
      <c r="P7542" t="s">
        <v>31</v>
      </c>
      <c r="Q7542" t="s">
        <v>7498</v>
      </c>
      <c r="R7542">
        <v>242.35200000000003</v>
      </c>
      <c r="S7542">
        <v>8</v>
      </c>
      <c r="T7542">
        <v>0.7</v>
      </c>
      <c r="U7542">
        <v>-169.6464</v>
      </c>
      <c r="V7542">
        <v>-436.23359999999991</v>
      </c>
      <c r="W7542">
        <v>-363.52799999999991</v>
      </c>
      <c r="X7542">
        <v>4</v>
      </c>
    </row>
    <row r="7543" spans="1:24" x14ac:dyDescent="0.3">
      <c r="A7543">
        <v>7542</v>
      </c>
      <c r="B7543" t="s">
        <v>9532</v>
      </c>
      <c r="C7543" s="1">
        <v>43071</v>
      </c>
      <c r="D7543" s="1">
        <v>43075</v>
      </c>
      <c r="E7543" t="s">
        <v>48</v>
      </c>
      <c r="F7543" t="s">
        <v>4294</v>
      </c>
      <c r="G7543" t="s">
        <v>4295</v>
      </c>
      <c r="H7543" t="s">
        <v>39</v>
      </c>
      <c r="I7543" t="s">
        <v>25</v>
      </c>
      <c r="J7543" t="s">
        <v>807</v>
      </c>
      <c r="K7543" t="s">
        <v>455</v>
      </c>
      <c r="L7543">
        <v>80219</v>
      </c>
      <c r="M7543" t="s">
        <v>42</v>
      </c>
      <c r="N7543" t="s">
        <v>7553</v>
      </c>
      <c r="O7543" t="s">
        <v>69</v>
      </c>
      <c r="P7543" t="s">
        <v>70</v>
      </c>
      <c r="Q7543" t="s">
        <v>7554</v>
      </c>
      <c r="R7543">
        <v>49.616000000000007</v>
      </c>
      <c r="S7543">
        <v>2</v>
      </c>
      <c r="T7543">
        <v>0.2</v>
      </c>
      <c r="U7543">
        <v>-9.9232000000000014</v>
      </c>
      <c r="V7543">
        <v>-34.731200000000008</v>
      </c>
      <c r="W7543">
        <v>4.9615999999999989</v>
      </c>
      <c r="X7543">
        <v>4</v>
      </c>
    </row>
    <row r="7544" spans="1:24" x14ac:dyDescent="0.3">
      <c r="A7544">
        <v>7543</v>
      </c>
      <c r="B7544" t="s">
        <v>9532</v>
      </c>
      <c r="C7544" s="1">
        <v>43071</v>
      </c>
      <c r="D7544" s="1">
        <v>43075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508.70400000000006</v>
      </c>
      <c r="S7544">
        <v>6</v>
      </c>
      <c r="T7544">
        <v>0.2</v>
      </c>
      <c r="U7544">
        <v>-101.74080000000002</v>
      </c>
      <c r="V7544">
        <v>-406.96320000000003</v>
      </c>
      <c r="W7544">
        <v>0</v>
      </c>
      <c r="X7544">
        <v>4</v>
      </c>
    </row>
    <row r="7545" spans="1:24" x14ac:dyDescent="0.3">
      <c r="A7545">
        <v>7544</v>
      </c>
      <c r="B7545" t="s">
        <v>9532</v>
      </c>
      <c r="C7545" s="1">
        <v>43071</v>
      </c>
      <c r="D7545" s="1">
        <v>43075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-11.472000000000001</v>
      </c>
      <c r="V7545">
        <v>-60.227999999999994</v>
      </c>
      <c r="W7545">
        <v>-14.34</v>
      </c>
      <c r="X7545">
        <v>4</v>
      </c>
    </row>
    <row r="7546" spans="1:24" x14ac:dyDescent="0.3">
      <c r="A7546">
        <v>7545</v>
      </c>
      <c r="B7546" t="s">
        <v>9532</v>
      </c>
      <c r="C7546" s="1">
        <v>43071</v>
      </c>
      <c r="D7546" s="1">
        <v>43075</v>
      </c>
      <c r="E7546" t="s">
        <v>48</v>
      </c>
      <c r="F7546" t="s">
        <v>4294</v>
      </c>
      <c r="G7546" t="s">
        <v>4295</v>
      </c>
      <c r="H7546" t="s">
        <v>39</v>
      </c>
      <c r="I7546" t="s">
        <v>25</v>
      </c>
      <c r="J7546" t="s">
        <v>807</v>
      </c>
      <c r="K7546" t="s">
        <v>455</v>
      </c>
      <c r="L7546">
        <v>80219</v>
      </c>
      <c r="M7546" t="s">
        <v>42</v>
      </c>
      <c r="N7546" t="s">
        <v>2459</v>
      </c>
      <c r="O7546" t="s">
        <v>30</v>
      </c>
      <c r="P7546" t="s">
        <v>34</v>
      </c>
      <c r="Q7546" t="s">
        <v>2460</v>
      </c>
      <c r="R7546">
        <v>906.68000000000006</v>
      </c>
      <c r="S7546">
        <v>5</v>
      </c>
      <c r="T7546">
        <v>0.2</v>
      </c>
      <c r="U7546">
        <v>-181.33600000000001</v>
      </c>
      <c r="V7546">
        <v>-657.34300000000007</v>
      </c>
      <c r="W7546">
        <v>68.001000000000033</v>
      </c>
      <c r="X7546">
        <v>4</v>
      </c>
    </row>
    <row r="7547" spans="1:24" x14ac:dyDescent="0.3">
      <c r="A7547">
        <v>7546</v>
      </c>
      <c r="B7547" t="s">
        <v>9533</v>
      </c>
      <c r="C7547" s="1">
        <v>41922</v>
      </c>
      <c r="D7547" s="1">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719.95200000000011</v>
      </c>
      <c r="S7547">
        <v>6</v>
      </c>
      <c r="T7547">
        <v>0.2</v>
      </c>
      <c r="U7547">
        <v>-143.99040000000002</v>
      </c>
      <c r="V7547">
        <v>-503.96640000000008</v>
      </c>
      <c r="W7547">
        <v>71.995200000000011</v>
      </c>
      <c r="X7547">
        <v>5</v>
      </c>
    </row>
    <row r="7548" spans="1:24" x14ac:dyDescent="0.3">
      <c r="A7548">
        <v>7547</v>
      </c>
      <c r="B7548" t="s">
        <v>9533</v>
      </c>
      <c r="C7548" s="1">
        <v>41922</v>
      </c>
      <c r="D7548" s="1">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755.94400000000019</v>
      </c>
      <c r="S7548">
        <v>7</v>
      </c>
      <c r="T7548">
        <v>0.2</v>
      </c>
      <c r="U7548">
        <v>-151.18880000000004</v>
      </c>
      <c r="V7548">
        <v>-538.61010000000022</v>
      </c>
      <c r="W7548">
        <v>66.145099999999957</v>
      </c>
      <c r="X7548">
        <v>5</v>
      </c>
    </row>
    <row r="7549" spans="1:24" x14ac:dyDescent="0.3">
      <c r="A7549">
        <v>7548</v>
      </c>
      <c r="B7549" t="s">
        <v>9533</v>
      </c>
      <c r="C7549" s="1">
        <v>41922</v>
      </c>
      <c r="D7549" s="1">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11.979999999999997</v>
      </c>
      <c r="S7549">
        <v>5</v>
      </c>
      <c r="T7549">
        <v>0.8</v>
      </c>
      <c r="U7549">
        <v>-9.5839999999999979</v>
      </c>
      <c r="V7549">
        <v>-21.564000000000007</v>
      </c>
      <c r="W7549">
        <v>-19.16800000000001</v>
      </c>
      <c r="X7549">
        <v>5</v>
      </c>
    </row>
    <row r="7550" spans="1:24" x14ac:dyDescent="0.3">
      <c r="A7550">
        <v>7549</v>
      </c>
      <c r="B7550" t="s">
        <v>9533</v>
      </c>
      <c r="C7550" s="1">
        <v>41922</v>
      </c>
      <c r="D7550" s="1">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0.8979999999999998</v>
      </c>
      <c r="S7550">
        <v>1</v>
      </c>
      <c r="T7550">
        <v>0.8</v>
      </c>
      <c r="U7550">
        <v>-0.71839999999999993</v>
      </c>
      <c r="V7550">
        <v>-1.7511000000000005</v>
      </c>
      <c r="W7550">
        <v>-1.5715000000000008</v>
      </c>
      <c r="X7550">
        <v>5</v>
      </c>
    </row>
    <row r="7551" spans="1:24" x14ac:dyDescent="0.3">
      <c r="A7551">
        <v>7550</v>
      </c>
      <c r="B7551" t="s">
        <v>9536</v>
      </c>
      <c r="C7551" s="1">
        <v>42618</v>
      </c>
      <c r="D7551" s="1">
        <v>42620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21.204000000000004</v>
      </c>
      <c r="S7551">
        <v>3</v>
      </c>
      <c r="T7551">
        <v>0.6</v>
      </c>
      <c r="U7551">
        <v>-12.722400000000002</v>
      </c>
      <c r="V7551">
        <v>-20.143799999999999</v>
      </c>
      <c r="W7551">
        <v>-11.662199999999999</v>
      </c>
      <c r="X7551">
        <v>2</v>
      </c>
    </row>
    <row r="7552" spans="1:24" x14ac:dyDescent="0.3">
      <c r="A7552">
        <v>7551</v>
      </c>
      <c r="B7552" t="s">
        <v>9537</v>
      </c>
      <c r="C7552" s="1">
        <v>41963</v>
      </c>
      <c r="D7552" s="1">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0</v>
      </c>
      <c r="V7552">
        <v>-17.37</v>
      </c>
      <c r="W7552">
        <v>17.37</v>
      </c>
      <c r="X7552">
        <v>5</v>
      </c>
    </row>
    <row r="7553" spans="1:24" x14ac:dyDescent="0.3">
      <c r="A7553">
        <v>7552</v>
      </c>
      <c r="B7553" t="s">
        <v>9537</v>
      </c>
      <c r="C7553" s="1">
        <v>41963</v>
      </c>
      <c r="D7553" s="1">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0</v>
      </c>
      <c r="V7553">
        <v>-617.11560000000009</v>
      </c>
      <c r="W7553">
        <v>216.8244</v>
      </c>
      <c r="X7553">
        <v>5</v>
      </c>
    </row>
    <row r="7554" spans="1:24" x14ac:dyDescent="0.3">
      <c r="A7554">
        <v>7553</v>
      </c>
      <c r="B7554" t="s">
        <v>9537</v>
      </c>
      <c r="C7554" s="1">
        <v>41963</v>
      </c>
      <c r="D7554" s="1">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-2.5920000000000005</v>
      </c>
      <c r="V7554">
        <v>-5.8320000000000007</v>
      </c>
      <c r="W7554">
        <v>4.5359999999999996</v>
      </c>
      <c r="X7554">
        <v>5</v>
      </c>
    </row>
    <row r="7555" spans="1:24" x14ac:dyDescent="0.3">
      <c r="A7555">
        <v>7554</v>
      </c>
      <c r="B7555" t="s">
        <v>9537</v>
      </c>
      <c r="C7555" s="1">
        <v>41963</v>
      </c>
      <c r="D7555" s="1">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0</v>
      </c>
      <c r="V7555">
        <v>-13.478400000000001</v>
      </c>
      <c r="W7555">
        <v>12.441600000000001</v>
      </c>
      <c r="X7555">
        <v>5</v>
      </c>
    </row>
    <row r="7556" spans="1:24" x14ac:dyDescent="0.3">
      <c r="A7556">
        <v>7555</v>
      </c>
      <c r="B7556" t="s">
        <v>9538</v>
      </c>
      <c r="C7556" s="1">
        <v>41769</v>
      </c>
      <c r="D7556" s="1">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-174.98249999999999</v>
      </c>
      <c r="V7556">
        <v>-391.96080000000001</v>
      </c>
      <c r="W7556">
        <v>-216.97830000000002</v>
      </c>
      <c r="X7556">
        <v>4</v>
      </c>
    </row>
    <row r="7557" spans="1:24" x14ac:dyDescent="0.3">
      <c r="A7557">
        <v>7556</v>
      </c>
      <c r="B7557" t="s">
        <v>9538</v>
      </c>
      <c r="C7557" s="1">
        <v>41769</v>
      </c>
      <c r="D7557" s="1">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-4.4640000000000004</v>
      </c>
      <c r="V7557">
        <v>-12.555000000000001</v>
      </c>
      <c r="W7557">
        <v>5.3010000000000002</v>
      </c>
      <c r="X7557">
        <v>4</v>
      </c>
    </row>
    <row r="7558" spans="1:24" x14ac:dyDescent="0.3">
      <c r="A7558">
        <v>7557</v>
      </c>
      <c r="B7558" t="s">
        <v>9539</v>
      </c>
      <c r="C7558" s="1">
        <v>43066</v>
      </c>
      <c r="D7558" s="1">
        <v>43071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0</v>
      </c>
      <c r="V7558">
        <v>-85.47120000000001</v>
      </c>
      <c r="W7558">
        <v>72.808799999999991</v>
      </c>
      <c r="X7558">
        <v>5</v>
      </c>
    </row>
    <row r="7559" spans="1:24" x14ac:dyDescent="0.3">
      <c r="A7559">
        <v>7558</v>
      </c>
      <c r="B7559" t="s">
        <v>9539</v>
      </c>
      <c r="C7559" s="1">
        <v>43066</v>
      </c>
      <c r="D7559" s="1">
        <v>43071</v>
      </c>
      <c r="E7559" t="s">
        <v>48</v>
      </c>
      <c r="F7559" t="s">
        <v>2770</v>
      </c>
      <c r="G7559" t="s">
        <v>2771</v>
      </c>
      <c r="H7559" t="s">
        <v>39</v>
      </c>
      <c r="I7559" t="s">
        <v>25</v>
      </c>
      <c r="J7559" t="s">
        <v>495</v>
      </c>
      <c r="K7559" t="s">
        <v>252</v>
      </c>
      <c r="L7559">
        <v>47201</v>
      </c>
      <c r="M7559" t="s">
        <v>103</v>
      </c>
      <c r="N7559" t="s">
        <v>3484</v>
      </c>
      <c r="O7559" t="s">
        <v>44</v>
      </c>
      <c r="P7559" t="s">
        <v>73</v>
      </c>
      <c r="Q7559" t="s">
        <v>3485</v>
      </c>
      <c r="R7559">
        <v>497.93999999999994</v>
      </c>
      <c r="S7559">
        <v>3</v>
      </c>
      <c r="T7559">
        <v>0</v>
      </c>
      <c r="U7559">
        <v>0</v>
      </c>
      <c r="V7559">
        <v>-273.86699999999996</v>
      </c>
      <c r="W7559">
        <v>224.07299999999998</v>
      </c>
      <c r="X7559">
        <v>5</v>
      </c>
    </row>
    <row r="7560" spans="1:24" x14ac:dyDescent="0.3">
      <c r="A7560">
        <v>7559</v>
      </c>
      <c r="B7560" t="s">
        <v>9540</v>
      </c>
      <c r="C7560" s="1">
        <v>41944</v>
      </c>
      <c r="D7560" s="1">
        <v>41948</v>
      </c>
      <c r="E7560" t="s">
        <v>48</v>
      </c>
      <c r="F7560" t="s">
        <v>2908</v>
      </c>
      <c r="G7560" t="s">
        <v>2909</v>
      </c>
      <c r="H7560" t="s">
        <v>24</v>
      </c>
      <c r="I7560" t="s">
        <v>25</v>
      </c>
      <c r="J7560" t="s">
        <v>1174</v>
      </c>
      <c r="K7560" t="s">
        <v>265</v>
      </c>
      <c r="L7560">
        <v>11561</v>
      </c>
      <c r="M7560" t="s">
        <v>146</v>
      </c>
      <c r="N7560" t="s">
        <v>690</v>
      </c>
      <c r="O7560" t="s">
        <v>44</v>
      </c>
      <c r="P7560" t="s">
        <v>76</v>
      </c>
      <c r="Q7560" t="s">
        <v>691</v>
      </c>
      <c r="R7560">
        <v>533.93999999999994</v>
      </c>
      <c r="S7560">
        <v>3</v>
      </c>
      <c r="T7560">
        <v>0</v>
      </c>
      <c r="U7560">
        <v>0</v>
      </c>
      <c r="V7560">
        <v>-379.09739999999999</v>
      </c>
      <c r="W7560">
        <v>154.84259999999995</v>
      </c>
      <c r="X7560">
        <v>4</v>
      </c>
    </row>
    <row r="7561" spans="1:24" x14ac:dyDescent="0.3">
      <c r="A7561">
        <v>7560</v>
      </c>
      <c r="B7561" t="s">
        <v>9540</v>
      </c>
      <c r="C7561" s="1">
        <v>41944</v>
      </c>
      <c r="D7561" s="1">
        <v>41948</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0</v>
      </c>
      <c r="V7561">
        <v>-85.6494</v>
      </c>
      <c r="W7561">
        <v>82.290599999999998</v>
      </c>
      <c r="X7561">
        <v>4</v>
      </c>
    </row>
    <row r="7562" spans="1:24" x14ac:dyDescent="0.3">
      <c r="A7562">
        <v>7561</v>
      </c>
      <c r="B7562" t="s">
        <v>9540</v>
      </c>
      <c r="C7562" s="1">
        <v>41944</v>
      </c>
      <c r="D7562" s="1">
        <v>41948</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0</v>
      </c>
      <c r="V7562">
        <v>-21.859200000000001</v>
      </c>
      <c r="W7562">
        <v>9.8207999999999984</v>
      </c>
      <c r="X7562">
        <v>4</v>
      </c>
    </row>
    <row r="7563" spans="1:24" x14ac:dyDescent="0.3">
      <c r="A7563">
        <v>7562</v>
      </c>
      <c r="B7563" t="s">
        <v>9541</v>
      </c>
      <c r="C7563" s="1">
        <v>42734</v>
      </c>
      <c r="D7563" s="1">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170.78599999999997</v>
      </c>
      <c r="S7563">
        <v>1</v>
      </c>
      <c r="T7563">
        <v>0.3</v>
      </c>
      <c r="U7563">
        <v>-51.23579999999999</v>
      </c>
      <c r="V7563">
        <v>-119.55019999999999</v>
      </c>
      <c r="W7563">
        <v>0</v>
      </c>
      <c r="X7563">
        <v>2</v>
      </c>
    </row>
    <row r="7564" spans="1:24" x14ac:dyDescent="0.3">
      <c r="A7564">
        <v>7563</v>
      </c>
      <c r="B7564" t="s">
        <v>9542</v>
      </c>
      <c r="C7564" s="1">
        <v>42616</v>
      </c>
      <c r="D7564" s="1">
        <v>42620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-59.623199999999997</v>
      </c>
      <c r="V7564">
        <v>-139.1208</v>
      </c>
      <c r="W7564">
        <v>0</v>
      </c>
      <c r="X7564">
        <v>4</v>
      </c>
    </row>
    <row r="7565" spans="1:24" x14ac:dyDescent="0.3">
      <c r="A7565">
        <v>7564</v>
      </c>
      <c r="B7565" t="s">
        <v>9543</v>
      </c>
      <c r="C7565" s="1">
        <v>43013</v>
      </c>
      <c r="D7565" s="1">
        <v>43015</v>
      </c>
      <c r="E7565" t="s">
        <v>186</v>
      </c>
      <c r="F7565" t="s">
        <v>1511</v>
      </c>
      <c r="G7565" t="s">
        <v>1512</v>
      </c>
      <c r="H7565" t="s">
        <v>100</v>
      </c>
      <c r="I7565" t="s">
        <v>25</v>
      </c>
      <c r="J7565" t="s">
        <v>807</v>
      </c>
      <c r="K7565" t="s">
        <v>455</v>
      </c>
      <c r="L7565">
        <v>80219</v>
      </c>
      <c r="M7565" t="s">
        <v>42</v>
      </c>
      <c r="N7565" t="s">
        <v>2670</v>
      </c>
      <c r="O7565" t="s">
        <v>69</v>
      </c>
      <c r="P7565" t="s">
        <v>159</v>
      </c>
      <c r="Q7565" t="s">
        <v>2671</v>
      </c>
      <c r="R7565">
        <v>63.824000000000005</v>
      </c>
      <c r="S7565">
        <v>2</v>
      </c>
      <c r="T7565">
        <v>0.2</v>
      </c>
      <c r="U7565">
        <v>-12.764800000000001</v>
      </c>
      <c r="V7565">
        <v>-37.496600000000008</v>
      </c>
      <c r="W7565">
        <v>13.562599999999998</v>
      </c>
      <c r="X7565">
        <v>2</v>
      </c>
    </row>
    <row r="7566" spans="1:24" x14ac:dyDescent="0.3">
      <c r="A7566">
        <v>7565</v>
      </c>
      <c r="B7566" t="s">
        <v>9544</v>
      </c>
      <c r="C7566" s="1">
        <v>42399</v>
      </c>
      <c r="D7566" s="1">
        <v>42401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435.16800000000006</v>
      </c>
      <c r="S7566">
        <v>4</v>
      </c>
      <c r="T7566">
        <v>0.2</v>
      </c>
      <c r="U7566">
        <v>-87.033600000000021</v>
      </c>
      <c r="V7566">
        <v>-407.97000000000008</v>
      </c>
      <c r="W7566">
        <v>-59.835600000000042</v>
      </c>
      <c r="X7566">
        <v>2</v>
      </c>
    </row>
    <row r="7567" spans="1:24" x14ac:dyDescent="0.3">
      <c r="A7567">
        <v>7566</v>
      </c>
      <c r="B7567" t="s">
        <v>9544</v>
      </c>
      <c r="C7567" s="1">
        <v>42399</v>
      </c>
      <c r="D7567" s="1">
        <v>42401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0</v>
      </c>
      <c r="V7567">
        <v>-40.807199999999995</v>
      </c>
      <c r="W7567">
        <v>7.7728000000000037</v>
      </c>
      <c r="X7567">
        <v>2</v>
      </c>
    </row>
    <row r="7568" spans="1:24" x14ac:dyDescent="0.3">
      <c r="A7568">
        <v>7567</v>
      </c>
      <c r="B7568" t="s">
        <v>9545</v>
      </c>
      <c r="C7568" s="1">
        <v>42846</v>
      </c>
      <c r="D7568" s="1">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-9.5952000000000002</v>
      </c>
      <c r="V7568">
        <v>-29.985000000000007</v>
      </c>
      <c r="W7568">
        <v>8.3957999999999942</v>
      </c>
      <c r="X7568">
        <v>2</v>
      </c>
    </row>
    <row r="7569" spans="1:24" x14ac:dyDescent="0.3">
      <c r="A7569">
        <v>7568</v>
      </c>
      <c r="B7569" t="s">
        <v>9545</v>
      </c>
      <c r="C7569" s="1">
        <v>42846</v>
      </c>
      <c r="D7569" s="1">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20.736000000000004</v>
      </c>
      <c r="S7569">
        <v>4</v>
      </c>
      <c r="T7569">
        <v>0.2</v>
      </c>
      <c r="U7569">
        <v>-4.1472000000000007</v>
      </c>
      <c r="V7569">
        <v>-9.3312000000000026</v>
      </c>
      <c r="W7569">
        <v>7.2576000000000001</v>
      </c>
      <c r="X7569">
        <v>2</v>
      </c>
    </row>
    <row r="7570" spans="1:24" x14ac:dyDescent="0.3">
      <c r="A7570">
        <v>7569</v>
      </c>
      <c r="B7570" t="s">
        <v>9546</v>
      </c>
      <c r="C7570" s="1">
        <v>41978</v>
      </c>
      <c r="D7570" s="1">
        <v>41983</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0</v>
      </c>
      <c r="V7570">
        <v>-14.553000000000001</v>
      </c>
      <c r="W7570">
        <v>11.907</v>
      </c>
      <c r="X7570">
        <v>5</v>
      </c>
    </row>
    <row r="7571" spans="1:24" x14ac:dyDescent="0.3">
      <c r="A7571">
        <v>7570</v>
      </c>
      <c r="B7571" t="s">
        <v>9546</v>
      </c>
      <c r="C7571" s="1">
        <v>41978</v>
      </c>
      <c r="D7571" s="1">
        <v>41983</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0</v>
      </c>
      <c r="V7571">
        <v>-26.0336</v>
      </c>
      <c r="W7571">
        <v>23.086399999999998</v>
      </c>
      <c r="X7571">
        <v>5</v>
      </c>
    </row>
    <row r="7572" spans="1:24" x14ac:dyDescent="0.3">
      <c r="A7572">
        <v>7571</v>
      </c>
      <c r="B7572" t="s">
        <v>9546</v>
      </c>
      <c r="C7572" s="1">
        <v>41978</v>
      </c>
      <c r="D7572" s="1">
        <v>41983</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0</v>
      </c>
      <c r="V7572">
        <v>-7.8000000000000007</v>
      </c>
      <c r="W7572">
        <v>7.1999999999999993</v>
      </c>
      <c r="X7572">
        <v>5</v>
      </c>
    </row>
    <row r="7573" spans="1:24" x14ac:dyDescent="0.3">
      <c r="A7573">
        <v>7572</v>
      </c>
      <c r="B7573" t="s">
        <v>9547</v>
      </c>
      <c r="C7573" s="1">
        <v>41933</v>
      </c>
      <c r="D7573" s="1">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0</v>
      </c>
      <c r="V7573">
        <v>-184.965</v>
      </c>
      <c r="W7573">
        <v>9.7349999999999781</v>
      </c>
      <c r="X7573">
        <v>5</v>
      </c>
    </row>
    <row r="7574" spans="1:24" x14ac:dyDescent="0.3">
      <c r="A7574">
        <v>7573</v>
      </c>
      <c r="B7574" t="s">
        <v>9547</v>
      </c>
      <c r="C7574" s="1">
        <v>41933</v>
      </c>
      <c r="D7574" s="1">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0</v>
      </c>
      <c r="V7574">
        <v>-478.96920000000006</v>
      </c>
      <c r="W7574">
        <v>112.35079999999999</v>
      </c>
      <c r="X7574">
        <v>5</v>
      </c>
    </row>
    <row r="7575" spans="1:24" x14ac:dyDescent="0.3">
      <c r="A7575">
        <v>7574</v>
      </c>
      <c r="B7575" t="s">
        <v>9547</v>
      </c>
      <c r="C7575" s="1">
        <v>41933</v>
      </c>
      <c r="D7575" s="1">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v>
      </c>
      <c r="V7575">
        <v>-1.9596</v>
      </c>
      <c r="W7575">
        <v>0.88039999999999985</v>
      </c>
      <c r="X7575">
        <v>5</v>
      </c>
    </row>
    <row r="7576" spans="1:24" x14ac:dyDescent="0.3">
      <c r="A7576">
        <v>7575</v>
      </c>
      <c r="B7576" t="s">
        <v>9548</v>
      </c>
      <c r="C7576" s="1">
        <v>42346</v>
      </c>
      <c r="D7576" s="1">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0</v>
      </c>
      <c r="V7576">
        <v>-217.52080000000001</v>
      </c>
      <c r="W7576">
        <v>4.4391999999999996</v>
      </c>
      <c r="X7576">
        <v>4</v>
      </c>
    </row>
    <row r="7577" spans="1:24" x14ac:dyDescent="0.3">
      <c r="A7577">
        <v>7576</v>
      </c>
      <c r="B7577" t="s">
        <v>9548</v>
      </c>
      <c r="C7577" s="1">
        <v>42346</v>
      </c>
      <c r="D7577" s="1">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0</v>
      </c>
      <c r="V7577">
        <v>-195.88000000000002</v>
      </c>
      <c r="W7577">
        <v>40.119999999999976</v>
      </c>
      <c r="X7577">
        <v>4</v>
      </c>
    </row>
    <row r="7578" spans="1:24" x14ac:dyDescent="0.3">
      <c r="A7578">
        <v>7577</v>
      </c>
      <c r="B7578" t="s">
        <v>9549</v>
      </c>
      <c r="C7578" s="1">
        <v>41945</v>
      </c>
      <c r="D7578" s="1">
        <v>41950</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0</v>
      </c>
      <c r="V7578">
        <v>-26.8416</v>
      </c>
      <c r="W7578">
        <v>15.098399999999998</v>
      </c>
      <c r="X7578">
        <v>5</v>
      </c>
    </row>
    <row r="7579" spans="1:24" x14ac:dyDescent="0.3">
      <c r="A7579">
        <v>7578</v>
      </c>
      <c r="B7579" t="s">
        <v>9549</v>
      </c>
      <c r="C7579" s="1">
        <v>41945</v>
      </c>
      <c r="D7579" s="1">
        <v>41950</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-10.558400000000001</v>
      </c>
      <c r="V7579">
        <v>-37.6143</v>
      </c>
      <c r="W7579">
        <v>4.6193000000000026</v>
      </c>
      <c r="X7579">
        <v>5</v>
      </c>
    </row>
    <row r="7580" spans="1:24" x14ac:dyDescent="0.3">
      <c r="A7580">
        <v>7579</v>
      </c>
      <c r="B7580" t="s">
        <v>9550</v>
      </c>
      <c r="C7580" s="1">
        <v>42722</v>
      </c>
      <c r="D7580" s="1">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563.93999999999994</v>
      </c>
      <c r="S7580">
        <v>3</v>
      </c>
      <c r="T7580">
        <v>0</v>
      </c>
      <c r="U7580">
        <v>0</v>
      </c>
      <c r="V7580">
        <v>-451.15199999999993</v>
      </c>
      <c r="W7580">
        <v>112.78800000000001</v>
      </c>
      <c r="X7580">
        <v>3</v>
      </c>
    </row>
    <row r="7581" spans="1:24" x14ac:dyDescent="0.3">
      <c r="A7581">
        <v>7580</v>
      </c>
      <c r="B7581" t="s">
        <v>9551</v>
      </c>
      <c r="C7581" s="1">
        <v>42331</v>
      </c>
      <c r="D7581" s="1">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0</v>
      </c>
      <c r="V7581">
        <v>-1890.0863999999999</v>
      </c>
      <c r="W7581">
        <v>735.03359999999998</v>
      </c>
      <c r="X7581">
        <v>4</v>
      </c>
    </row>
    <row r="7582" spans="1:24" x14ac:dyDescent="0.3">
      <c r="A7582">
        <v>7581</v>
      </c>
      <c r="B7582" t="s">
        <v>9551</v>
      </c>
      <c r="C7582" s="1">
        <v>42331</v>
      </c>
      <c r="D7582" s="1">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0</v>
      </c>
      <c r="V7582">
        <v>-13.455000000000002</v>
      </c>
      <c r="W7582">
        <v>4.4850000000000003</v>
      </c>
      <c r="X7582">
        <v>4</v>
      </c>
    </row>
    <row r="7583" spans="1:24" x14ac:dyDescent="0.3">
      <c r="A7583">
        <v>7582</v>
      </c>
      <c r="B7583" t="s">
        <v>9552</v>
      </c>
      <c r="C7583" s="1">
        <v>42229</v>
      </c>
      <c r="D7583" s="1">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-84.571200000000005</v>
      </c>
      <c r="V7583">
        <v>-322.42770000000007</v>
      </c>
      <c r="W7583">
        <v>15.857099999999974</v>
      </c>
      <c r="X7583">
        <v>3</v>
      </c>
    </row>
    <row r="7584" spans="1:24" x14ac:dyDescent="0.3">
      <c r="A7584">
        <v>7583</v>
      </c>
      <c r="B7584" t="s">
        <v>9553</v>
      </c>
      <c r="C7584" s="1">
        <v>42110</v>
      </c>
      <c r="D7584" s="1">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127.76400000000001</v>
      </c>
      <c r="S7584">
        <v>2</v>
      </c>
      <c r="T7584">
        <v>0.1</v>
      </c>
      <c r="U7584">
        <v>-12.776400000000002</v>
      </c>
      <c r="V7584">
        <v>-112.14840000000001</v>
      </c>
      <c r="W7584">
        <v>2.8392000000000017</v>
      </c>
      <c r="X7584">
        <v>5</v>
      </c>
    </row>
    <row r="7585" spans="1:24" x14ac:dyDescent="0.3">
      <c r="A7585">
        <v>7584</v>
      </c>
      <c r="B7585" t="s">
        <v>9554</v>
      </c>
      <c r="C7585" s="1">
        <v>41719</v>
      </c>
      <c r="D7585" s="1">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3499.9300000000003</v>
      </c>
      <c r="S7585">
        <v>7</v>
      </c>
      <c r="T7585">
        <v>0</v>
      </c>
      <c r="U7585">
        <v>0</v>
      </c>
      <c r="V7585">
        <v>-2589.9481999999998</v>
      </c>
      <c r="W7585">
        <v>909.98180000000025</v>
      </c>
      <c r="X7585">
        <v>4</v>
      </c>
    </row>
    <row r="7586" spans="1:24" x14ac:dyDescent="0.3">
      <c r="A7586">
        <v>7585</v>
      </c>
      <c r="B7586" t="s">
        <v>9554</v>
      </c>
      <c r="C7586" s="1">
        <v>41719</v>
      </c>
      <c r="D7586" s="1">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14.399999999999999</v>
      </c>
      <c r="S7586">
        <v>5</v>
      </c>
      <c r="T7586">
        <v>0</v>
      </c>
      <c r="U7586">
        <v>0</v>
      </c>
      <c r="V7586">
        <v>-7.7759999999999998</v>
      </c>
      <c r="W7586">
        <v>6.6239999999999988</v>
      </c>
      <c r="X7586">
        <v>4</v>
      </c>
    </row>
    <row r="7587" spans="1:24" x14ac:dyDescent="0.3">
      <c r="A7587">
        <v>7586</v>
      </c>
      <c r="B7587" t="s">
        <v>9554</v>
      </c>
      <c r="C7587" s="1">
        <v>41719</v>
      </c>
      <c r="D7587" s="1">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0</v>
      </c>
      <c r="V7587">
        <v>-62.714699999999993</v>
      </c>
      <c r="W7587">
        <v>60.255300000000005</v>
      </c>
      <c r="X7587">
        <v>4</v>
      </c>
    </row>
    <row r="7588" spans="1:24" x14ac:dyDescent="0.3">
      <c r="A7588">
        <v>7587</v>
      </c>
      <c r="B7588" t="s">
        <v>9554</v>
      </c>
      <c r="C7588" s="1">
        <v>41719</v>
      </c>
      <c r="D7588" s="1">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0</v>
      </c>
      <c r="V7588">
        <v>-6.6172000000000013</v>
      </c>
      <c r="W7588">
        <v>2.702799999999999</v>
      </c>
      <c r="X7588">
        <v>4</v>
      </c>
    </row>
    <row r="7589" spans="1:24" x14ac:dyDescent="0.3">
      <c r="A7589">
        <v>7588</v>
      </c>
      <c r="B7589" t="s">
        <v>9554</v>
      </c>
      <c r="C7589" s="1">
        <v>41719</v>
      </c>
      <c r="D7589" s="1">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0</v>
      </c>
      <c r="V7589">
        <v>-63.92880000000001</v>
      </c>
      <c r="W7589">
        <v>59.011199999999988</v>
      </c>
      <c r="X7589">
        <v>4</v>
      </c>
    </row>
    <row r="7590" spans="1:24" x14ac:dyDescent="0.3">
      <c r="A7590">
        <v>7589</v>
      </c>
      <c r="B7590" t="s">
        <v>9555</v>
      </c>
      <c r="C7590" s="1">
        <v>43055</v>
      </c>
      <c r="D7590" s="1">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0</v>
      </c>
      <c r="V7590">
        <v>-12.116999999999999</v>
      </c>
      <c r="W7590">
        <v>5.1929999999999996</v>
      </c>
      <c r="X7590">
        <v>6</v>
      </c>
    </row>
    <row r="7591" spans="1:24" x14ac:dyDescent="0.3">
      <c r="A7591">
        <v>7590</v>
      </c>
      <c r="B7591" t="s">
        <v>9556</v>
      </c>
      <c r="C7591" s="1">
        <v>42272</v>
      </c>
      <c r="D7591" s="1">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-25.748800000000003</v>
      </c>
      <c r="V7591">
        <v>-90.120800000000003</v>
      </c>
      <c r="W7591">
        <v>12.874400000000001</v>
      </c>
      <c r="X7591">
        <v>4</v>
      </c>
    </row>
    <row r="7592" spans="1:24" x14ac:dyDescent="0.3">
      <c r="A7592">
        <v>7591</v>
      </c>
      <c r="B7592" t="s">
        <v>9557</v>
      </c>
      <c r="C7592" s="1">
        <v>42618</v>
      </c>
      <c r="D7592" s="1">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58.248000000000005</v>
      </c>
      <c r="S7592">
        <v>9</v>
      </c>
      <c r="T7592">
        <v>0.2</v>
      </c>
      <c r="U7592">
        <v>-11.649600000000001</v>
      </c>
      <c r="V7592">
        <v>-34.948800000000006</v>
      </c>
      <c r="W7592">
        <v>11.649599999999996</v>
      </c>
      <c r="X7592">
        <v>4</v>
      </c>
    </row>
    <row r="7593" spans="1:24" x14ac:dyDescent="0.3">
      <c r="A7593">
        <v>7592</v>
      </c>
      <c r="B7593" t="s">
        <v>9557</v>
      </c>
      <c r="C7593" s="1">
        <v>42618</v>
      </c>
      <c r="D7593" s="1">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-21.373799999999999</v>
      </c>
      <c r="V7593">
        <v>-69.210399999999993</v>
      </c>
      <c r="W7593">
        <v>-19.338199999999993</v>
      </c>
      <c r="X7593">
        <v>4</v>
      </c>
    </row>
    <row r="7594" spans="1:24" x14ac:dyDescent="0.3">
      <c r="A7594">
        <v>7593</v>
      </c>
      <c r="B7594" t="s">
        <v>9557</v>
      </c>
      <c r="C7594" s="1">
        <v>42618</v>
      </c>
      <c r="D7594" s="1">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-1.5744</v>
      </c>
      <c r="V7594">
        <v>-5.7072000000000003</v>
      </c>
      <c r="W7594">
        <v>0.59039999999999937</v>
      </c>
      <c r="X7594">
        <v>4</v>
      </c>
    </row>
    <row r="7595" spans="1:24" x14ac:dyDescent="0.3">
      <c r="A7595">
        <v>7594</v>
      </c>
      <c r="B7595" t="s">
        <v>9557</v>
      </c>
      <c r="C7595" s="1">
        <v>42618</v>
      </c>
      <c r="D7595" s="1">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887.27099999999984</v>
      </c>
      <c r="S7595">
        <v>3</v>
      </c>
      <c r="T7595">
        <v>0.3</v>
      </c>
      <c r="U7595">
        <v>-266.18129999999996</v>
      </c>
      <c r="V7595">
        <v>-684.46619999999984</v>
      </c>
      <c r="W7595">
        <v>-63.376499999999965</v>
      </c>
      <c r="X7595">
        <v>4</v>
      </c>
    </row>
    <row r="7596" spans="1:24" x14ac:dyDescent="0.3">
      <c r="A7596">
        <v>7595</v>
      </c>
      <c r="B7596" t="s">
        <v>9558</v>
      </c>
      <c r="C7596" s="1">
        <v>42845</v>
      </c>
      <c r="D7596" s="1">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0</v>
      </c>
      <c r="V7596">
        <v>-76.367200000000025</v>
      </c>
      <c r="W7596">
        <v>70.492799999999988</v>
      </c>
      <c r="X7596">
        <v>4</v>
      </c>
    </row>
    <row r="7597" spans="1:24" x14ac:dyDescent="0.3">
      <c r="A7597">
        <v>7596</v>
      </c>
      <c r="B7597" t="s">
        <v>9558</v>
      </c>
      <c r="C7597" s="1">
        <v>42845</v>
      </c>
      <c r="D7597" s="1">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0</v>
      </c>
      <c r="V7597">
        <v>-18.28</v>
      </c>
      <c r="W7597">
        <v>18.28</v>
      </c>
      <c r="X7597">
        <v>4</v>
      </c>
    </row>
    <row r="7598" spans="1:24" x14ac:dyDescent="0.3">
      <c r="A7598">
        <v>7597</v>
      </c>
      <c r="B7598" t="s">
        <v>9559</v>
      </c>
      <c r="C7598" s="1">
        <v>42170</v>
      </c>
      <c r="D7598" s="1">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225.57599999999996</v>
      </c>
      <c r="S7598">
        <v>3</v>
      </c>
      <c r="T7598">
        <v>0.2</v>
      </c>
      <c r="U7598">
        <v>-45.115199999999994</v>
      </c>
      <c r="V7598">
        <v>-157.90319999999997</v>
      </c>
      <c r="W7598">
        <v>22.557600000000008</v>
      </c>
      <c r="X7598">
        <v>4</v>
      </c>
    </row>
    <row r="7599" spans="1:24" x14ac:dyDescent="0.3">
      <c r="A7599">
        <v>7598</v>
      </c>
      <c r="B7599" t="s">
        <v>9560</v>
      </c>
      <c r="C7599" s="1">
        <v>41899</v>
      </c>
      <c r="D7599" s="1">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-1.0496000000000001</v>
      </c>
      <c r="V7599">
        <v>-3.7392000000000003</v>
      </c>
      <c r="W7599">
        <v>0.45920000000000027</v>
      </c>
      <c r="X7599">
        <v>5</v>
      </c>
    </row>
    <row r="7600" spans="1:24" x14ac:dyDescent="0.3">
      <c r="A7600">
        <v>7599</v>
      </c>
      <c r="B7600" t="s">
        <v>9560</v>
      </c>
      <c r="C7600" s="1">
        <v>41899</v>
      </c>
      <c r="D7600" s="1">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-7.6512000000000002</v>
      </c>
      <c r="V7600">
        <v>-25.822800000000008</v>
      </c>
      <c r="W7600">
        <v>4.7819999999999947</v>
      </c>
      <c r="X7600">
        <v>5</v>
      </c>
    </row>
    <row r="7601" spans="1:24" x14ac:dyDescent="0.3">
      <c r="A7601">
        <v>7600</v>
      </c>
      <c r="B7601" t="s">
        <v>9560</v>
      </c>
      <c r="C7601" s="1">
        <v>41899</v>
      </c>
      <c r="D7601" s="1">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-8.048</v>
      </c>
      <c r="V7601">
        <v>-19.113999999999997</v>
      </c>
      <c r="W7601">
        <v>13.078000000000001</v>
      </c>
      <c r="X7601">
        <v>5</v>
      </c>
    </row>
    <row r="7602" spans="1:24" x14ac:dyDescent="0.3">
      <c r="A7602">
        <v>7601</v>
      </c>
      <c r="B7602" t="s">
        <v>9560</v>
      </c>
      <c r="C7602" s="1">
        <v>41899</v>
      </c>
      <c r="D7602" s="1">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-20.947499999999998</v>
      </c>
      <c r="V7602">
        <v>-30.922499999999996</v>
      </c>
      <c r="W7602">
        <v>-21.944999999999993</v>
      </c>
      <c r="X7602">
        <v>5</v>
      </c>
    </row>
    <row r="7603" spans="1:24" x14ac:dyDescent="0.3">
      <c r="A7603">
        <v>7602</v>
      </c>
      <c r="B7603" t="s">
        <v>9560</v>
      </c>
      <c r="C7603" s="1">
        <v>41899</v>
      </c>
      <c r="D7603" s="1">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-29.740800000000004</v>
      </c>
      <c r="V7603">
        <v>-72.493200000000016</v>
      </c>
      <c r="W7603">
        <v>46.469999999999985</v>
      </c>
      <c r="X7603">
        <v>5</v>
      </c>
    </row>
    <row r="7604" spans="1:24" x14ac:dyDescent="0.3">
      <c r="A7604">
        <v>7603</v>
      </c>
      <c r="B7604" t="s">
        <v>9560</v>
      </c>
      <c r="C7604" s="1">
        <v>41899</v>
      </c>
      <c r="D7604" s="1">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-11.184000000000001</v>
      </c>
      <c r="V7604">
        <v>-27.959999999999997</v>
      </c>
      <c r="W7604">
        <v>16.776000000000007</v>
      </c>
      <c r="X7604">
        <v>5</v>
      </c>
    </row>
    <row r="7605" spans="1:24" x14ac:dyDescent="0.3">
      <c r="A7605">
        <v>7604</v>
      </c>
      <c r="B7605" t="s">
        <v>9563</v>
      </c>
      <c r="C7605" s="1">
        <v>42559</v>
      </c>
      <c r="D7605" s="1">
        <v>42563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0</v>
      </c>
      <c r="V7605">
        <v>-6.7392000000000003</v>
      </c>
      <c r="W7605">
        <v>6.2208000000000006</v>
      </c>
      <c r="X7605">
        <v>4</v>
      </c>
    </row>
    <row r="7606" spans="1:24" x14ac:dyDescent="0.3">
      <c r="A7606">
        <v>7605</v>
      </c>
      <c r="B7606" t="s">
        <v>9564</v>
      </c>
      <c r="C7606" s="1">
        <v>42517</v>
      </c>
      <c r="D7606" s="1">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25.176000000000002</v>
      </c>
      <c r="S7606">
        <v>3</v>
      </c>
      <c r="T7606">
        <v>0.6</v>
      </c>
      <c r="U7606">
        <v>-15.105600000000001</v>
      </c>
      <c r="V7606">
        <v>-43.428599999999996</v>
      </c>
      <c r="W7606">
        <v>-33.358199999999997</v>
      </c>
      <c r="X7606">
        <v>4</v>
      </c>
    </row>
    <row r="7607" spans="1:24" x14ac:dyDescent="0.3">
      <c r="A7607">
        <v>7606</v>
      </c>
      <c r="B7607" t="s">
        <v>9564</v>
      </c>
      <c r="C7607" s="1">
        <v>42517</v>
      </c>
      <c r="D7607" s="1">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5.5840000000000005</v>
      </c>
      <c r="S7607">
        <v>2</v>
      </c>
      <c r="T7607">
        <v>0.6</v>
      </c>
      <c r="U7607">
        <v>-3.3504</v>
      </c>
      <c r="V7607">
        <v>-3.9087999999999998</v>
      </c>
      <c r="W7607">
        <v>-1.6751999999999994</v>
      </c>
      <c r="X7607">
        <v>4</v>
      </c>
    </row>
    <row r="7608" spans="1:24" x14ac:dyDescent="0.3">
      <c r="A7608">
        <v>7607</v>
      </c>
      <c r="B7608" t="s">
        <v>9564</v>
      </c>
      <c r="C7608" s="1">
        <v>42517</v>
      </c>
      <c r="D7608" s="1">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1297.3680000000002</v>
      </c>
      <c r="S7608">
        <v>9</v>
      </c>
      <c r="T7608">
        <v>0.2</v>
      </c>
      <c r="U7608">
        <v>-259.47360000000003</v>
      </c>
      <c r="V7608">
        <v>-940.59180000000015</v>
      </c>
      <c r="W7608">
        <v>97.302599999999984</v>
      </c>
      <c r="X7608">
        <v>4</v>
      </c>
    </row>
    <row r="7609" spans="1:24" x14ac:dyDescent="0.3">
      <c r="A7609">
        <v>7608</v>
      </c>
      <c r="B7609" t="s">
        <v>9565</v>
      </c>
      <c r="C7609" s="1">
        <v>43093</v>
      </c>
      <c r="D7609" s="1">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-52.864000000000004</v>
      </c>
      <c r="V7609">
        <v>-191.63200000000001</v>
      </c>
      <c r="W7609">
        <v>19.823999999999998</v>
      </c>
      <c r="X7609">
        <v>3</v>
      </c>
    </row>
    <row r="7610" spans="1:24" x14ac:dyDescent="0.3">
      <c r="A7610">
        <v>7609</v>
      </c>
      <c r="B7610" t="s">
        <v>9566</v>
      </c>
      <c r="C7610" s="1">
        <v>42858</v>
      </c>
      <c r="D7610" s="1">
        <v>42862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0</v>
      </c>
      <c r="V7610">
        <v>-13.478400000000001</v>
      </c>
      <c r="W7610">
        <v>12.441600000000001</v>
      </c>
      <c r="X7610">
        <v>4</v>
      </c>
    </row>
    <row r="7611" spans="1:24" x14ac:dyDescent="0.3">
      <c r="A7611">
        <v>7610</v>
      </c>
      <c r="B7611" t="s">
        <v>9566</v>
      </c>
      <c r="C7611" s="1">
        <v>42858</v>
      </c>
      <c r="D7611" s="1">
        <v>42862</v>
      </c>
      <c r="E7611" t="s">
        <v>48</v>
      </c>
      <c r="F7611" t="s">
        <v>1522</v>
      </c>
      <c r="G7611" t="s">
        <v>1523</v>
      </c>
      <c r="H7611" t="s">
        <v>24</v>
      </c>
      <c r="I7611" t="s">
        <v>25</v>
      </c>
      <c r="J7611" t="s">
        <v>125</v>
      </c>
      <c r="K7611" t="s">
        <v>41</v>
      </c>
      <c r="L7611">
        <v>94122</v>
      </c>
      <c r="M7611" t="s">
        <v>42</v>
      </c>
      <c r="N7611" t="s">
        <v>1115</v>
      </c>
      <c r="O7611" t="s">
        <v>44</v>
      </c>
      <c r="P7611" t="s">
        <v>66</v>
      </c>
      <c r="Q7611" t="s">
        <v>1116</v>
      </c>
      <c r="R7611">
        <v>22.959999999999997</v>
      </c>
      <c r="S7611">
        <v>7</v>
      </c>
      <c r="T7611">
        <v>0</v>
      </c>
      <c r="U7611">
        <v>0</v>
      </c>
      <c r="V7611">
        <v>-16.301600000000001</v>
      </c>
      <c r="W7611">
        <v>6.6583999999999968</v>
      </c>
      <c r="X7611">
        <v>4</v>
      </c>
    </row>
    <row r="7612" spans="1:24" x14ac:dyDescent="0.3">
      <c r="A7612">
        <v>7611</v>
      </c>
      <c r="B7612" t="s">
        <v>9567</v>
      </c>
      <c r="C7612" s="1">
        <v>41692</v>
      </c>
      <c r="D7612" s="1">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0</v>
      </c>
      <c r="V7612">
        <v>-10.1088</v>
      </c>
      <c r="W7612">
        <v>9.3312000000000008</v>
      </c>
      <c r="X7612">
        <v>2</v>
      </c>
    </row>
    <row r="7613" spans="1:24" x14ac:dyDescent="0.3">
      <c r="A7613">
        <v>7612</v>
      </c>
      <c r="B7613" t="s">
        <v>9568</v>
      </c>
      <c r="C7613" s="1">
        <v>42043</v>
      </c>
      <c r="D7613" s="1">
        <v>42046</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0</v>
      </c>
      <c r="V7613">
        <v>-5.2469999999999999</v>
      </c>
      <c r="W7613">
        <v>4.2929999999999993</v>
      </c>
      <c r="X7613">
        <v>3</v>
      </c>
    </row>
    <row r="7614" spans="1:24" x14ac:dyDescent="0.3">
      <c r="A7614">
        <v>7613</v>
      </c>
      <c r="B7614" t="s">
        <v>9568</v>
      </c>
      <c r="C7614" s="1">
        <v>42043</v>
      </c>
      <c r="D7614" s="1">
        <v>42046</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0</v>
      </c>
      <c r="V7614">
        <v>-4.0088999999999997</v>
      </c>
      <c r="W7614">
        <v>1.8010999999999999</v>
      </c>
      <c r="X7614">
        <v>3</v>
      </c>
    </row>
    <row r="7615" spans="1:24" x14ac:dyDescent="0.3">
      <c r="A7615">
        <v>7614</v>
      </c>
      <c r="B7615" t="s">
        <v>9568</v>
      </c>
      <c r="C7615" s="1">
        <v>42043</v>
      </c>
      <c r="D7615" s="1">
        <v>42046</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0</v>
      </c>
      <c r="V7615">
        <v>-4.032</v>
      </c>
      <c r="W7615">
        <v>1.7279999999999998</v>
      </c>
      <c r="X7615">
        <v>3</v>
      </c>
    </row>
    <row r="7616" spans="1:24" x14ac:dyDescent="0.3">
      <c r="A7616">
        <v>7615</v>
      </c>
      <c r="B7616" t="s">
        <v>9569</v>
      </c>
      <c r="C7616" s="1">
        <v>42240</v>
      </c>
      <c r="D7616" s="1">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0</v>
      </c>
      <c r="V7616">
        <v>-10.2879</v>
      </c>
      <c r="W7616">
        <v>4.6220999999999997</v>
      </c>
      <c r="X7616">
        <v>4</v>
      </c>
    </row>
    <row r="7617" spans="1:24" x14ac:dyDescent="0.3">
      <c r="A7617">
        <v>7616</v>
      </c>
      <c r="B7617" t="s">
        <v>9570</v>
      </c>
      <c r="C7617" s="1">
        <v>41973</v>
      </c>
      <c r="D7617" s="1">
        <v>41977</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6.6420000000000012</v>
      </c>
      <c r="S7617">
        <v>9</v>
      </c>
      <c r="T7617">
        <v>0.7</v>
      </c>
      <c r="U7617">
        <v>-4.6494000000000009</v>
      </c>
      <c r="V7617">
        <v>-6.4205999999999994</v>
      </c>
      <c r="W7617">
        <v>-4.427999999999999</v>
      </c>
      <c r="X7617">
        <v>4</v>
      </c>
    </row>
    <row r="7618" spans="1:24" x14ac:dyDescent="0.3">
      <c r="A7618">
        <v>7617</v>
      </c>
      <c r="B7618" t="s">
        <v>9571</v>
      </c>
      <c r="C7618" s="1">
        <v>42714</v>
      </c>
      <c r="D7618" s="1">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0</v>
      </c>
      <c r="V7618">
        <v>-9.8262</v>
      </c>
      <c r="W7618">
        <v>8.7137999999999991</v>
      </c>
      <c r="X7618">
        <v>6</v>
      </c>
    </row>
    <row r="7619" spans="1:24" x14ac:dyDescent="0.3">
      <c r="A7619">
        <v>7618</v>
      </c>
      <c r="B7619" t="s">
        <v>9571</v>
      </c>
      <c r="C7619" s="1">
        <v>42714</v>
      </c>
      <c r="D7619" s="1">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-135.99200000000002</v>
      </c>
      <c r="V7619">
        <v>-322.98100000000011</v>
      </c>
      <c r="W7619">
        <v>220.98699999999997</v>
      </c>
      <c r="X7619">
        <v>6</v>
      </c>
    </row>
    <row r="7620" spans="1:24" x14ac:dyDescent="0.3">
      <c r="A7620">
        <v>7619</v>
      </c>
      <c r="B7620" t="s">
        <v>9572</v>
      </c>
      <c r="C7620" s="1">
        <v>43035</v>
      </c>
      <c r="D7620" s="1">
        <v>43037</v>
      </c>
      <c r="E7620" t="s">
        <v>186</v>
      </c>
      <c r="F7620" t="s">
        <v>4093</v>
      </c>
      <c r="G7620" t="s">
        <v>4094</v>
      </c>
      <c r="H7620" t="s">
        <v>39</v>
      </c>
      <c r="I7620" t="s">
        <v>25</v>
      </c>
      <c r="J7620" t="s">
        <v>40</v>
      </c>
      <c r="K7620" t="s">
        <v>41</v>
      </c>
      <c r="L7620">
        <v>90032</v>
      </c>
      <c r="M7620" t="s">
        <v>42</v>
      </c>
      <c r="N7620" t="s">
        <v>78</v>
      </c>
      <c r="O7620" t="s">
        <v>30</v>
      </c>
      <c r="P7620" t="s">
        <v>54</v>
      </c>
      <c r="Q7620" t="s">
        <v>79</v>
      </c>
      <c r="R7620">
        <v>189.57600000000002</v>
      </c>
      <c r="S7620">
        <v>1</v>
      </c>
      <c r="T7620">
        <v>0.2</v>
      </c>
      <c r="U7620">
        <v>-37.915200000000006</v>
      </c>
      <c r="V7620">
        <v>-142.18200000000004</v>
      </c>
      <c r="W7620">
        <v>9.4787999999999784</v>
      </c>
      <c r="X7620">
        <v>2</v>
      </c>
    </row>
    <row r="7621" spans="1:24" x14ac:dyDescent="0.3">
      <c r="A7621">
        <v>7620</v>
      </c>
      <c r="B7621" t="s">
        <v>9572</v>
      </c>
      <c r="C7621" s="1">
        <v>43035</v>
      </c>
      <c r="D7621" s="1">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-14.391999999999999</v>
      </c>
      <c r="V7621">
        <v>-50.372</v>
      </c>
      <c r="W7621">
        <v>7.1960000000000015</v>
      </c>
      <c r="X7621">
        <v>2</v>
      </c>
    </row>
    <row r="7622" spans="1:24" x14ac:dyDescent="0.3">
      <c r="A7622">
        <v>7621</v>
      </c>
      <c r="B7622" t="s">
        <v>9573</v>
      </c>
      <c r="C7622" s="1">
        <v>41968</v>
      </c>
      <c r="D7622" s="1">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-107.98399999999999</v>
      </c>
      <c r="V7622">
        <v>-384.69299999999998</v>
      </c>
      <c r="W7622">
        <v>47.242999999999967</v>
      </c>
      <c r="X7622">
        <v>4</v>
      </c>
    </row>
    <row r="7623" spans="1:24" x14ac:dyDescent="0.3">
      <c r="A7623">
        <v>7622</v>
      </c>
      <c r="B7623" t="s">
        <v>9573</v>
      </c>
      <c r="C7623" s="1">
        <v>41968</v>
      </c>
      <c r="D7623" s="1">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-145.06880000000001</v>
      </c>
      <c r="V7623">
        <v>-525.87440000000004</v>
      </c>
      <c r="W7623">
        <v>54.400800000000004</v>
      </c>
      <c r="X7623">
        <v>4</v>
      </c>
    </row>
    <row r="7624" spans="1:24" x14ac:dyDescent="0.3">
      <c r="A7624">
        <v>7623</v>
      </c>
      <c r="B7624" t="s">
        <v>9573</v>
      </c>
      <c r="C7624" s="1">
        <v>41968</v>
      </c>
      <c r="D7624" s="1">
        <v>41972</v>
      </c>
      <c r="E7624" t="s">
        <v>48</v>
      </c>
      <c r="F7624" t="s">
        <v>5088</v>
      </c>
      <c r="G7624" t="s">
        <v>5089</v>
      </c>
      <c r="H7624" t="s">
        <v>24</v>
      </c>
      <c r="I7624" t="s">
        <v>25</v>
      </c>
      <c r="J7624" t="s">
        <v>40</v>
      </c>
      <c r="K7624" t="s">
        <v>41</v>
      </c>
      <c r="L7624">
        <v>90004</v>
      </c>
      <c r="M7624" t="s">
        <v>42</v>
      </c>
      <c r="N7624" t="s">
        <v>9509</v>
      </c>
      <c r="O7624" t="s">
        <v>44</v>
      </c>
      <c r="P7624" t="s">
        <v>66</v>
      </c>
      <c r="Q7624" t="s">
        <v>3041</v>
      </c>
      <c r="R7624">
        <v>7.4399999999999995</v>
      </c>
      <c r="S7624">
        <v>3</v>
      </c>
      <c r="T7624">
        <v>0</v>
      </c>
      <c r="U7624">
        <v>0</v>
      </c>
      <c r="V7624">
        <v>-4.8360000000000003</v>
      </c>
      <c r="W7624">
        <v>2.6039999999999996</v>
      </c>
      <c r="X7624">
        <v>4</v>
      </c>
    </row>
    <row r="7625" spans="1:24" x14ac:dyDescent="0.3">
      <c r="A7625">
        <v>7624</v>
      </c>
      <c r="B7625" t="s">
        <v>9574</v>
      </c>
      <c r="C7625" s="1">
        <v>41834</v>
      </c>
      <c r="D7625" s="1">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0</v>
      </c>
      <c r="V7625">
        <v>-28.425599999999996</v>
      </c>
      <c r="W7625">
        <v>11.054400000000001</v>
      </c>
      <c r="X7625">
        <v>6</v>
      </c>
    </row>
    <row r="7626" spans="1:24" x14ac:dyDescent="0.3">
      <c r="A7626">
        <v>7625</v>
      </c>
      <c r="B7626" t="s">
        <v>9575</v>
      </c>
      <c r="C7626" s="1">
        <v>42147</v>
      </c>
      <c r="D7626" s="1">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-85.050000000000011</v>
      </c>
      <c r="V7626">
        <v>-519.75000000000011</v>
      </c>
      <c r="W7626">
        <v>245.69999999999993</v>
      </c>
      <c r="X7626">
        <v>4</v>
      </c>
    </row>
    <row r="7627" spans="1:24" x14ac:dyDescent="0.3">
      <c r="A7627">
        <v>7626</v>
      </c>
      <c r="B7627" t="s">
        <v>9575</v>
      </c>
      <c r="C7627" s="1">
        <v>42147</v>
      </c>
      <c r="D7627" s="1">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0</v>
      </c>
      <c r="V7627">
        <v>-55.744199999999999</v>
      </c>
      <c r="W7627">
        <v>19.585799999999999</v>
      </c>
      <c r="X7627">
        <v>4</v>
      </c>
    </row>
    <row r="7628" spans="1:24" x14ac:dyDescent="0.3">
      <c r="A7628">
        <v>7627</v>
      </c>
      <c r="B7628" t="s">
        <v>9576</v>
      </c>
      <c r="C7628" s="1">
        <v>42329</v>
      </c>
      <c r="D7628" s="1">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325.63200000000006</v>
      </c>
      <c r="S7628">
        <v>6</v>
      </c>
      <c r="T7628">
        <v>0.2</v>
      </c>
      <c r="U7628">
        <v>-65.126400000000018</v>
      </c>
      <c r="V7628">
        <v>-232.01280000000008</v>
      </c>
      <c r="W7628">
        <v>28.492799999999988</v>
      </c>
      <c r="X7628">
        <v>2</v>
      </c>
    </row>
    <row r="7629" spans="1:24" x14ac:dyDescent="0.3">
      <c r="A7629">
        <v>7628</v>
      </c>
      <c r="B7629" t="s">
        <v>9576</v>
      </c>
      <c r="C7629" s="1">
        <v>42329</v>
      </c>
      <c r="D7629" s="1">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-4.6688000000000001</v>
      </c>
      <c r="V7629">
        <v>-20.1342</v>
      </c>
      <c r="W7629">
        <v>-1.4590000000000014</v>
      </c>
      <c r="X7629">
        <v>2</v>
      </c>
    </row>
    <row r="7630" spans="1:24" x14ac:dyDescent="0.3">
      <c r="A7630">
        <v>7629</v>
      </c>
      <c r="B7630" t="s">
        <v>9576</v>
      </c>
      <c r="C7630" s="1">
        <v>42329</v>
      </c>
      <c r="D7630" s="1">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16.520000000000003</v>
      </c>
      <c r="S7630">
        <v>5</v>
      </c>
      <c r="T7630">
        <v>0.2</v>
      </c>
      <c r="U7630">
        <v>-3.3040000000000007</v>
      </c>
      <c r="V7630">
        <v>-7.8470000000000049</v>
      </c>
      <c r="W7630">
        <v>5.368999999999998</v>
      </c>
      <c r="X7630">
        <v>2</v>
      </c>
    </row>
    <row r="7631" spans="1:24" x14ac:dyDescent="0.3">
      <c r="A7631">
        <v>7630</v>
      </c>
      <c r="B7631" t="s">
        <v>9577</v>
      </c>
      <c r="C7631" s="1">
        <v>41728</v>
      </c>
      <c r="D7631" s="1">
        <v>41730</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-67.144000000000005</v>
      </c>
      <c r="V7631">
        <v>-155.27050000000003</v>
      </c>
      <c r="W7631">
        <v>113.30549999999999</v>
      </c>
      <c r="X7631">
        <v>2</v>
      </c>
    </row>
    <row r="7632" spans="1:24" x14ac:dyDescent="0.3">
      <c r="A7632">
        <v>7631</v>
      </c>
      <c r="B7632" t="s">
        <v>9577</v>
      </c>
      <c r="C7632" s="1">
        <v>41728</v>
      </c>
      <c r="D7632" s="1">
        <v>41730</v>
      </c>
      <c r="E7632" t="s">
        <v>186</v>
      </c>
      <c r="F7632" t="s">
        <v>762</v>
      </c>
      <c r="G7632" t="s">
        <v>763</v>
      </c>
      <c r="H7632" t="s">
        <v>100</v>
      </c>
      <c r="I7632" t="s">
        <v>25</v>
      </c>
      <c r="J7632" t="s">
        <v>3158</v>
      </c>
      <c r="K7632" t="s">
        <v>102</v>
      </c>
      <c r="L7632">
        <v>78521</v>
      </c>
      <c r="M7632" t="s">
        <v>103</v>
      </c>
      <c r="N7632" t="s">
        <v>3209</v>
      </c>
      <c r="O7632" t="s">
        <v>69</v>
      </c>
      <c r="P7632" t="s">
        <v>70</v>
      </c>
      <c r="Q7632" t="s">
        <v>3210</v>
      </c>
      <c r="R7632">
        <v>251.94400000000002</v>
      </c>
      <c r="S7632">
        <v>7</v>
      </c>
      <c r="T7632">
        <v>0.2</v>
      </c>
      <c r="U7632">
        <v>-50.388800000000003</v>
      </c>
      <c r="V7632">
        <v>-113.37480000000004</v>
      </c>
      <c r="W7632">
        <v>88.180399999999977</v>
      </c>
      <c r="X7632">
        <v>2</v>
      </c>
    </row>
    <row r="7633" spans="1:24" x14ac:dyDescent="0.3">
      <c r="A7633">
        <v>7632</v>
      </c>
      <c r="B7633" t="s">
        <v>9577</v>
      </c>
      <c r="C7633" s="1">
        <v>41728</v>
      </c>
      <c r="D7633" s="1">
        <v>41730</v>
      </c>
      <c r="E7633" t="s">
        <v>186</v>
      </c>
      <c r="F7633" t="s">
        <v>762</v>
      </c>
      <c r="G7633" t="s">
        <v>763</v>
      </c>
      <c r="H7633" t="s">
        <v>100</v>
      </c>
      <c r="I7633" t="s">
        <v>25</v>
      </c>
      <c r="J7633" t="s">
        <v>3158</v>
      </c>
      <c r="K7633" t="s">
        <v>102</v>
      </c>
      <c r="L7633">
        <v>78521</v>
      </c>
      <c r="M7633" t="s">
        <v>103</v>
      </c>
      <c r="N7633" t="s">
        <v>3108</v>
      </c>
      <c r="O7633" t="s">
        <v>30</v>
      </c>
      <c r="P7633" t="s">
        <v>34</v>
      </c>
      <c r="Q7633" t="s">
        <v>3109</v>
      </c>
      <c r="R7633">
        <v>127.30199999999999</v>
      </c>
      <c r="S7633">
        <v>7</v>
      </c>
      <c r="T7633">
        <v>0.3</v>
      </c>
      <c r="U7633">
        <v>-38.190599999999996</v>
      </c>
      <c r="V7633">
        <v>-98.204399999999993</v>
      </c>
      <c r="W7633">
        <v>-9.0929999999999964</v>
      </c>
      <c r="X7633">
        <v>2</v>
      </c>
    </row>
    <row r="7634" spans="1:24" x14ac:dyDescent="0.3">
      <c r="A7634">
        <v>7633</v>
      </c>
      <c r="B7634" t="s">
        <v>9578</v>
      </c>
      <c r="C7634" s="1">
        <v>43098</v>
      </c>
      <c r="D7634" s="1">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0</v>
      </c>
      <c r="V7634">
        <v>-893.80159999999989</v>
      </c>
      <c r="W7634">
        <v>314.03840000000002</v>
      </c>
      <c r="X7634">
        <v>3</v>
      </c>
    </row>
    <row r="7635" spans="1:24" x14ac:dyDescent="0.3">
      <c r="A7635">
        <v>7634</v>
      </c>
      <c r="B7635" t="s">
        <v>9578</v>
      </c>
      <c r="C7635" s="1">
        <v>43098</v>
      </c>
      <c r="D7635" s="1">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0</v>
      </c>
      <c r="V7635">
        <v>-6.6409000000000002</v>
      </c>
      <c r="W7635">
        <v>5.8890999999999991</v>
      </c>
      <c r="X7635">
        <v>3</v>
      </c>
    </row>
    <row r="7636" spans="1:24" x14ac:dyDescent="0.3">
      <c r="A7636">
        <v>7635</v>
      </c>
      <c r="B7636" t="s">
        <v>9578</v>
      </c>
      <c r="C7636" s="1">
        <v>43098</v>
      </c>
      <c r="D7636" s="1">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0</v>
      </c>
      <c r="V7636">
        <v>-24.5518</v>
      </c>
      <c r="W7636">
        <v>10.028199999999998</v>
      </c>
      <c r="X7636">
        <v>3</v>
      </c>
    </row>
    <row r="7637" spans="1:24" x14ac:dyDescent="0.3">
      <c r="A7637">
        <v>7636</v>
      </c>
      <c r="B7637" t="s">
        <v>9578</v>
      </c>
      <c r="C7637" s="1">
        <v>43098</v>
      </c>
      <c r="D7637" s="1">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0</v>
      </c>
      <c r="V7637">
        <v>-213.69580000000005</v>
      </c>
      <c r="W7637">
        <v>87.28419999999997</v>
      </c>
      <c r="X7637">
        <v>3</v>
      </c>
    </row>
    <row r="7638" spans="1:24" x14ac:dyDescent="0.3">
      <c r="A7638">
        <v>7637</v>
      </c>
      <c r="B7638" t="s">
        <v>9578</v>
      </c>
      <c r="C7638" s="1">
        <v>43098</v>
      </c>
      <c r="D7638" s="1">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0</v>
      </c>
      <c r="V7638">
        <v>-181.12500000000003</v>
      </c>
      <c r="W7638">
        <v>77.624999999999972</v>
      </c>
      <c r="X7638">
        <v>3</v>
      </c>
    </row>
    <row r="7639" spans="1:24" x14ac:dyDescent="0.3">
      <c r="A7639">
        <v>7638</v>
      </c>
      <c r="B7639" t="s">
        <v>9579</v>
      </c>
      <c r="C7639" s="1">
        <v>42796</v>
      </c>
      <c r="D7639" s="1">
        <v>42802</v>
      </c>
      <c r="E7639" t="s">
        <v>48</v>
      </c>
      <c r="F7639" t="s">
        <v>5175</v>
      </c>
      <c r="G7639" t="s">
        <v>5176</v>
      </c>
      <c r="H7639" t="s">
        <v>39</v>
      </c>
      <c r="I7639" t="s">
        <v>25</v>
      </c>
      <c r="J7639" t="s">
        <v>605</v>
      </c>
      <c r="K7639" t="s">
        <v>243</v>
      </c>
      <c r="L7639">
        <v>19711</v>
      </c>
      <c r="M7639" t="s">
        <v>146</v>
      </c>
      <c r="N7639" t="s">
        <v>6386</v>
      </c>
      <c r="O7639" t="s">
        <v>44</v>
      </c>
      <c r="P7639" t="s">
        <v>66</v>
      </c>
      <c r="Q7639" t="s">
        <v>6387</v>
      </c>
      <c r="R7639">
        <v>59.519999999999996</v>
      </c>
      <c r="S7639">
        <v>3</v>
      </c>
      <c r="T7639">
        <v>0</v>
      </c>
      <c r="U7639">
        <v>0</v>
      </c>
      <c r="V7639">
        <v>-44.044799999999995</v>
      </c>
      <c r="W7639">
        <v>15.475200000000001</v>
      </c>
      <c r="X7639">
        <v>6</v>
      </c>
    </row>
    <row r="7640" spans="1:24" x14ac:dyDescent="0.3">
      <c r="A7640">
        <v>7639</v>
      </c>
      <c r="B7640" t="s">
        <v>9579</v>
      </c>
      <c r="C7640" s="1">
        <v>42796</v>
      </c>
      <c r="D7640" s="1">
        <v>42802</v>
      </c>
      <c r="E7640" t="s">
        <v>48</v>
      </c>
      <c r="F7640" t="s">
        <v>5175</v>
      </c>
      <c r="G7640" t="s">
        <v>5176</v>
      </c>
      <c r="H7640" t="s">
        <v>39</v>
      </c>
      <c r="I7640" t="s">
        <v>25</v>
      </c>
      <c r="J7640" t="s">
        <v>605</v>
      </c>
      <c r="K7640" t="s">
        <v>243</v>
      </c>
      <c r="L7640">
        <v>19711</v>
      </c>
      <c r="M7640" t="s">
        <v>146</v>
      </c>
      <c r="N7640" t="s">
        <v>6109</v>
      </c>
      <c r="O7640" t="s">
        <v>44</v>
      </c>
      <c r="P7640" t="s">
        <v>171</v>
      </c>
      <c r="Q7640" t="s">
        <v>669</v>
      </c>
      <c r="R7640">
        <v>57.959999999999994</v>
      </c>
      <c r="S7640">
        <v>7</v>
      </c>
      <c r="T7640">
        <v>0</v>
      </c>
      <c r="U7640">
        <v>0</v>
      </c>
      <c r="V7640">
        <v>-30.718799999999998</v>
      </c>
      <c r="W7640">
        <v>27.241199999999996</v>
      </c>
      <c r="X7640">
        <v>6</v>
      </c>
    </row>
    <row r="7641" spans="1:24" x14ac:dyDescent="0.3">
      <c r="A7641">
        <v>7640</v>
      </c>
      <c r="B7641" t="s">
        <v>9579</v>
      </c>
      <c r="C7641" s="1">
        <v>42796</v>
      </c>
      <c r="D7641" s="1">
        <v>42802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0</v>
      </c>
      <c r="V7641">
        <v>-340.30919999999998</v>
      </c>
      <c r="W7641">
        <v>101.6508</v>
      </c>
      <c r="X7641">
        <v>6</v>
      </c>
    </row>
    <row r="7642" spans="1:24" x14ac:dyDescent="0.3">
      <c r="A7642">
        <v>7641</v>
      </c>
      <c r="B7642" t="s">
        <v>9579</v>
      </c>
      <c r="C7642" s="1">
        <v>42796</v>
      </c>
      <c r="D7642" s="1">
        <v>42802</v>
      </c>
      <c r="E7642" t="s">
        <v>48</v>
      </c>
      <c r="F7642" t="s">
        <v>5175</v>
      </c>
      <c r="G7642" t="s">
        <v>5176</v>
      </c>
      <c r="H7642" t="s">
        <v>39</v>
      </c>
      <c r="I7642" t="s">
        <v>25</v>
      </c>
      <c r="J7642" t="s">
        <v>605</v>
      </c>
      <c r="K7642" t="s">
        <v>243</v>
      </c>
      <c r="L7642">
        <v>19711</v>
      </c>
      <c r="M7642" t="s">
        <v>146</v>
      </c>
      <c r="N7642" t="s">
        <v>7928</v>
      </c>
      <c r="O7642" t="s">
        <v>44</v>
      </c>
      <c r="P7642" t="s">
        <v>88</v>
      </c>
      <c r="Q7642" t="s">
        <v>184</v>
      </c>
      <c r="R7642">
        <v>68.039999999999992</v>
      </c>
      <c r="S7642">
        <v>6</v>
      </c>
      <c r="T7642">
        <v>0</v>
      </c>
      <c r="U7642">
        <v>0</v>
      </c>
      <c r="V7642">
        <v>-34.700399999999995</v>
      </c>
      <c r="W7642">
        <v>33.339599999999997</v>
      </c>
      <c r="X7642">
        <v>6</v>
      </c>
    </row>
    <row r="7643" spans="1:24" x14ac:dyDescent="0.3">
      <c r="A7643">
        <v>7642</v>
      </c>
      <c r="B7643" t="s">
        <v>9580</v>
      </c>
      <c r="C7643" s="1">
        <v>42649</v>
      </c>
      <c r="D7643" s="1">
        <v>42650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-492.59699999999998</v>
      </c>
      <c r="V7643">
        <v>-1149.393</v>
      </c>
      <c r="W7643">
        <v>-938.28</v>
      </c>
      <c r="X7643">
        <v>1</v>
      </c>
    </row>
    <row r="7644" spans="1:24" x14ac:dyDescent="0.3">
      <c r="A7644">
        <v>7643</v>
      </c>
      <c r="B7644" t="s">
        <v>9580</v>
      </c>
      <c r="C7644" s="1">
        <v>42649</v>
      </c>
      <c r="D7644" s="1">
        <v>42650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17.904000000000003</v>
      </c>
      <c r="S7644">
        <v>4</v>
      </c>
      <c r="T7644">
        <v>0.7</v>
      </c>
      <c r="U7644">
        <v>-12.532800000000002</v>
      </c>
      <c r="V7644">
        <v>-20.291200000000003</v>
      </c>
      <c r="W7644">
        <v>-14.920000000000002</v>
      </c>
      <c r="X7644">
        <v>1</v>
      </c>
    </row>
    <row r="7645" spans="1:24" x14ac:dyDescent="0.3">
      <c r="A7645">
        <v>7644</v>
      </c>
      <c r="B7645" t="s">
        <v>9580</v>
      </c>
      <c r="C7645" s="1">
        <v>42649</v>
      </c>
      <c r="D7645" s="1">
        <v>42650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11.976000000000003</v>
      </c>
      <c r="S7645">
        <v>4</v>
      </c>
      <c r="T7645">
        <v>0.7</v>
      </c>
      <c r="U7645">
        <v>-8.3832000000000022</v>
      </c>
      <c r="V7645">
        <v>-12.7744</v>
      </c>
      <c r="W7645">
        <v>-9.1815999999999995</v>
      </c>
      <c r="X7645">
        <v>1</v>
      </c>
    </row>
    <row r="7646" spans="1:24" x14ac:dyDescent="0.3">
      <c r="A7646">
        <v>7645</v>
      </c>
      <c r="B7646" t="s">
        <v>9580</v>
      </c>
      <c r="C7646" s="1">
        <v>42649</v>
      </c>
      <c r="D7646" s="1">
        <v>42650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-13.591999999999999</v>
      </c>
      <c r="V7646">
        <v>-53.518499999999989</v>
      </c>
      <c r="W7646">
        <v>0.84950000000000259</v>
      </c>
      <c r="X7646">
        <v>1</v>
      </c>
    </row>
    <row r="7647" spans="1:24" x14ac:dyDescent="0.3">
      <c r="A7647">
        <v>7646</v>
      </c>
      <c r="B7647" t="s">
        <v>9583</v>
      </c>
      <c r="C7647" s="1">
        <v>42099</v>
      </c>
      <c r="D7647" s="1">
        <v>42105</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-178.44480000000001</v>
      </c>
      <c r="V7647">
        <v>-624.55680000000007</v>
      </c>
      <c r="W7647">
        <v>89.222400000000022</v>
      </c>
      <c r="X7647">
        <v>6</v>
      </c>
    </row>
    <row r="7648" spans="1:24" x14ac:dyDescent="0.3">
      <c r="A7648">
        <v>7647</v>
      </c>
      <c r="B7648" t="s">
        <v>9584</v>
      </c>
      <c r="C7648" s="1">
        <v>41891</v>
      </c>
      <c r="D7648" s="1">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-649.995</v>
      </c>
      <c r="V7648">
        <v>-1221.9906000000001</v>
      </c>
      <c r="W7648">
        <v>-571.99559999999997</v>
      </c>
      <c r="X7648">
        <v>4</v>
      </c>
    </row>
    <row r="7649" spans="1:24" x14ac:dyDescent="0.3">
      <c r="A7649">
        <v>7648</v>
      </c>
      <c r="B7649" t="s">
        <v>9585</v>
      </c>
      <c r="C7649" s="1">
        <v>42444</v>
      </c>
      <c r="D7649" s="1">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-0.90879999999999994</v>
      </c>
      <c r="V7649">
        <v>-1.9879999999999998</v>
      </c>
      <c r="W7649">
        <v>1.6472</v>
      </c>
      <c r="X7649">
        <v>1</v>
      </c>
    </row>
    <row r="7650" spans="1:24" x14ac:dyDescent="0.3">
      <c r="A7650">
        <v>7649</v>
      </c>
      <c r="B7650" t="s">
        <v>9585</v>
      </c>
      <c r="C7650" s="1">
        <v>42444</v>
      </c>
      <c r="D7650" s="1">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1352.0320000000002</v>
      </c>
      <c r="S7650">
        <v>4</v>
      </c>
      <c r="T7650">
        <v>0.2</v>
      </c>
      <c r="U7650">
        <v>-270.40640000000002</v>
      </c>
      <c r="V7650">
        <v>-997.12360000000012</v>
      </c>
      <c r="W7650">
        <v>84.501999999999953</v>
      </c>
      <c r="X7650">
        <v>1</v>
      </c>
    </row>
    <row r="7651" spans="1:24" x14ac:dyDescent="0.3">
      <c r="A7651">
        <v>7650</v>
      </c>
      <c r="B7651" t="s">
        <v>9586</v>
      </c>
      <c r="C7651" s="1">
        <v>42365</v>
      </c>
      <c r="D7651" s="1">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1548.9900000000002</v>
      </c>
      <c r="S7651">
        <v>9</v>
      </c>
      <c r="T7651">
        <v>0.4</v>
      </c>
      <c r="U7651">
        <v>-619.59600000000012</v>
      </c>
      <c r="V7651">
        <v>-1394.0910000000003</v>
      </c>
      <c r="W7651">
        <v>-464.69700000000012</v>
      </c>
      <c r="X7651">
        <v>4</v>
      </c>
    </row>
    <row r="7652" spans="1:24" x14ac:dyDescent="0.3">
      <c r="A7652">
        <v>7651</v>
      </c>
      <c r="B7652" t="s">
        <v>9586</v>
      </c>
      <c r="C7652" s="1">
        <v>42365</v>
      </c>
      <c r="D7652" s="1">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-3.9744000000000002</v>
      </c>
      <c r="V7652">
        <v>-9.190800000000003</v>
      </c>
      <c r="W7652">
        <v>6.7067999999999977</v>
      </c>
      <c r="X7652">
        <v>4</v>
      </c>
    </row>
    <row r="7653" spans="1:24" x14ac:dyDescent="0.3">
      <c r="A7653">
        <v>7652</v>
      </c>
      <c r="B7653" t="s">
        <v>9587</v>
      </c>
      <c r="C7653" s="1">
        <v>42954</v>
      </c>
      <c r="D7653" s="1">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119.44800000000001</v>
      </c>
      <c r="S7653">
        <v>3</v>
      </c>
      <c r="T7653">
        <v>0.2</v>
      </c>
      <c r="U7653">
        <v>-23.889600000000002</v>
      </c>
      <c r="V7653">
        <v>-108.99630000000002</v>
      </c>
      <c r="W7653">
        <v>-13.437900000000006</v>
      </c>
      <c r="X7653">
        <v>1</v>
      </c>
    </row>
    <row r="7654" spans="1:24" x14ac:dyDescent="0.3">
      <c r="A7654">
        <v>7653</v>
      </c>
      <c r="B7654" t="s">
        <v>9587</v>
      </c>
      <c r="C7654" s="1">
        <v>42954</v>
      </c>
      <c r="D7654" s="1">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-23.632000000000001</v>
      </c>
      <c r="V7654">
        <v>-119.63699999999997</v>
      </c>
      <c r="W7654">
        <v>-25.108999999999988</v>
      </c>
      <c r="X7654">
        <v>1</v>
      </c>
    </row>
    <row r="7655" spans="1:24" x14ac:dyDescent="0.3">
      <c r="A7655">
        <v>7654</v>
      </c>
      <c r="B7655" t="s">
        <v>9588</v>
      </c>
      <c r="C7655" s="1">
        <v>42085</v>
      </c>
      <c r="D7655" s="1">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0</v>
      </c>
      <c r="V7655">
        <v>-14.083199999999998</v>
      </c>
      <c r="W7655">
        <v>5.4768000000000008</v>
      </c>
      <c r="X7655">
        <v>5</v>
      </c>
    </row>
    <row r="7656" spans="1:24" x14ac:dyDescent="0.3">
      <c r="A7656">
        <v>7655</v>
      </c>
      <c r="B7656" t="s">
        <v>9591</v>
      </c>
      <c r="C7656" s="1">
        <v>42338</v>
      </c>
      <c r="D7656" s="1">
        <v>42340</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0</v>
      </c>
      <c r="V7656">
        <v>-51.814399999999999</v>
      </c>
      <c r="W7656">
        <v>29.145599999999995</v>
      </c>
      <c r="X7656">
        <v>2</v>
      </c>
    </row>
    <row r="7657" spans="1:24" x14ac:dyDescent="0.3">
      <c r="A7657">
        <v>7656</v>
      </c>
      <c r="B7657" t="s">
        <v>9591</v>
      </c>
      <c r="C7657" s="1">
        <v>42338</v>
      </c>
      <c r="D7657" s="1">
        <v>42340</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0</v>
      </c>
      <c r="V7657">
        <v>-13.478400000000001</v>
      </c>
      <c r="W7657">
        <v>12.441600000000001</v>
      </c>
      <c r="X7657">
        <v>2</v>
      </c>
    </row>
    <row r="7658" spans="1:24" x14ac:dyDescent="0.3">
      <c r="A7658">
        <v>7657</v>
      </c>
      <c r="B7658" t="s">
        <v>9592</v>
      </c>
      <c r="C7658" s="1">
        <v>41744</v>
      </c>
      <c r="D7658" s="1">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0</v>
      </c>
      <c r="V7658">
        <v>-75.941600000000008</v>
      </c>
      <c r="W7658">
        <v>31.018399999999986</v>
      </c>
      <c r="X7658">
        <v>0</v>
      </c>
    </row>
    <row r="7659" spans="1:24" x14ac:dyDescent="0.3">
      <c r="A7659">
        <v>7658</v>
      </c>
      <c r="B7659" t="s">
        <v>9592</v>
      </c>
      <c r="C7659" s="1">
        <v>41744</v>
      </c>
      <c r="D7659" s="1">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0</v>
      </c>
      <c r="V7659">
        <v>-110.77839999999999</v>
      </c>
      <c r="W7659">
        <v>76.9816</v>
      </c>
      <c r="X7659">
        <v>0</v>
      </c>
    </row>
    <row r="7660" spans="1:24" x14ac:dyDescent="0.3">
      <c r="A7660">
        <v>7659</v>
      </c>
      <c r="B7660" t="s">
        <v>9593</v>
      </c>
      <c r="C7660" s="1">
        <v>42946</v>
      </c>
      <c r="D7660" s="1">
        <v>42949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76.77600000000001</v>
      </c>
      <c r="S7660">
        <v>4</v>
      </c>
      <c r="T7660">
        <v>0.7</v>
      </c>
      <c r="U7660">
        <v>-53.743200000000002</v>
      </c>
      <c r="V7660">
        <v>-76.775999999999982</v>
      </c>
      <c r="W7660">
        <v>-53.743199999999973</v>
      </c>
      <c r="X7660">
        <v>3</v>
      </c>
    </row>
    <row r="7661" spans="1:24" x14ac:dyDescent="0.3">
      <c r="A7661">
        <v>7660</v>
      </c>
      <c r="B7661" t="s">
        <v>9594</v>
      </c>
      <c r="C7661" s="1">
        <v>42887</v>
      </c>
      <c r="D7661" s="1">
        <v>42891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0</v>
      </c>
      <c r="V7661">
        <v>-28.028000000000002</v>
      </c>
      <c r="W7661">
        <v>25.871999999999996</v>
      </c>
      <c r="X7661">
        <v>4</v>
      </c>
    </row>
    <row r="7662" spans="1:24" x14ac:dyDescent="0.3">
      <c r="A7662">
        <v>7661</v>
      </c>
      <c r="B7662" t="s">
        <v>9595</v>
      </c>
      <c r="C7662" s="1">
        <v>41646</v>
      </c>
      <c r="D7662" s="1">
        <v>41651</v>
      </c>
      <c r="E7662" t="s">
        <v>48</v>
      </c>
      <c r="F7662" t="s">
        <v>7556</v>
      </c>
      <c r="G7662" t="s">
        <v>7557</v>
      </c>
      <c r="H7662" t="s">
        <v>24</v>
      </c>
      <c r="I7662" t="s">
        <v>25</v>
      </c>
      <c r="J7662" t="s">
        <v>1684</v>
      </c>
      <c r="K7662" t="s">
        <v>102</v>
      </c>
      <c r="L7662">
        <v>77340</v>
      </c>
      <c r="M7662" t="s">
        <v>103</v>
      </c>
      <c r="N7662" t="s">
        <v>1717</v>
      </c>
      <c r="O7662" t="s">
        <v>30</v>
      </c>
      <c r="P7662" t="s">
        <v>63</v>
      </c>
      <c r="Q7662" t="s">
        <v>1718</v>
      </c>
      <c r="R7662">
        <v>76.728000000000009</v>
      </c>
      <c r="S7662">
        <v>3</v>
      </c>
      <c r="T7662">
        <v>0.6</v>
      </c>
      <c r="U7662">
        <v>-46.036800000000007</v>
      </c>
      <c r="V7662">
        <v>-84.40079999999999</v>
      </c>
      <c r="W7662">
        <v>-53.709599999999988</v>
      </c>
      <c r="X7662">
        <v>5</v>
      </c>
    </row>
    <row r="7663" spans="1:24" x14ac:dyDescent="0.3">
      <c r="A7663">
        <v>7662</v>
      </c>
      <c r="B7663" t="s">
        <v>9595</v>
      </c>
      <c r="C7663" s="1">
        <v>41646</v>
      </c>
      <c r="D7663" s="1">
        <v>41651</v>
      </c>
      <c r="E7663" t="s">
        <v>48</v>
      </c>
      <c r="F7663" t="s">
        <v>7556</v>
      </c>
      <c r="G7663" t="s">
        <v>7557</v>
      </c>
      <c r="H7663" t="s">
        <v>24</v>
      </c>
      <c r="I7663" t="s">
        <v>25</v>
      </c>
      <c r="J7663" t="s">
        <v>1684</v>
      </c>
      <c r="K7663" t="s">
        <v>102</v>
      </c>
      <c r="L7663">
        <v>77340</v>
      </c>
      <c r="M7663" t="s">
        <v>103</v>
      </c>
      <c r="N7663" t="s">
        <v>3865</v>
      </c>
      <c r="O7663" t="s">
        <v>44</v>
      </c>
      <c r="P7663" t="s">
        <v>73</v>
      </c>
      <c r="Q7663" t="s">
        <v>3866</v>
      </c>
      <c r="R7663">
        <v>10.429999999999998</v>
      </c>
      <c r="S7663">
        <v>7</v>
      </c>
      <c r="T7663">
        <v>0.8</v>
      </c>
      <c r="U7663">
        <v>-8.3439999999999994</v>
      </c>
      <c r="V7663">
        <v>-20.338500000000003</v>
      </c>
      <c r="W7663">
        <v>-18.252500000000005</v>
      </c>
      <c r="X7663">
        <v>5</v>
      </c>
    </row>
    <row r="7664" spans="1:24" x14ac:dyDescent="0.3">
      <c r="A7664">
        <v>7663</v>
      </c>
      <c r="B7664" t="s">
        <v>9596</v>
      </c>
      <c r="C7664" s="1">
        <v>43007</v>
      </c>
      <c r="D7664" s="1">
        <v>43009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0</v>
      </c>
      <c r="V7664">
        <v>-73.408000000000001</v>
      </c>
      <c r="W7664">
        <v>25.792000000000002</v>
      </c>
      <c r="X7664">
        <v>2</v>
      </c>
    </row>
    <row r="7665" spans="1:24" x14ac:dyDescent="0.3">
      <c r="A7665">
        <v>7664</v>
      </c>
      <c r="B7665" t="s">
        <v>9597</v>
      </c>
      <c r="C7665" s="1">
        <v>42991</v>
      </c>
      <c r="D7665" s="1">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15.920000000000002</v>
      </c>
      <c r="S7665">
        <v>5</v>
      </c>
      <c r="T7665">
        <v>0.2</v>
      </c>
      <c r="U7665">
        <v>-3.1840000000000006</v>
      </c>
      <c r="V7665">
        <v>-9.9500000000000028</v>
      </c>
      <c r="W7665">
        <v>2.7859999999999978</v>
      </c>
      <c r="X7665">
        <v>6</v>
      </c>
    </row>
    <row r="7666" spans="1:24" x14ac:dyDescent="0.3">
      <c r="A7666">
        <v>7665</v>
      </c>
      <c r="B7666" t="s">
        <v>9598</v>
      </c>
      <c r="C7666" s="1">
        <v>41934</v>
      </c>
      <c r="D7666" s="1">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0</v>
      </c>
      <c r="V7666">
        <v>-119.5264</v>
      </c>
      <c r="W7666">
        <v>10.393599999999992</v>
      </c>
      <c r="X7666">
        <v>4</v>
      </c>
    </row>
    <row r="7667" spans="1:24" x14ac:dyDescent="0.3">
      <c r="A7667">
        <v>7666</v>
      </c>
      <c r="B7667" t="s">
        <v>9599</v>
      </c>
      <c r="C7667" s="1">
        <v>42647</v>
      </c>
      <c r="D7667" s="1">
        <v>42651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0</v>
      </c>
      <c r="V7667">
        <v>-16.416</v>
      </c>
      <c r="W7667">
        <v>13.983999999999998</v>
      </c>
      <c r="X7667">
        <v>4</v>
      </c>
    </row>
    <row r="7668" spans="1:24" x14ac:dyDescent="0.3">
      <c r="A7668">
        <v>7667</v>
      </c>
      <c r="B7668" t="s">
        <v>9599</v>
      </c>
      <c r="C7668" s="1">
        <v>42647</v>
      </c>
      <c r="D7668" s="1">
        <v>42651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0</v>
      </c>
      <c r="V7668">
        <v>-2807.9531999999999</v>
      </c>
      <c r="W7668">
        <v>2591.9567999999999</v>
      </c>
      <c r="X7668">
        <v>4</v>
      </c>
    </row>
    <row r="7669" spans="1:24" x14ac:dyDescent="0.3">
      <c r="A7669">
        <v>7668</v>
      </c>
      <c r="B7669" t="s">
        <v>9599</v>
      </c>
      <c r="C7669" s="1">
        <v>42647</v>
      </c>
      <c r="D7669" s="1">
        <v>42651</v>
      </c>
      <c r="E7669" t="s">
        <v>48</v>
      </c>
      <c r="F7669" t="s">
        <v>5999</v>
      </c>
      <c r="G7669" t="s">
        <v>6000</v>
      </c>
      <c r="H7669" t="s">
        <v>100</v>
      </c>
      <c r="I7669" t="s">
        <v>25</v>
      </c>
      <c r="J7669" t="s">
        <v>3584</v>
      </c>
      <c r="K7669" t="s">
        <v>1401</v>
      </c>
      <c r="L7669">
        <v>2908</v>
      </c>
      <c r="M7669" t="s">
        <v>146</v>
      </c>
      <c r="N7669" t="s">
        <v>7944</v>
      </c>
      <c r="O7669" t="s">
        <v>44</v>
      </c>
      <c r="P7669" t="s">
        <v>57</v>
      </c>
      <c r="Q7669" t="s">
        <v>7945</v>
      </c>
      <c r="R7669">
        <v>119.10000000000001</v>
      </c>
      <c r="S7669">
        <v>3</v>
      </c>
      <c r="T7669">
        <v>0</v>
      </c>
      <c r="U7669">
        <v>0</v>
      </c>
      <c r="V7669">
        <v>-84.561000000000007</v>
      </c>
      <c r="W7669">
        <v>34.538999999999994</v>
      </c>
      <c r="X7669">
        <v>4</v>
      </c>
    </row>
    <row r="7670" spans="1:24" x14ac:dyDescent="0.3">
      <c r="A7670">
        <v>7669</v>
      </c>
      <c r="B7670" t="s">
        <v>9600</v>
      </c>
      <c r="C7670" s="1">
        <v>42335</v>
      </c>
      <c r="D7670" s="1">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0</v>
      </c>
      <c r="V7670">
        <v>-20.8416</v>
      </c>
      <c r="W7670">
        <v>19.238399999999999</v>
      </c>
      <c r="X7670">
        <v>2</v>
      </c>
    </row>
    <row r="7671" spans="1:24" x14ac:dyDescent="0.3">
      <c r="A7671">
        <v>7670</v>
      </c>
      <c r="B7671" t="s">
        <v>9600</v>
      </c>
      <c r="C7671" s="1">
        <v>42335</v>
      </c>
      <c r="D7671" s="1">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0</v>
      </c>
      <c r="V7671">
        <v>-31.7682</v>
      </c>
      <c r="W7671">
        <v>28.171799999999998</v>
      </c>
      <c r="X7671">
        <v>2</v>
      </c>
    </row>
    <row r="7672" spans="1:24" x14ac:dyDescent="0.3">
      <c r="A7672">
        <v>7671</v>
      </c>
      <c r="B7672" t="s">
        <v>9600</v>
      </c>
      <c r="C7672" s="1">
        <v>42335</v>
      </c>
      <c r="D7672" s="1">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0</v>
      </c>
      <c r="V7672">
        <v>-171.58680000000001</v>
      </c>
      <c r="W7672">
        <v>88.393200000000007</v>
      </c>
      <c r="X7672">
        <v>2</v>
      </c>
    </row>
    <row r="7673" spans="1:24" x14ac:dyDescent="0.3">
      <c r="A7673">
        <v>7672</v>
      </c>
      <c r="B7673" t="s">
        <v>9600</v>
      </c>
      <c r="C7673" s="1">
        <v>42335</v>
      </c>
      <c r="D7673" s="1">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0</v>
      </c>
      <c r="V7673">
        <v>-138.49379999999999</v>
      </c>
      <c r="W7673">
        <v>32.486199999999997</v>
      </c>
      <c r="X7673">
        <v>2</v>
      </c>
    </row>
    <row r="7674" spans="1:24" x14ac:dyDescent="0.3">
      <c r="A7674">
        <v>7673</v>
      </c>
      <c r="B7674" t="s">
        <v>9600</v>
      </c>
      <c r="C7674" s="1">
        <v>42335</v>
      </c>
      <c r="D7674" s="1">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0</v>
      </c>
      <c r="V7674">
        <v>-34.293599999999998</v>
      </c>
      <c r="W7674">
        <v>4.6763999999999992</v>
      </c>
      <c r="X7674">
        <v>2</v>
      </c>
    </row>
    <row r="7675" spans="1:24" x14ac:dyDescent="0.3">
      <c r="A7675">
        <v>7674</v>
      </c>
      <c r="B7675" t="s">
        <v>9600</v>
      </c>
      <c r="C7675" s="1">
        <v>42335</v>
      </c>
      <c r="D7675" s="1">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0</v>
      </c>
      <c r="V7675">
        <v>-85.195000000000007</v>
      </c>
      <c r="W7675">
        <v>69.704999999999998</v>
      </c>
      <c r="X7675">
        <v>2</v>
      </c>
    </row>
    <row r="7676" spans="1:24" x14ac:dyDescent="0.3">
      <c r="A7676">
        <v>7675</v>
      </c>
      <c r="B7676" t="s">
        <v>9600</v>
      </c>
      <c r="C7676" s="1">
        <v>42335</v>
      </c>
      <c r="D7676" s="1">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-133.82039999999998</v>
      </c>
      <c r="V7676">
        <v>-312.24760000000003</v>
      </c>
      <c r="W7676">
        <v>0</v>
      </c>
      <c r="X7676">
        <v>2</v>
      </c>
    </row>
    <row r="7677" spans="1:24" x14ac:dyDescent="0.3">
      <c r="A7677">
        <v>7676</v>
      </c>
      <c r="B7677" t="s">
        <v>9603</v>
      </c>
      <c r="C7677" s="1">
        <v>42861</v>
      </c>
      <c r="D7677" s="1">
        <v>42864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0</v>
      </c>
      <c r="V7677">
        <v>-111.64619999999999</v>
      </c>
      <c r="W7677">
        <v>41.293800000000005</v>
      </c>
      <c r="X7677">
        <v>3</v>
      </c>
    </row>
    <row r="7678" spans="1:24" x14ac:dyDescent="0.3">
      <c r="A7678">
        <v>7677</v>
      </c>
      <c r="B7678" t="s">
        <v>9604</v>
      </c>
      <c r="C7678" s="1">
        <v>41920</v>
      </c>
      <c r="D7678" s="1">
        <v>41920</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-4.6944000000000008</v>
      </c>
      <c r="V7678">
        <v>-13.789800000000001</v>
      </c>
      <c r="W7678">
        <v>4.9877999999999982</v>
      </c>
      <c r="X7678">
        <v>0</v>
      </c>
    </row>
    <row r="7679" spans="1:24" x14ac:dyDescent="0.3">
      <c r="A7679">
        <v>7678</v>
      </c>
      <c r="B7679" t="s">
        <v>9605</v>
      </c>
      <c r="C7679" s="1">
        <v>42004</v>
      </c>
      <c r="D7679" s="1">
        <v>42011</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0</v>
      </c>
      <c r="V7679">
        <v>-103.6892</v>
      </c>
      <c r="W7679">
        <v>91.950799999999987</v>
      </c>
      <c r="X7679">
        <v>7</v>
      </c>
    </row>
    <row r="7680" spans="1:24" x14ac:dyDescent="0.3">
      <c r="A7680">
        <v>7679</v>
      </c>
      <c r="B7680" t="s">
        <v>9605</v>
      </c>
      <c r="C7680" s="1">
        <v>42004</v>
      </c>
      <c r="D7680" s="1">
        <v>42011</v>
      </c>
      <c r="E7680" t="s">
        <v>48</v>
      </c>
      <c r="F7680" t="s">
        <v>3821</v>
      </c>
      <c r="G7680" t="s">
        <v>3822</v>
      </c>
      <c r="H7680" t="s">
        <v>100</v>
      </c>
      <c r="I7680" t="s">
        <v>25</v>
      </c>
      <c r="J7680" t="s">
        <v>3584</v>
      </c>
      <c r="K7680" t="s">
        <v>1401</v>
      </c>
      <c r="L7680">
        <v>2908</v>
      </c>
      <c r="M7680" t="s">
        <v>146</v>
      </c>
      <c r="N7680" t="s">
        <v>4065</v>
      </c>
      <c r="O7680" t="s">
        <v>44</v>
      </c>
      <c r="P7680" t="s">
        <v>88</v>
      </c>
      <c r="Q7680" t="s">
        <v>4066</v>
      </c>
      <c r="R7680">
        <v>14.940000000000001</v>
      </c>
      <c r="S7680">
        <v>3</v>
      </c>
      <c r="T7680">
        <v>0</v>
      </c>
      <c r="U7680">
        <v>0</v>
      </c>
      <c r="V7680">
        <v>-7.9182000000000006</v>
      </c>
      <c r="W7680">
        <v>7.0218000000000007</v>
      </c>
      <c r="X7680">
        <v>7</v>
      </c>
    </row>
    <row r="7681" spans="1:24" x14ac:dyDescent="0.3">
      <c r="A7681">
        <v>7680</v>
      </c>
      <c r="B7681" t="s">
        <v>9605</v>
      </c>
      <c r="C7681" s="1">
        <v>42004</v>
      </c>
      <c r="D7681" s="1">
        <v>42011</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0</v>
      </c>
      <c r="V7681">
        <v>-945.16799999999989</v>
      </c>
      <c r="W7681">
        <v>742.63200000000006</v>
      </c>
      <c r="X7681">
        <v>7</v>
      </c>
    </row>
    <row r="7682" spans="1:24" x14ac:dyDescent="0.3">
      <c r="A7682">
        <v>7681</v>
      </c>
      <c r="B7682" t="s">
        <v>9605</v>
      </c>
      <c r="C7682" s="1">
        <v>42004</v>
      </c>
      <c r="D7682" s="1">
        <v>42011</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0</v>
      </c>
      <c r="V7682">
        <v>-263.30919999999998</v>
      </c>
      <c r="W7682">
        <v>78.650800000000004</v>
      </c>
      <c r="X7682">
        <v>7</v>
      </c>
    </row>
    <row r="7683" spans="1:24" x14ac:dyDescent="0.3">
      <c r="A7683">
        <v>7682</v>
      </c>
      <c r="B7683" t="s">
        <v>9605</v>
      </c>
      <c r="C7683" s="1">
        <v>42004</v>
      </c>
      <c r="D7683" s="1">
        <v>42011</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0</v>
      </c>
      <c r="V7683">
        <v>-454.40999999999997</v>
      </c>
      <c r="W7683">
        <v>151.47000000000003</v>
      </c>
      <c r="X7683">
        <v>7</v>
      </c>
    </row>
    <row r="7684" spans="1:24" x14ac:dyDescent="0.3">
      <c r="A7684">
        <v>7683</v>
      </c>
      <c r="B7684" t="s">
        <v>9606</v>
      </c>
      <c r="C7684" s="1">
        <v>42122</v>
      </c>
      <c r="D7684" s="1">
        <v>42125</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-18.673200000000001</v>
      </c>
      <c r="V7684">
        <v>-126.56280000000002</v>
      </c>
      <c r="W7684">
        <v>41.495999999999967</v>
      </c>
      <c r="X7684">
        <v>3</v>
      </c>
    </row>
    <row r="7685" spans="1:24" x14ac:dyDescent="0.3">
      <c r="A7685">
        <v>7684</v>
      </c>
      <c r="B7685" t="s">
        <v>9606</v>
      </c>
      <c r="C7685" s="1">
        <v>42122</v>
      </c>
      <c r="D7685" s="1">
        <v>42125</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3812.9700000000003</v>
      </c>
      <c r="S7685">
        <v>3</v>
      </c>
      <c r="T7685">
        <v>0</v>
      </c>
      <c r="U7685">
        <v>0</v>
      </c>
      <c r="V7685">
        <v>-1906.4850000000001</v>
      </c>
      <c r="W7685">
        <v>1906.4850000000001</v>
      </c>
      <c r="X7685">
        <v>3</v>
      </c>
    </row>
    <row r="7686" spans="1:24" x14ac:dyDescent="0.3">
      <c r="A7686">
        <v>7685</v>
      </c>
      <c r="B7686" t="s">
        <v>9607</v>
      </c>
      <c r="C7686" s="1">
        <v>42049</v>
      </c>
      <c r="D7686" s="1">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-5.2848000000000006</v>
      </c>
      <c r="V7686">
        <v>-11.560499999999999</v>
      </c>
      <c r="W7686">
        <v>9.5786999999999995</v>
      </c>
      <c r="X7686">
        <v>7</v>
      </c>
    </row>
    <row r="7687" spans="1:24" x14ac:dyDescent="0.3">
      <c r="A7687">
        <v>7686</v>
      </c>
      <c r="B7687" t="s">
        <v>9607</v>
      </c>
      <c r="C7687" s="1">
        <v>42049</v>
      </c>
      <c r="D7687" s="1">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0</v>
      </c>
      <c r="V7687">
        <v>-438.19300000000004</v>
      </c>
      <c r="W7687">
        <v>187.79699999999997</v>
      </c>
      <c r="X7687">
        <v>7</v>
      </c>
    </row>
    <row r="7688" spans="1:24" x14ac:dyDescent="0.3">
      <c r="A7688">
        <v>7687</v>
      </c>
      <c r="B7688" t="s">
        <v>9608</v>
      </c>
      <c r="C7688" s="1">
        <v>42699</v>
      </c>
      <c r="D7688" s="1">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0</v>
      </c>
      <c r="V7688">
        <v>-1239.2019</v>
      </c>
      <c r="W7688">
        <v>329.40809999999999</v>
      </c>
      <c r="X7688">
        <v>4</v>
      </c>
    </row>
    <row r="7689" spans="1:24" x14ac:dyDescent="0.3">
      <c r="A7689">
        <v>7688</v>
      </c>
      <c r="B7689" t="s">
        <v>9608</v>
      </c>
      <c r="C7689" s="1">
        <v>42699</v>
      </c>
      <c r="D7689" s="1">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0</v>
      </c>
      <c r="V7689">
        <v>-8.9960000000000004</v>
      </c>
      <c r="W7689">
        <v>8.3040000000000003</v>
      </c>
      <c r="X7689">
        <v>4</v>
      </c>
    </row>
    <row r="7690" spans="1:24" x14ac:dyDescent="0.3">
      <c r="A7690">
        <v>7689</v>
      </c>
      <c r="B7690" t="s">
        <v>9608</v>
      </c>
      <c r="C7690" s="1">
        <v>42699</v>
      </c>
      <c r="D7690" s="1">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0</v>
      </c>
      <c r="V7690">
        <v>-97.6</v>
      </c>
      <c r="W7690">
        <v>62.400000000000006</v>
      </c>
      <c r="X7690">
        <v>4</v>
      </c>
    </row>
    <row r="7691" spans="1:24" x14ac:dyDescent="0.3">
      <c r="A7691">
        <v>7690</v>
      </c>
      <c r="B7691" t="s">
        <v>9611</v>
      </c>
      <c r="C7691" s="1">
        <v>42931</v>
      </c>
      <c r="D7691" s="1">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0</v>
      </c>
      <c r="V7691">
        <v>-129.55679999999998</v>
      </c>
      <c r="W7691">
        <v>50.383200000000009</v>
      </c>
      <c r="X7691">
        <v>2</v>
      </c>
    </row>
    <row r="7692" spans="1:24" x14ac:dyDescent="0.3">
      <c r="A7692">
        <v>7691</v>
      </c>
      <c r="B7692" t="s">
        <v>9611</v>
      </c>
      <c r="C7692" s="1">
        <v>42931</v>
      </c>
      <c r="D7692" s="1">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0</v>
      </c>
      <c r="V7692">
        <v>-715.81080000000009</v>
      </c>
      <c r="W7692">
        <v>157.12919999999997</v>
      </c>
      <c r="X7692">
        <v>2</v>
      </c>
    </row>
    <row r="7693" spans="1:24" x14ac:dyDescent="0.3">
      <c r="A7693">
        <v>7692</v>
      </c>
      <c r="B7693" t="s">
        <v>9611</v>
      </c>
      <c r="C7693" s="1">
        <v>42931</v>
      </c>
      <c r="D7693" s="1">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0</v>
      </c>
      <c r="V7693">
        <v>-6.7392000000000003</v>
      </c>
      <c r="W7693">
        <v>6.2208000000000006</v>
      </c>
      <c r="X7693">
        <v>2</v>
      </c>
    </row>
    <row r="7694" spans="1:24" x14ac:dyDescent="0.3">
      <c r="A7694">
        <v>7693</v>
      </c>
      <c r="B7694" t="s">
        <v>9612</v>
      </c>
      <c r="C7694" s="1">
        <v>42002</v>
      </c>
      <c r="D7694" s="1">
        <v>42007</v>
      </c>
      <c r="E7694" t="s">
        <v>48</v>
      </c>
      <c r="F7694" t="s">
        <v>4049</v>
      </c>
      <c r="G7694" t="s">
        <v>4050</v>
      </c>
      <c r="H7694" t="s">
        <v>24</v>
      </c>
      <c r="I7694" t="s">
        <v>25</v>
      </c>
      <c r="J7694" t="s">
        <v>992</v>
      </c>
      <c r="K7694" t="s">
        <v>41</v>
      </c>
      <c r="L7694">
        <v>94513</v>
      </c>
      <c r="M7694" t="s">
        <v>42</v>
      </c>
      <c r="N7694" t="s">
        <v>1670</v>
      </c>
      <c r="O7694" t="s">
        <v>44</v>
      </c>
      <c r="P7694" t="s">
        <v>45</v>
      </c>
      <c r="Q7694" t="s">
        <v>1671</v>
      </c>
      <c r="R7694">
        <v>88.800000000000011</v>
      </c>
      <c r="S7694">
        <v>6</v>
      </c>
      <c r="T7694">
        <v>0</v>
      </c>
      <c r="U7694">
        <v>0</v>
      </c>
      <c r="V7694">
        <v>-44.400000000000006</v>
      </c>
      <c r="W7694">
        <v>44.400000000000006</v>
      </c>
      <c r="X7694">
        <v>5</v>
      </c>
    </row>
    <row r="7695" spans="1:24" x14ac:dyDescent="0.3">
      <c r="A7695">
        <v>7694</v>
      </c>
      <c r="B7695" t="s">
        <v>9612</v>
      </c>
      <c r="C7695" s="1">
        <v>42002</v>
      </c>
      <c r="D7695" s="1">
        <v>42007</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-63.993600000000008</v>
      </c>
      <c r="V7695">
        <v>-219.97800000000007</v>
      </c>
      <c r="W7695">
        <v>35.996399999999952</v>
      </c>
      <c r="X7695">
        <v>5</v>
      </c>
    </row>
    <row r="7696" spans="1:24" x14ac:dyDescent="0.3">
      <c r="A7696">
        <v>7695</v>
      </c>
      <c r="B7696" t="s">
        <v>9613</v>
      </c>
      <c r="C7696" s="1">
        <v>42451</v>
      </c>
      <c r="D7696" s="1">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-33.577600000000004</v>
      </c>
      <c r="V7696">
        <v>-119.62020000000001</v>
      </c>
      <c r="W7696">
        <v>14.690199999999997</v>
      </c>
      <c r="X7696">
        <v>0</v>
      </c>
    </row>
    <row r="7697" spans="1:24" x14ac:dyDescent="0.3">
      <c r="A7697">
        <v>7696</v>
      </c>
      <c r="B7697" t="s">
        <v>9614</v>
      </c>
      <c r="C7697" s="1">
        <v>42918</v>
      </c>
      <c r="D7697" s="1">
        <v>42921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-32.792000000000002</v>
      </c>
      <c r="V7697">
        <v>-71.732500000000016</v>
      </c>
      <c r="W7697">
        <v>59.435499999999998</v>
      </c>
      <c r="X7697">
        <v>3</v>
      </c>
    </row>
    <row r="7698" spans="1:24" x14ac:dyDescent="0.3">
      <c r="A7698">
        <v>7697</v>
      </c>
      <c r="B7698" t="s">
        <v>9614</v>
      </c>
      <c r="C7698" s="1">
        <v>42918</v>
      </c>
      <c r="D7698" s="1">
        <v>42921</v>
      </c>
      <c r="E7698" t="s">
        <v>186</v>
      </c>
      <c r="F7698" t="s">
        <v>5010</v>
      </c>
      <c r="G7698" t="s">
        <v>5011</v>
      </c>
      <c r="H7698" t="s">
        <v>100</v>
      </c>
      <c r="I7698" t="s">
        <v>25</v>
      </c>
      <c r="J7698" t="s">
        <v>182</v>
      </c>
      <c r="K7698" t="s">
        <v>102</v>
      </c>
      <c r="L7698">
        <v>77036</v>
      </c>
      <c r="M7698" t="s">
        <v>103</v>
      </c>
      <c r="N7698" t="s">
        <v>6406</v>
      </c>
      <c r="O7698" t="s">
        <v>44</v>
      </c>
      <c r="P7698" t="s">
        <v>73</v>
      </c>
      <c r="Q7698" t="s">
        <v>6407</v>
      </c>
      <c r="R7698">
        <v>5.2319999999999984</v>
      </c>
      <c r="S7698">
        <v>4</v>
      </c>
      <c r="T7698">
        <v>0.8</v>
      </c>
      <c r="U7698">
        <v>-4.1855999999999991</v>
      </c>
      <c r="V7698">
        <v>-9.1559999999999988</v>
      </c>
      <c r="W7698">
        <v>-8.1096000000000004</v>
      </c>
      <c r="X7698">
        <v>3</v>
      </c>
    </row>
    <row r="7699" spans="1:24" x14ac:dyDescent="0.3">
      <c r="A7699">
        <v>7698</v>
      </c>
      <c r="B7699" t="s">
        <v>9615</v>
      </c>
      <c r="C7699" s="1">
        <v>43083</v>
      </c>
      <c r="D7699" s="1">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0</v>
      </c>
      <c r="V7699">
        <v>-731.98779999999999</v>
      </c>
      <c r="W7699">
        <v>467.99220000000003</v>
      </c>
      <c r="X7699">
        <v>4</v>
      </c>
    </row>
    <row r="7700" spans="1:24" x14ac:dyDescent="0.3">
      <c r="A7700">
        <v>7699</v>
      </c>
      <c r="B7700" t="s">
        <v>9615</v>
      </c>
      <c r="C7700" s="1">
        <v>43083</v>
      </c>
      <c r="D7700" s="1">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0</v>
      </c>
      <c r="V7700">
        <v>-71.634499999999989</v>
      </c>
      <c r="W7700">
        <v>2.2155000000000058</v>
      </c>
      <c r="X7700">
        <v>4</v>
      </c>
    </row>
    <row r="7701" spans="1:24" x14ac:dyDescent="0.3">
      <c r="A7701">
        <v>7700</v>
      </c>
      <c r="B7701" t="s">
        <v>9615</v>
      </c>
      <c r="C7701" s="1">
        <v>43083</v>
      </c>
      <c r="D7701" s="1">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0</v>
      </c>
      <c r="V7701">
        <v>-19.025400000000001</v>
      </c>
      <c r="W7701">
        <v>6.6846000000000005</v>
      </c>
      <c r="X7701">
        <v>4</v>
      </c>
    </row>
    <row r="7702" spans="1:24" x14ac:dyDescent="0.3">
      <c r="A7702">
        <v>7701</v>
      </c>
      <c r="B7702" t="s">
        <v>9615</v>
      </c>
      <c r="C7702" s="1">
        <v>43083</v>
      </c>
      <c r="D7702" s="1">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0</v>
      </c>
      <c r="V7702">
        <v>-9.1584000000000021</v>
      </c>
      <c r="W7702">
        <v>8.121599999999999</v>
      </c>
      <c r="X7702">
        <v>4</v>
      </c>
    </row>
    <row r="7703" spans="1:24" x14ac:dyDescent="0.3">
      <c r="A7703">
        <v>7702</v>
      </c>
      <c r="B7703" t="s">
        <v>9615</v>
      </c>
      <c r="C7703" s="1">
        <v>43083</v>
      </c>
      <c r="D7703" s="1">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-157.97459999999998</v>
      </c>
      <c r="V7703">
        <v>-421.26559999999995</v>
      </c>
      <c r="W7703">
        <v>-52.658199999999965</v>
      </c>
      <c r="X7703">
        <v>4</v>
      </c>
    </row>
    <row r="7704" spans="1:24" x14ac:dyDescent="0.3">
      <c r="A7704">
        <v>7703</v>
      </c>
      <c r="B7704" t="s">
        <v>9616</v>
      </c>
      <c r="C7704" s="1">
        <v>42608</v>
      </c>
      <c r="D7704" s="1">
        <v>42615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0</v>
      </c>
      <c r="V7704">
        <v>-5.8956</v>
      </c>
      <c r="W7704">
        <v>5.6644000000000005</v>
      </c>
      <c r="X7704">
        <v>7</v>
      </c>
    </row>
    <row r="7705" spans="1:24" x14ac:dyDescent="0.3">
      <c r="A7705">
        <v>7704</v>
      </c>
      <c r="B7705" t="s">
        <v>9616</v>
      </c>
      <c r="C7705" s="1">
        <v>42608</v>
      </c>
      <c r="D7705" s="1">
        <v>42615</v>
      </c>
      <c r="E7705" t="s">
        <v>48</v>
      </c>
      <c r="F7705" t="s">
        <v>83</v>
      </c>
      <c r="G7705" t="s">
        <v>84</v>
      </c>
      <c r="H7705" t="s">
        <v>24</v>
      </c>
      <c r="I7705" t="s">
        <v>25</v>
      </c>
      <c r="J7705" t="s">
        <v>880</v>
      </c>
      <c r="K7705" t="s">
        <v>236</v>
      </c>
      <c r="L7705">
        <v>48234</v>
      </c>
      <c r="M7705" t="s">
        <v>103</v>
      </c>
      <c r="N7705" t="s">
        <v>2341</v>
      </c>
      <c r="O7705" t="s">
        <v>69</v>
      </c>
      <c r="P7705" t="s">
        <v>70</v>
      </c>
      <c r="Q7705" t="s">
        <v>2342</v>
      </c>
      <c r="R7705">
        <v>209.96999999999997</v>
      </c>
      <c r="S7705">
        <v>3</v>
      </c>
      <c r="T7705">
        <v>0</v>
      </c>
      <c r="U7705">
        <v>0</v>
      </c>
      <c r="V7705">
        <v>-151.17839999999995</v>
      </c>
      <c r="W7705">
        <v>58.791600000000003</v>
      </c>
      <c r="X7705">
        <v>7</v>
      </c>
    </row>
    <row r="7706" spans="1:24" x14ac:dyDescent="0.3">
      <c r="A7706">
        <v>7705</v>
      </c>
      <c r="B7706" t="s">
        <v>9616</v>
      </c>
      <c r="C7706" s="1">
        <v>42608</v>
      </c>
      <c r="D7706" s="1">
        <v>42615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0</v>
      </c>
      <c r="V7706">
        <v>-349.3152</v>
      </c>
      <c r="W7706">
        <v>98.524799999999971</v>
      </c>
      <c r="X7706">
        <v>7</v>
      </c>
    </row>
    <row r="7707" spans="1:24" x14ac:dyDescent="0.3">
      <c r="A7707">
        <v>7706</v>
      </c>
      <c r="B7707" t="s">
        <v>9616</v>
      </c>
      <c r="C7707" s="1">
        <v>42608</v>
      </c>
      <c r="D7707" s="1">
        <v>42615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0</v>
      </c>
      <c r="V7707">
        <v>-316.78020000000004</v>
      </c>
      <c r="W7707">
        <v>163.18979999999999</v>
      </c>
      <c r="X7707">
        <v>7</v>
      </c>
    </row>
    <row r="7708" spans="1:24" x14ac:dyDescent="0.3">
      <c r="A7708">
        <v>7707</v>
      </c>
      <c r="B7708" t="s">
        <v>9616</v>
      </c>
      <c r="C7708" s="1">
        <v>42608</v>
      </c>
      <c r="D7708" s="1">
        <v>42615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0</v>
      </c>
      <c r="V7708">
        <v>-6.1344000000000012</v>
      </c>
      <c r="W7708">
        <v>2.5055999999999998</v>
      </c>
      <c r="X7708">
        <v>7</v>
      </c>
    </row>
    <row r="7709" spans="1:24" x14ac:dyDescent="0.3">
      <c r="A7709">
        <v>7708</v>
      </c>
      <c r="B7709" t="s">
        <v>9617</v>
      </c>
      <c r="C7709" s="1">
        <v>43023</v>
      </c>
      <c r="D7709" s="1">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0</v>
      </c>
      <c r="V7709">
        <v>-7.4752000000000001</v>
      </c>
      <c r="W7709">
        <v>4.2047999999999996</v>
      </c>
      <c r="X7709">
        <v>4</v>
      </c>
    </row>
    <row r="7710" spans="1:24" x14ac:dyDescent="0.3">
      <c r="A7710">
        <v>7709</v>
      </c>
      <c r="B7710" t="s">
        <v>9618</v>
      </c>
      <c r="C7710" s="1">
        <v>41937</v>
      </c>
      <c r="D7710" s="1">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40.775999999999996</v>
      </c>
      <c r="S7710">
        <v>3</v>
      </c>
      <c r="T7710">
        <v>0.2</v>
      </c>
      <c r="U7710">
        <v>-8.1551999999999989</v>
      </c>
      <c r="V7710">
        <v>-32.111099999999993</v>
      </c>
      <c r="W7710">
        <v>0.50970000000000049</v>
      </c>
      <c r="X7710">
        <v>4</v>
      </c>
    </row>
    <row r="7711" spans="1:24" x14ac:dyDescent="0.3">
      <c r="A7711">
        <v>7710</v>
      </c>
      <c r="B7711" t="s">
        <v>9618</v>
      </c>
      <c r="C7711" s="1">
        <v>41937</v>
      </c>
      <c r="D7711" s="1">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13.698000000000002</v>
      </c>
      <c r="S7711">
        <v>3</v>
      </c>
      <c r="T7711">
        <v>0.7</v>
      </c>
      <c r="U7711">
        <v>-9.5886000000000013</v>
      </c>
      <c r="V7711">
        <v>-13.698</v>
      </c>
      <c r="W7711">
        <v>-9.5885999999999996</v>
      </c>
      <c r="X7711">
        <v>4</v>
      </c>
    </row>
    <row r="7712" spans="1:24" x14ac:dyDescent="0.3">
      <c r="A7712">
        <v>7711</v>
      </c>
      <c r="B7712" t="s">
        <v>9619</v>
      </c>
      <c r="C7712" s="1">
        <v>42096</v>
      </c>
      <c r="D7712" s="1">
        <v>42101</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-17.559999999999999</v>
      </c>
      <c r="V7712">
        <v>-37.314999999999998</v>
      </c>
      <c r="W7712">
        <v>32.924999999999997</v>
      </c>
      <c r="X7712">
        <v>5</v>
      </c>
    </row>
    <row r="7713" spans="1:24" x14ac:dyDescent="0.3">
      <c r="A7713">
        <v>7712</v>
      </c>
      <c r="B7713" t="s">
        <v>9620</v>
      </c>
      <c r="C7713" s="1">
        <v>43036</v>
      </c>
      <c r="D7713" s="1">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c r="V7713">
        <v>-46.7712</v>
      </c>
      <c r="W7713">
        <v>15.590399999999995</v>
      </c>
      <c r="X7713">
        <v>2</v>
      </c>
    </row>
    <row r="7714" spans="1:24" x14ac:dyDescent="0.3">
      <c r="A7714">
        <v>7713</v>
      </c>
      <c r="B7714" t="s">
        <v>9620</v>
      </c>
      <c r="C7714" s="1">
        <v>43036</v>
      </c>
      <c r="D7714" s="1">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c r="V7714">
        <v>-147.184</v>
      </c>
      <c r="W7714">
        <v>-29.436800000000012</v>
      </c>
      <c r="X7714">
        <v>2</v>
      </c>
    </row>
    <row r="7715" spans="1:24" x14ac:dyDescent="0.3">
      <c r="A7715">
        <v>7714</v>
      </c>
      <c r="B7715" t="s">
        <v>9620</v>
      </c>
      <c r="C7715" s="1">
        <v>43036</v>
      </c>
      <c r="D7715" s="1">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47.952000000000005</v>
      </c>
      <c r="S7715">
        <v>3</v>
      </c>
      <c r="T7715">
        <v>0.2</v>
      </c>
      <c r="U7715">
        <v>-9.5904000000000007</v>
      </c>
      <c r="V7715">
        <v>-22.177800000000005</v>
      </c>
      <c r="W7715">
        <v>16.183799999999998</v>
      </c>
      <c r="X7715">
        <v>2</v>
      </c>
    </row>
    <row r="7716" spans="1:24" x14ac:dyDescent="0.3">
      <c r="A7716">
        <v>7715</v>
      </c>
      <c r="B7716" t="s">
        <v>9621</v>
      </c>
      <c r="C7716" s="1">
        <v>41978</v>
      </c>
      <c r="D7716" s="1">
        <v>41980</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0</v>
      </c>
      <c r="V7716">
        <v>-177.68460000000002</v>
      </c>
      <c r="W7716">
        <v>72.575399999999973</v>
      </c>
      <c r="X7716">
        <v>2</v>
      </c>
    </row>
    <row r="7717" spans="1:24" x14ac:dyDescent="0.3">
      <c r="A7717">
        <v>7716</v>
      </c>
      <c r="B7717" t="s">
        <v>9622</v>
      </c>
      <c r="C7717" s="1">
        <v>43042</v>
      </c>
      <c r="D7717" s="1">
        <v>43047</v>
      </c>
      <c r="E7717" t="s">
        <v>48</v>
      </c>
      <c r="F7717" t="s">
        <v>2381</v>
      </c>
      <c r="G7717" t="s">
        <v>2382</v>
      </c>
      <c r="H7717" t="s">
        <v>24</v>
      </c>
      <c r="I7717" t="s">
        <v>25</v>
      </c>
      <c r="J7717" t="s">
        <v>144</v>
      </c>
      <c r="K7717" t="s">
        <v>145</v>
      </c>
      <c r="L7717">
        <v>19140</v>
      </c>
      <c r="M7717" t="s">
        <v>146</v>
      </c>
      <c r="N7717" t="s">
        <v>7151</v>
      </c>
      <c r="O7717" t="s">
        <v>69</v>
      </c>
      <c r="P7717" t="s">
        <v>159</v>
      </c>
      <c r="Q7717" t="s">
        <v>7152</v>
      </c>
      <c r="R7717">
        <v>40.775999999999996</v>
      </c>
      <c r="S7717">
        <v>3</v>
      </c>
      <c r="T7717">
        <v>0.2</v>
      </c>
      <c r="U7717">
        <v>-8.1551999999999989</v>
      </c>
      <c r="V7717">
        <v>-32.111099999999993</v>
      </c>
      <c r="W7717">
        <v>0.50970000000000049</v>
      </c>
      <c r="X7717">
        <v>5</v>
      </c>
    </row>
    <row r="7718" spans="1:24" x14ac:dyDescent="0.3">
      <c r="A7718">
        <v>7717</v>
      </c>
      <c r="B7718" t="s">
        <v>9623</v>
      </c>
      <c r="C7718" s="1">
        <v>42010</v>
      </c>
      <c r="D7718" s="1">
        <v>42016</v>
      </c>
      <c r="E7718" t="s">
        <v>48</v>
      </c>
      <c r="F7718" t="s">
        <v>3434</v>
      </c>
      <c r="G7718" t="s">
        <v>3435</v>
      </c>
      <c r="H7718" t="s">
        <v>39</v>
      </c>
      <c r="I7718" t="s">
        <v>25</v>
      </c>
      <c r="J7718" t="s">
        <v>1082</v>
      </c>
      <c r="K7718" t="s">
        <v>455</v>
      </c>
      <c r="L7718">
        <v>80906</v>
      </c>
      <c r="M7718" t="s">
        <v>42</v>
      </c>
      <c r="N7718" t="s">
        <v>3753</v>
      </c>
      <c r="O7718" t="s">
        <v>44</v>
      </c>
      <c r="P7718" t="s">
        <v>88</v>
      </c>
      <c r="Q7718" t="s">
        <v>3754</v>
      </c>
      <c r="R7718">
        <v>29.600000000000005</v>
      </c>
      <c r="S7718">
        <v>5</v>
      </c>
      <c r="T7718">
        <v>0.2</v>
      </c>
      <c r="U7718">
        <v>-5.9200000000000017</v>
      </c>
      <c r="V7718">
        <v>-14.430000000000007</v>
      </c>
      <c r="W7718">
        <v>9.2499999999999964</v>
      </c>
      <c r="X7718">
        <v>6</v>
      </c>
    </row>
    <row r="7719" spans="1:24" x14ac:dyDescent="0.3">
      <c r="A7719">
        <v>7718</v>
      </c>
      <c r="B7719" t="s">
        <v>9623</v>
      </c>
      <c r="C7719" s="1">
        <v>42010</v>
      </c>
      <c r="D7719" s="1">
        <v>42016</v>
      </c>
      <c r="E7719" t="s">
        <v>48</v>
      </c>
      <c r="F7719" t="s">
        <v>3434</v>
      </c>
      <c r="G7719" t="s">
        <v>3435</v>
      </c>
      <c r="H7719" t="s">
        <v>39</v>
      </c>
      <c r="I7719" t="s">
        <v>25</v>
      </c>
      <c r="J7719" t="s">
        <v>1082</v>
      </c>
      <c r="K7719" t="s">
        <v>455</v>
      </c>
      <c r="L7719">
        <v>80906</v>
      </c>
      <c r="M7719" t="s">
        <v>42</v>
      </c>
      <c r="N7719" t="s">
        <v>1969</v>
      </c>
      <c r="O7719" t="s">
        <v>44</v>
      </c>
      <c r="P7719" t="s">
        <v>73</v>
      </c>
      <c r="Q7719" t="s">
        <v>1970</v>
      </c>
      <c r="R7719">
        <v>1.9380000000000002</v>
      </c>
      <c r="S7719">
        <v>2</v>
      </c>
      <c r="T7719">
        <v>0.7</v>
      </c>
      <c r="U7719">
        <v>-1.3566</v>
      </c>
      <c r="V7719">
        <v>-1.9379999999999995</v>
      </c>
      <c r="W7719">
        <v>-1.3565999999999994</v>
      </c>
      <c r="X7719">
        <v>6</v>
      </c>
    </row>
    <row r="7720" spans="1:24" x14ac:dyDescent="0.3">
      <c r="A7720">
        <v>7719</v>
      </c>
      <c r="B7720" t="s">
        <v>9624</v>
      </c>
      <c r="C7720" s="1">
        <v>42987</v>
      </c>
      <c r="D7720" s="1">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0</v>
      </c>
      <c r="V7720">
        <v>-108.77280000000002</v>
      </c>
      <c r="W7720">
        <v>51.18719999999999</v>
      </c>
      <c r="X7720">
        <v>5</v>
      </c>
    </row>
    <row r="7721" spans="1:24" x14ac:dyDescent="0.3">
      <c r="A7721">
        <v>7720</v>
      </c>
      <c r="B7721" t="s">
        <v>9625</v>
      </c>
      <c r="C7721" s="1">
        <v>42009</v>
      </c>
      <c r="D7721" s="1">
        <v>42014</v>
      </c>
      <c r="E7721" t="s">
        <v>48</v>
      </c>
      <c r="F7721" t="s">
        <v>3463</v>
      </c>
      <c r="G7721" t="s">
        <v>3464</v>
      </c>
      <c r="H7721" t="s">
        <v>39</v>
      </c>
      <c r="I7721" t="s">
        <v>25</v>
      </c>
      <c r="J7721" t="s">
        <v>264</v>
      </c>
      <c r="K7721" t="s">
        <v>265</v>
      </c>
      <c r="L7721">
        <v>10009</v>
      </c>
      <c r="M7721" t="s">
        <v>146</v>
      </c>
      <c r="N7721" t="s">
        <v>6386</v>
      </c>
      <c r="O7721" t="s">
        <v>44</v>
      </c>
      <c r="P7721" t="s">
        <v>66</v>
      </c>
      <c r="Q7721" t="s">
        <v>6387</v>
      </c>
      <c r="R7721">
        <v>59.519999999999996</v>
      </c>
      <c r="S7721">
        <v>3</v>
      </c>
      <c r="T7721">
        <v>0</v>
      </c>
      <c r="U7721">
        <v>0</v>
      </c>
      <c r="V7721">
        <v>-44.044799999999995</v>
      </c>
      <c r="W7721">
        <v>15.475200000000001</v>
      </c>
      <c r="X7721">
        <v>5</v>
      </c>
    </row>
    <row r="7722" spans="1:24" x14ac:dyDescent="0.3">
      <c r="A7722">
        <v>7721</v>
      </c>
      <c r="B7722" t="s">
        <v>9625</v>
      </c>
      <c r="C7722" s="1">
        <v>42009</v>
      </c>
      <c r="D7722" s="1">
        <v>42014</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0</v>
      </c>
      <c r="V7722">
        <v>-9.2644000000000002</v>
      </c>
      <c r="W7722">
        <v>8.2156000000000002</v>
      </c>
      <c r="X7722">
        <v>5</v>
      </c>
    </row>
    <row r="7723" spans="1:24" x14ac:dyDescent="0.3">
      <c r="A7723">
        <v>7722</v>
      </c>
      <c r="B7723" t="s">
        <v>9625</v>
      </c>
      <c r="C7723" s="1">
        <v>42009</v>
      </c>
      <c r="D7723" s="1">
        <v>42014</v>
      </c>
      <c r="E7723" t="s">
        <v>48</v>
      </c>
      <c r="F7723" t="s">
        <v>3463</v>
      </c>
      <c r="G7723" t="s">
        <v>3464</v>
      </c>
      <c r="H7723" t="s">
        <v>39</v>
      </c>
      <c r="I7723" t="s">
        <v>25</v>
      </c>
      <c r="J7723" t="s">
        <v>264</v>
      </c>
      <c r="K7723" t="s">
        <v>265</v>
      </c>
      <c r="L7723">
        <v>10009</v>
      </c>
      <c r="M7723" t="s">
        <v>146</v>
      </c>
      <c r="N7723" t="s">
        <v>5119</v>
      </c>
      <c r="O7723" t="s">
        <v>44</v>
      </c>
      <c r="P7723" t="s">
        <v>73</v>
      </c>
      <c r="Q7723" t="s">
        <v>5120</v>
      </c>
      <c r="R7723">
        <v>13.168000000000001</v>
      </c>
      <c r="S7723">
        <v>2</v>
      </c>
      <c r="T7723">
        <v>0.2</v>
      </c>
      <c r="U7723">
        <v>-2.6336000000000004</v>
      </c>
      <c r="V7723">
        <v>-5.9256000000000011</v>
      </c>
      <c r="W7723">
        <v>4.6088000000000005</v>
      </c>
      <c r="X7723">
        <v>5</v>
      </c>
    </row>
    <row r="7724" spans="1:24" x14ac:dyDescent="0.3">
      <c r="A7724">
        <v>7723</v>
      </c>
      <c r="B7724" t="s">
        <v>9626</v>
      </c>
      <c r="C7724" s="1">
        <v>42841</v>
      </c>
      <c r="D7724" s="1">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0</v>
      </c>
      <c r="V7724">
        <v>-28.518000000000001</v>
      </c>
      <c r="W7724">
        <v>12.222</v>
      </c>
      <c r="X7724">
        <v>4</v>
      </c>
    </row>
    <row r="7725" spans="1:24" x14ac:dyDescent="0.3">
      <c r="A7725">
        <v>7724</v>
      </c>
      <c r="B7725" t="s">
        <v>9629</v>
      </c>
      <c r="C7725" s="1">
        <v>42257</v>
      </c>
      <c r="D7725" s="1">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-53.965799999999994</v>
      </c>
      <c r="V7725">
        <v>-128.49</v>
      </c>
      <c r="W7725">
        <v>-2.5698000000000292</v>
      </c>
      <c r="X7725">
        <v>4</v>
      </c>
    </row>
    <row r="7726" spans="1:24" x14ac:dyDescent="0.3">
      <c r="A7726">
        <v>7725</v>
      </c>
      <c r="B7726" t="s">
        <v>9630</v>
      </c>
      <c r="C7726" s="1">
        <v>42638</v>
      </c>
      <c r="D7726" s="1">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286.25600000000003</v>
      </c>
      <c r="S7726">
        <v>1</v>
      </c>
      <c r="T7726">
        <v>0.2</v>
      </c>
      <c r="U7726">
        <v>-57.251200000000011</v>
      </c>
      <c r="V7726">
        <v>-211.11380000000003</v>
      </c>
      <c r="W7726">
        <v>17.890999999999977</v>
      </c>
      <c r="X7726">
        <v>4</v>
      </c>
    </row>
    <row r="7727" spans="1:24" x14ac:dyDescent="0.3">
      <c r="A7727">
        <v>7726</v>
      </c>
      <c r="B7727" t="s">
        <v>9630</v>
      </c>
      <c r="C7727" s="1">
        <v>42638</v>
      </c>
      <c r="D7727" s="1">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24.224000000000004</v>
      </c>
      <c r="S7727">
        <v>2</v>
      </c>
      <c r="T7727">
        <v>0.2</v>
      </c>
      <c r="U7727">
        <v>-4.8448000000000011</v>
      </c>
      <c r="V7727">
        <v>-24.224000000000007</v>
      </c>
      <c r="W7727">
        <v>-4.8448000000000029</v>
      </c>
      <c r="X7727">
        <v>4</v>
      </c>
    </row>
    <row r="7728" spans="1:24" x14ac:dyDescent="0.3">
      <c r="A7728">
        <v>7727</v>
      </c>
      <c r="B7728" t="s">
        <v>9630</v>
      </c>
      <c r="C7728" s="1">
        <v>42638</v>
      </c>
      <c r="D7728" s="1">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-66.307200000000009</v>
      </c>
      <c r="V7728">
        <v>-348.11279999999999</v>
      </c>
      <c r="W7728">
        <v>-82.884</v>
      </c>
      <c r="X7728">
        <v>4</v>
      </c>
    </row>
    <row r="7729" spans="1:24" x14ac:dyDescent="0.3">
      <c r="A7729">
        <v>7728</v>
      </c>
      <c r="B7729" t="s">
        <v>9631</v>
      </c>
      <c r="C7729" s="1">
        <v>42079</v>
      </c>
      <c r="D7729" s="1">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0</v>
      </c>
      <c r="V7729">
        <v>-11.2128</v>
      </c>
      <c r="W7729">
        <v>6.3071999999999999</v>
      </c>
      <c r="X7729">
        <v>4</v>
      </c>
    </row>
    <row r="7730" spans="1:24" x14ac:dyDescent="0.3">
      <c r="A7730">
        <v>7729</v>
      </c>
      <c r="B7730" t="s">
        <v>9632</v>
      </c>
      <c r="C7730" s="1">
        <v>42700</v>
      </c>
      <c r="D7730" s="1">
        <v>42706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-3.5712000000000006</v>
      </c>
      <c r="V7730">
        <v>-10.044</v>
      </c>
      <c r="W7730">
        <v>4.2408000000000001</v>
      </c>
      <c r="X7730">
        <v>6</v>
      </c>
    </row>
    <row r="7731" spans="1:24" x14ac:dyDescent="0.3">
      <c r="A7731">
        <v>7730</v>
      </c>
      <c r="B7731" t="s">
        <v>9633</v>
      </c>
      <c r="C7731" s="1">
        <v>42639</v>
      </c>
      <c r="D7731" s="1">
        <v>42644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431.97600000000006</v>
      </c>
      <c r="S7731">
        <v>3</v>
      </c>
      <c r="T7731">
        <v>0.2</v>
      </c>
      <c r="U7731">
        <v>-86.395200000000017</v>
      </c>
      <c r="V7731">
        <v>-421.17660000000012</v>
      </c>
      <c r="W7731">
        <v>-75.59580000000004</v>
      </c>
      <c r="X7731">
        <v>5</v>
      </c>
    </row>
    <row r="7732" spans="1:24" x14ac:dyDescent="0.3">
      <c r="A7732">
        <v>7731</v>
      </c>
      <c r="B7732" t="s">
        <v>9634</v>
      </c>
      <c r="C7732" s="1">
        <v>42899</v>
      </c>
      <c r="D7732" s="1">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-58.227200000000011</v>
      </c>
      <c r="V7732">
        <v>-258.38320000000004</v>
      </c>
      <c r="W7732">
        <v>-25.474400000000017</v>
      </c>
      <c r="X7732">
        <v>6</v>
      </c>
    </row>
    <row r="7733" spans="1:24" x14ac:dyDescent="0.3">
      <c r="A7733">
        <v>7732</v>
      </c>
      <c r="B7733" t="s">
        <v>9635</v>
      </c>
      <c r="C7733" s="1">
        <v>42996</v>
      </c>
      <c r="D7733" s="1">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114.84800000000001</v>
      </c>
      <c r="S7733">
        <v>4</v>
      </c>
      <c r="T7733">
        <v>0.2</v>
      </c>
      <c r="U7733">
        <v>-22.969600000000003</v>
      </c>
      <c r="V7733">
        <v>-55.988400000000027</v>
      </c>
      <c r="W7733">
        <v>35.889999999999986</v>
      </c>
      <c r="X7733">
        <v>3</v>
      </c>
    </row>
    <row r="7734" spans="1:24" x14ac:dyDescent="0.3">
      <c r="A7734">
        <v>7733</v>
      </c>
      <c r="B7734" t="s">
        <v>9636</v>
      </c>
      <c r="C7734" s="1">
        <v>42888</v>
      </c>
      <c r="D7734" s="1">
        <v>42894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-2.1376000000000004</v>
      </c>
      <c r="V7734">
        <v>-4.8095999999999997</v>
      </c>
      <c r="W7734">
        <v>3.7407999999999997</v>
      </c>
      <c r="X7734">
        <v>6</v>
      </c>
    </row>
    <row r="7735" spans="1:24" x14ac:dyDescent="0.3">
      <c r="A7735">
        <v>7734</v>
      </c>
      <c r="B7735" t="s">
        <v>9637</v>
      </c>
      <c r="C7735" s="1">
        <v>42505</v>
      </c>
      <c r="D7735" s="1">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-3.0464000000000002</v>
      </c>
      <c r="V7735">
        <v>-6.6639999999999997</v>
      </c>
      <c r="W7735">
        <v>5.5215999999999994</v>
      </c>
      <c r="X7735">
        <v>4</v>
      </c>
    </row>
    <row r="7736" spans="1:24" x14ac:dyDescent="0.3">
      <c r="A7736">
        <v>7735</v>
      </c>
      <c r="B7736" t="s">
        <v>9638</v>
      </c>
      <c r="C7736" s="1">
        <v>42993</v>
      </c>
      <c r="D7736" s="1">
        <v>42998</v>
      </c>
      <c r="E7736" t="s">
        <v>48</v>
      </c>
      <c r="F7736" t="s">
        <v>3582</v>
      </c>
      <c r="G7736" t="s">
        <v>3583</v>
      </c>
      <c r="H7736" t="s">
        <v>24</v>
      </c>
      <c r="I7736" t="s">
        <v>25</v>
      </c>
      <c r="J7736" t="s">
        <v>93</v>
      </c>
      <c r="K7736" t="s">
        <v>94</v>
      </c>
      <c r="L7736">
        <v>98103</v>
      </c>
      <c r="M7736" t="s">
        <v>42</v>
      </c>
      <c r="N7736" t="s">
        <v>679</v>
      </c>
      <c r="O7736" t="s">
        <v>44</v>
      </c>
      <c r="P7736" t="s">
        <v>66</v>
      </c>
      <c r="Q7736" t="s">
        <v>680</v>
      </c>
      <c r="R7736">
        <v>12.419999999999998</v>
      </c>
      <c r="S7736">
        <v>3</v>
      </c>
      <c r="T7736">
        <v>0</v>
      </c>
      <c r="U7736">
        <v>0</v>
      </c>
      <c r="V7736">
        <v>-7.203599999999998</v>
      </c>
      <c r="W7736">
        <v>5.2164000000000001</v>
      </c>
      <c r="X7736">
        <v>5</v>
      </c>
    </row>
    <row r="7737" spans="1:24" x14ac:dyDescent="0.3">
      <c r="A7737">
        <v>7736</v>
      </c>
      <c r="B7737" t="s">
        <v>9639</v>
      </c>
      <c r="C7737" s="1">
        <v>42604</v>
      </c>
      <c r="D7737" s="1">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0</v>
      </c>
      <c r="V7737">
        <v>-10.1088</v>
      </c>
      <c r="W7737">
        <v>9.3312000000000008</v>
      </c>
      <c r="X7737">
        <v>4</v>
      </c>
    </row>
    <row r="7738" spans="1:24" x14ac:dyDescent="0.3">
      <c r="A7738">
        <v>7737</v>
      </c>
      <c r="B7738" t="s">
        <v>9640</v>
      </c>
      <c r="C7738" s="1">
        <v>41789</v>
      </c>
      <c r="D7738" s="1">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-14.073599999999999</v>
      </c>
      <c r="V7738">
        <v>-29.906399999999998</v>
      </c>
      <c r="W7738">
        <v>26.387999999999998</v>
      </c>
      <c r="X7738">
        <v>7</v>
      </c>
    </row>
    <row r="7739" spans="1:24" x14ac:dyDescent="0.3">
      <c r="A7739">
        <v>7738</v>
      </c>
      <c r="B7739" t="s">
        <v>9641</v>
      </c>
      <c r="C7739" s="1">
        <v>43087</v>
      </c>
      <c r="D7739" s="1">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-2.5344000000000002</v>
      </c>
      <c r="V7739">
        <v>-8.7120000000000015</v>
      </c>
      <c r="W7739">
        <v>1.4255999999999993</v>
      </c>
      <c r="X7739">
        <v>2</v>
      </c>
    </row>
    <row r="7740" spans="1:24" x14ac:dyDescent="0.3">
      <c r="A7740">
        <v>7739</v>
      </c>
      <c r="B7740" t="s">
        <v>9642</v>
      </c>
      <c r="C7740" s="1">
        <v>42946</v>
      </c>
      <c r="D7740" s="1">
        <v>42953</v>
      </c>
      <c r="E7740" t="s">
        <v>48</v>
      </c>
      <c r="F7740" t="s">
        <v>2337</v>
      </c>
      <c r="G7740" t="s">
        <v>2338</v>
      </c>
      <c r="H7740" t="s">
        <v>24</v>
      </c>
      <c r="I7740" t="s">
        <v>25</v>
      </c>
      <c r="J7740" t="s">
        <v>4499</v>
      </c>
      <c r="K7740" t="s">
        <v>2740</v>
      </c>
      <c r="L7740">
        <v>21215</v>
      </c>
      <c r="M7740" t="s">
        <v>146</v>
      </c>
      <c r="N7740" t="s">
        <v>3253</v>
      </c>
      <c r="O7740" t="s">
        <v>69</v>
      </c>
      <c r="P7740" t="s">
        <v>70</v>
      </c>
      <c r="Q7740" t="s">
        <v>3254</v>
      </c>
      <c r="R7740">
        <v>89.949999999999989</v>
      </c>
      <c r="S7740">
        <v>5</v>
      </c>
      <c r="T7740">
        <v>0</v>
      </c>
      <c r="U7740">
        <v>0</v>
      </c>
      <c r="V7740">
        <v>-46.773999999999994</v>
      </c>
      <c r="W7740">
        <v>43.175999999999995</v>
      </c>
      <c r="X7740">
        <v>7</v>
      </c>
    </row>
    <row r="7741" spans="1:24" x14ac:dyDescent="0.3">
      <c r="A7741">
        <v>7740</v>
      </c>
      <c r="B7741" t="s">
        <v>9643</v>
      </c>
      <c r="C7741" s="1">
        <v>41964</v>
      </c>
      <c r="D7741" s="1">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0</v>
      </c>
      <c r="V7741">
        <v>-3.5532000000000004</v>
      </c>
      <c r="W7741">
        <v>3.0267999999999997</v>
      </c>
      <c r="X7741">
        <v>5</v>
      </c>
    </row>
    <row r="7742" spans="1:24" x14ac:dyDescent="0.3">
      <c r="A7742">
        <v>7741</v>
      </c>
      <c r="B7742" t="s">
        <v>9643</v>
      </c>
      <c r="C7742" s="1">
        <v>41964</v>
      </c>
      <c r="D7742" s="1">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0</v>
      </c>
      <c r="V7742">
        <v>-66.493000000000009</v>
      </c>
      <c r="W7742">
        <v>28.496999999999986</v>
      </c>
      <c r="X7742">
        <v>5</v>
      </c>
    </row>
    <row r="7743" spans="1:24" x14ac:dyDescent="0.3">
      <c r="A7743">
        <v>7742</v>
      </c>
      <c r="B7743" t="s">
        <v>9644</v>
      </c>
      <c r="C7743" s="1">
        <v>42271</v>
      </c>
      <c r="D7743" s="1">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-7.024</v>
      </c>
      <c r="V7743">
        <v>-14.925999999999997</v>
      </c>
      <c r="W7743">
        <v>13.17</v>
      </c>
      <c r="X7743">
        <v>2</v>
      </c>
    </row>
    <row r="7744" spans="1:24" x14ac:dyDescent="0.3">
      <c r="A7744">
        <v>7743</v>
      </c>
      <c r="B7744" t="s">
        <v>9645</v>
      </c>
      <c r="C7744" s="1">
        <v>42967</v>
      </c>
      <c r="D7744" s="1">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0</v>
      </c>
      <c r="V7744">
        <v>-13.478400000000001</v>
      </c>
      <c r="W7744">
        <v>12.441600000000001</v>
      </c>
      <c r="X7744">
        <v>7</v>
      </c>
    </row>
    <row r="7745" spans="1:24" x14ac:dyDescent="0.3">
      <c r="A7745">
        <v>7744</v>
      </c>
      <c r="B7745" t="s">
        <v>9646</v>
      </c>
      <c r="C7745" s="1">
        <v>42538</v>
      </c>
      <c r="D7745" s="1">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0</v>
      </c>
      <c r="V7745">
        <v>-4.2187999999999999</v>
      </c>
      <c r="W7745">
        <v>3.7412000000000001</v>
      </c>
      <c r="X7745">
        <v>5</v>
      </c>
    </row>
    <row r="7746" spans="1:24" x14ac:dyDescent="0.3">
      <c r="A7746">
        <v>7745</v>
      </c>
      <c r="B7746" t="s">
        <v>9646</v>
      </c>
      <c r="C7746" s="1">
        <v>42538</v>
      </c>
      <c r="D7746" s="1">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0</v>
      </c>
      <c r="V7746">
        <v>-413.88810000000001</v>
      </c>
      <c r="W7746">
        <v>153.08189999999999</v>
      </c>
      <c r="X7746">
        <v>5</v>
      </c>
    </row>
    <row r="7747" spans="1:24" x14ac:dyDescent="0.3">
      <c r="A7747">
        <v>7746</v>
      </c>
      <c r="B7747" t="s">
        <v>9646</v>
      </c>
      <c r="C7747" s="1">
        <v>42538</v>
      </c>
      <c r="D7747" s="1">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0</v>
      </c>
      <c r="V7747">
        <v>-6.9864000000000015</v>
      </c>
      <c r="W7747">
        <v>2.8535999999999988</v>
      </c>
      <c r="X7747">
        <v>5</v>
      </c>
    </row>
    <row r="7748" spans="1:24" x14ac:dyDescent="0.3">
      <c r="A7748">
        <v>7747</v>
      </c>
      <c r="B7748" t="s">
        <v>9647</v>
      </c>
      <c r="C7748" s="1">
        <v>42357</v>
      </c>
      <c r="D7748" s="1">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-5.0975999999999999</v>
      </c>
      <c r="V7748">
        <v>-15.6114</v>
      </c>
      <c r="W7748">
        <v>4.7789999999999999</v>
      </c>
      <c r="X7748">
        <v>4</v>
      </c>
    </row>
    <row r="7749" spans="1:24" x14ac:dyDescent="0.3">
      <c r="A7749">
        <v>7748</v>
      </c>
      <c r="B7749" t="s">
        <v>9648</v>
      </c>
      <c r="C7749" s="1">
        <v>42155</v>
      </c>
      <c r="D7749" s="1">
        <v>42157</v>
      </c>
      <c r="E7749" t="s">
        <v>21</v>
      </c>
      <c r="F7749" t="s">
        <v>1682</v>
      </c>
      <c r="G7749" t="s">
        <v>1683</v>
      </c>
      <c r="H7749" t="s">
        <v>100</v>
      </c>
      <c r="I7749" t="s">
        <v>25</v>
      </c>
      <c r="J7749" t="s">
        <v>1174</v>
      </c>
      <c r="K7749" t="s">
        <v>265</v>
      </c>
      <c r="L7749">
        <v>11561</v>
      </c>
      <c r="M7749" t="s">
        <v>146</v>
      </c>
      <c r="N7749" t="s">
        <v>1003</v>
      </c>
      <c r="O7749" t="s">
        <v>44</v>
      </c>
      <c r="P7749" t="s">
        <v>267</v>
      </c>
      <c r="Q7749" t="s">
        <v>1004</v>
      </c>
      <c r="R7749">
        <v>7.5600000000000005</v>
      </c>
      <c r="S7749">
        <v>6</v>
      </c>
      <c r="T7749">
        <v>0</v>
      </c>
      <c r="U7749">
        <v>0</v>
      </c>
      <c r="V7749">
        <v>-7.2576000000000001</v>
      </c>
      <c r="W7749">
        <v>0.3024</v>
      </c>
      <c r="X7749">
        <v>2</v>
      </c>
    </row>
    <row r="7750" spans="1:24" x14ac:dyDescent="0.3">
      <c r="A7750">
        <v>7749</v>
      </c>
      <c r="B7750" t="s">
        <v>9649</v>
      </c>
      <c r="C7750" s="1">
        <v>42173</v>
      </c>
      <c r="D7750" s="1">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0</v>
      </c>
      <c r="V7750">
        <v>-41.371200000000002</v>
      </c>
      <c r="W7750">
        <v>19.468799999999998</v>
      </c>
      <c r="X7750">
        <v>6</v>
      </c>
    </row>
    <row r="7751" spans="1:24" x14ac:dyDescent="0.3">
      <c r="A7751">
        <v>7750</v>
      </c>
      <c r="B7751" t="s">
        <v>9649</v>
      </c>
      <c r="C7751" s="1">
        <v>42173</v>
      </c>
      <c r="D7751" s="1">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0</v>
      </c>
      <c r="V7751">
        <v>-391.53480000000002</v>
      </c>
      <c r="W7751">
        <v>58.505200000000002</v>
      </c>
      <c r="X7751">
        <v>6</v>
      </c>
    </row>
    <row r="7752" spans="1:24" x14ac:dyDescent="0.3">
      <c r="A7752">
        <v>7751</v>
      </c>
      <c r="B7752" t="s">
        <v>9649</v>
      </c>
      <c r="C7752" s="1">
        <v>42173</v>
      </c>
      <c r="D7752" s="1">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0</v>
      </c>
      <c r="V7752">
        <v>-17.992000000000001</v>
      </c>
      <c r="W7752">
        <v>16.608000000000001</v>
      </c>
      <c r="X7752">
        <v>6</v>
      </c>
    </row>
    <row r="7753" spans="1:24" x14ac:dyDescent="0.3">
      <c r="A7753">
        <v>7752</v>
      </c>
      <c r="B7753" t="s">
        <v>9649</v>
      </c>
      <c r="C7753" s="1">
        <v>42173</v>
      </c>
      <c r="D7753" s="1">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0</v>
      </c>
      <c r="V7753">
        <v>-327.57900000000006</v>
      </c>
      <c r="W7753">
        <v>140.39099999999999</v>
      </c>
      <c r="X7753">
        <v>6</v>
      </c>
    </row>
    <row r="7754" spans="1:24" x14ac:dyDescent="0.3">
      <c r="A7754">
        <v>7753</v>
      </c>
      <c r="B7754" t="s">
        <v>9649</v>
      </c>
      <c r="C7754" s="1">
        <v>42173</v>
      </c>
      <c r="D7754" s="1">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0</v>
      </c>
      <c r="V7754">
        <v>-17.170400000000001</v>
      </c>
      <c r="W7754">
        <v>15.849600000000002</v>
      </c>
      <c r="X7754">
        <v>6</v>
      </c>
    </row>
    <row r="7755" spans="1:24" x14ac:dyDescent="0.3">
      <c r="A7755">
        <v>7754</v>
      </c>
      <c r="B7755" t="s">
        <v>9650</v>
      </c>
      <c r="C7755" s="1">
        <v>42338</v>
      </c>
      <c r="D7755" s="1">
        <v>42341</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-3.4176000000000002</v>
      </c>
      <c r="V7755">
        <v>-12.602400000000001</v>
      </c>
      <c r="W7755">
        <v>1.0679999999999996</v>
      </c>
      <c r="X7755">
        <v>3</v>
      </c>
    </row>
    <row r="7756" spans="1:24" x14ac:dyDescent="0.3">
      <c r="A7756">
        <v>7755</v>
      </c>
      <c r="B7756" t="s">
        <v>9651</v>
      </c>
      <c r="C7756" s="1">
        <v>42359</v>
      </c>
      <c r="D7756" s="1">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-0.60160000000000002</v>
      </c>
      <c r="V7756">
        <v>-2.0680000000000005</v>
      </c>
      <c r="W7756">
        <v>0.33839999999999981</v>
      </c>
      <c r="X7756">
        <v>2</v>
      </c>
    </row>
    <row r="7757" spans="1:24" x14ac:dyDescent="0.3">
      <c r="A7757">
        <v>7756</v>
      </c>
      <c r="B7757" t="s">
        <v>9652</v>
      </c>
      <c r="C7757" s="1">
        <v>43056</v>
      </c>
      <c r="D7757" s="1">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-53.648000000000003</v>
      </c>
      <c r="V7757">
        <v>-120.70800000000003</v>
      </c>
      <c r="W7757">
        <v>93.883999999999986</v>
      </c>
      <c r="X7757">
        <v>4</v>
      </c>
    </row>
    <row r="7758" spans="1:24" x14ac:dyDescent="0.3">
      <c r="A7758">
        <v>7757</v>
      </c>
      <c r="B7758" t="s">
        <v>9652</v>
      </c>
      <c r="C7758" s="1">
        <v>43056</v>
      </c>
      <c r="D7758" s="1">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431.16000000000008</v>
      </c>
      <c r="S7758">
        <v>5</v>
      </c>
      <c r="T7758">
        <v>0.2</v>
      </c>
      <c r="U7758">
        <v>-86.232000000000028</v>
      </c>
      <c r="V7758">
        <v>-237.13800000000009</v>
      </c>
      <c r="W7758">
        <v>107.78999999999996</v>
      </c>
      <c r="X7758">
        <v>4</v>
      </c>
    </row>
    <row r="7759" spans="1:24" x14ac:dyDescent="0.3">
      <c r="A7759">
        <v>7758</v>
      </c>
      <c r="B7759" t="s">
        <v>9655</v>
      </c>
      <c r="C7759" s="1">
        <v>43052</v>
      </c>
      <c r="D7759" s="1">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0</v>
      </c>
      <c r="V7759">
        <v>-31.391999999999999</v>
      </c>
      <c r="W7759">
        <v>12.208000000000002</v>
      </c>
      <c r="X7759">
        <v>3</v>
      </c>
    </row>
    <row r="7760" spans="1:24" x14ac:dyDescent="0.3">
      <c r="A7760">
        <v>7759</v>
      </c>
      <c r="B7760" t="s">
        <v>9655</v>
      </c>
      <c r="C7760" s="1">
        <v>43052</v>
      </c>
      <c r="D7760" s="1">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0</v>
      </c>
      <c r="V7760">
        <v>-123.96</v>
      </c>
      <c r="W7760">
        <v>30.989999999999995</v>
      </c>
      <c r="X7760">
        <v>3</v>
      </c>
    </row>
    <row r="7761" spans="1:24" x14ac:dyDescent="0.3">
      <c r="A7761">
        <v>7760</v>
      </c>
      <c r="B7761" t="s">
        <v>9656</v>
      </c>
      <c r="C7761" s="1">
        <v>42667</v>
      </c>
      <c r="D7761" s="1">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15.552000000000003</v>
      </c>
      <c r="S7761">
        <v>3</v>
      </c>
      <c r="T7761">
        <v>0.2</v>
      </c>
      <c r="U7761">
        <v>-3.1104000000000007</v>
      </c>
      <c r="V7761">
        <v>-6.9984000000000028</v>
      </c>
      <c r="W7761">
        <v>5.4432</v>
      </c>
      <c r="X7761">
        <v>4</v>
      </c>
    </row>
    <row r="7762" spans="1:24" x14ac:dyDescent="0.3">
      <c r="A7762">
        <v>7761</v>
      </c>
      <c r="B7762" t="s">
        <v>9657</v>
      </c>
      <c r="C7762" s="1">
        <v>41979</v>
      </c>
      <c r="D7762" s="1">
        <v>41984</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-8.4415999999999993</v>
      </c>
      <c r="V7762">
        <v>-20.0488</v>
      </c>
      <c r="W7762">
        <v>13.717599999999997</v>
      </c>
      <c r="X7762">
        <v>5</v>
      </c>
    </row>
    <row r="7763" spans="1:24" x14ac:dyDescent="0.3">
      <c r="A7763">
        <v>7762</v>
      </c>
      <c r="B7763" t="s">
        <v>9658</v>
      </c>
      <c r="C7763" s="1">
        <v>43072</v>
      </c>
      <c r="D7763" s="1">
        <v>43075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10.368000000000002</v>
      </c>
      <c r="S7763">
        <v>2</v>
      </c>
      <c r="T7763">
        <v>0.2</v>
      </c>
      <c r="U7763">
        <v>-2.0736000000000003</v>
      </c>
      <c r="V7763">
        <v>-4.6656000000000013</v>
      </c>
      <c r="W7763">
        <v>3.6288</v>
      </c>
      <c r="X7763">
        <v>3</v>
      </c>
    </row>
    <row r="7764" spans="1:24" x14ac:dyDescent="0.3">
      <c r="A7764">
        <v>7763</v>
      </c>
      <c r="B7764" t="s">
        <v>9659</v>
      </c>
      <c r="C7764" s="1">
        <v>43004</v>
      </c>
      <c r="D7764" s="1">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2.2239999999999998</v>
      </c>
      <c r="S7764">
        <v>1</v>
      </c>
      <c r="T7764">
        <v>0.2</v>
      </c>
      <c r="U7764">
        <v>-0.44479999999999997</v>
      </c>
      <c r="V7764">
        <v>-1.2231999999999998</v>
      </c>
      <c r="W7764">
        <v>0.55599999999999994</v>
      </c>
      <c r="X7764">
        <v>2</v>
      </c>
    </row>
    <row r="7765" spans="1:24" x14ac:dyDescent="0.3">
      <c r="A7765">
        <v>7764</v>
      </c>
      <c r="B7765" t="s">
        <v>9660</v>
      </c>
      <c r="C7765" s="1">
        <v>42038</v>
      </c>
      <c r="D7765" s="1">
        <v>42042</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0</v>
      </c>
      <c r="V7765">
        <v>-39.495600000000003</v>
      </c>
      <c r="W7765">
        <v>35.024399999999993</v>
      </c>
      <c r="X7765">
        <v>4</v>
      </c>
    </row>
    <row r="7766" spans="1:24" x14ac:dyDescent="0.3">
      <c r="A7766">
        <v>7765</v>
      </c>
      <c r="B7766" t="s">
        <v>9661</v>
      </c>
      <c r="C7766" s="1">
        <v>42959</v>
      </c>
      <c r="D7766" s="1">
        <v>42959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0</v>
      </c>
      <c r="V7766">
        <v>-12.263999999999999</v>
      </c>
      <c r="W7766">
        <v>5.2559999999999993</v>
      </c>
      <c r="X7766">
        <v>0</v>
      </c>
    </row>
    <row r="7767" spans="1:24" x14ac:dyDescent="0.3">
      <c r="A7767">
        <v>7766</v>
      </c>
      <c r="B7767" t="s">
        <v>9661</v>
      </c>
      <c r="C7767" s="1">
        <v>42959</v>
      </c>
      <c r="D7767" s="1">
        <v>42959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0</v>
      </c>
      <c r="V7767">
        <v>-1406.1210000000003</v>
      </c>
      <c r="W7767">
        <v>373.77899999999983</v>
      </c>
      <c r="X7767">
        <v>0</v>
      </c>
    </row>
    <row r="7768" spans="1:24" x14ac:dyDescent="0.3">
      <c r="A7768">
        <v>7767</v>
      </c>
      <c r="B7768" t="s">
        <v>9661</v>
      </c>
      <c r="C7768" s="1">
        <v>42959</v>
      </c>
      <c r="D7768" s="1">
        <v>42959</v>
      </c>
      <c r="E7768" t="s">
        <v>1291</v>
      </c>
      <c r="F7768" t="s">
        <v>1535</v>
      </c>
      <c r="G7768" t="s">
        <v>1536</v>
      </c>
      <c r="H7768" t="s">
        <v>39</v>
      </c>
      <c r="I7768" t="s">
        <v>25</v>
      </c>
      <c r="J7768" t="s">
        <v>380</v>
      </c>
      <c r="K7768" t="s">
        <v>2740</v>
      </c>
      <c r="L7768">
        <v>21044</v>
      </c>
      <c r="M7768" t="s">
        <v>146</v>
      </c>
      <c r="N7768" t="s">
        <v>1568</v>
      </c>
      <c r="O7768" t="s">
        <v>44</v>
      </c>
      <c r="P7768" t="s">
        <v>66</v>
      </c>
      <c r="Q7768" t="s">
        <v>1569</v>
      </c>
      <c r="R7768">
        <v>219.89999999999998</v>
      </c>
      <c r="S7768">
        <v>5</v>
      </c>
      <c r="T7768">
        <v>0</v>
      </c>
      <c r="U7768">
        <v>0</v>
      </c>
      <c r="V7768">
        <v>-160.52699999999999</v>
      </c>
      <c r="W7768">
        <v>59.373000000000005</v>
      </c>
      <c r="X7768">
        <v>0</v>
      </c>
    </row>
    <row r="7769" spans="1:24" x14ac:dyDescent="0.3">
      <c r="A7769">
        <v>7768</v>
      </c>
      <c r="B7769" t="s">
        <v>9662</v>
      </c>
      <c r="C7769" s="1">
        <v>42240</v>
      </c>
      <c r="D7769" s="1">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7.1519999999999992</v>
      </c>
      <c r="S7769">
        <v>3</v>
      </c>
      <c r="T7769">
        <v>0.2</v>
      </c>
      <c r="U7769">
        <v>-1.4303999999999999</v>
      </c>
      <c r="V7769">
        <v>-5.0063999999999993</v>
      </c>
      <c r="W7769">
        <v>0.71520000000000028</v>
      </c>
      <c r="X7769">
        <v>2</v>
      </c>
    </row>
    <row r="7770" spans="1:24" x14ac:dyDescent="0.3">
      <c r="A7770">
        <v>7769</v>
      </c>
      <c r="B7770" t="s">
        <v>9663</v>
      </c>
      <c r="C7770" s="1">
        <v>43051</v>
      </c>
      <c r="D7770" s="1">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26.720000000000002</v>
      </c>
      <c r="S7770">
        <v>5</v>
      </c>
      <c r="T7770">
        <v>0.2</v>
      </c>
      <c r="U7770">
        <v>-5.3440000000000012</v>
      </c>
      <c r="V7770">
        <v>-12.024000000000001</v>
      </c>
      <c r="W7770">
        <v>9.3520000000000003</v>
      </c>
      <c r="X7770">
        <v>5</v>
      </c>
    </row>
    <row r="7771" spans="1:24" x14ac:dyDescent="0.3">
      <c r="A7771">
        <v>7770</v>
      </c>
      <c r="B7771" t="s">
        <v>9664</v>
      </c>
      <c r="C7771" s="1">
        <v>42583</v>
      </c>
      <c r="D7771" s="1">
        <v>42583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-207.94560000000001</v>
      </c>
      <c r="V7771">
        <v>-740.80619999999999</v>
      </c>
      <c r="W7771">
        <v>90.976200000000063</v>
      </c>
      <c r="X7771">
        <v>0</v>
      </c>
    </row>
    <row r="7772" spans="1:24" x14ac:dyDescent="0.3">
      <c r="A7772">
        <v>7771</v>
      </c>
      <c r="B7772" t="s">
        <v>9664</v>
      </c>
      <c r="C7772" s="1">
        <v>42583</v>
      </c>
      <c r="D7772" s="1">
        <v>42583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0</v>
      </c>
      <c r="V7772">
        <v>-32.172000000000004</v>
      </c>
      <c r="W7772">
        <v>13.787999999999997</v>
      </c>
      <c r="X7772">
        <v>0</v>
      </c>
    </row>
    <row r="7773" spans="1:24" x14ac:dyDescent="0.3">
      <c r="A7773">
        <v>7772</v>
      </c>
      <c r="B7773" t="s">
        <v>9665</v>
      </c>
      <c r="C7773" s="1">
        <v>42699</v>
      </c>
      <c r="D7773" s="1">
        <v>42706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456.58800000000008</v>
      </c>
      <c r="S7773">
        <v>2</v>
      </c>
      <c r="T7773">
        <v>0.7</v>
      </c>
      <c r="U7773">
        <v>-319.61160000000001</v>
      </c>
      <c r="V7773">
        <v>-441.36840000000012</v>
      </c>
      <c r="W7773">
        <v>-304.39200000000005</v>
      </c>
      <c r="X7773">
        <v>7</v>
      </c>
    </row>
    <row r="7774" spans="1:24" x14ac:dyDescent="0.3">
      <c r="A7774">
        <v>7773</v>
      </c>
      <c r="B7774" t="s">
        <v>9665</v>
      </c>
      <c r="C7774" s="1">
        <v>42699</v>
      </c>
      <c r="D7774" s="1">
        <v>42706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4499.9850000000006</v>
      </c>
      <c r="S7774">
        <v>5</v>
      </c>
      <c r="T7774">
        <v>0.7</v>
      </c>
      <c r="U7774">
        <v>-3149.9895000000001</v>
      </c>
      <c r="V7774">
        <v>-7949.9735000000019</v>
      </c>
      <c r="W7774">
        <v>-6599.978000000001</v>
      </c>
      <c r="X7774">
        <v>7</v>
      </c>
    </row>
    <row r="7775" spans="1:24" x14ac:dyDescent="0.3">
      <c r="A7775">
        <v>7774</v>
      </c>
      <c r="B7775" t="s">
        <v>9665</v>
      </c>
      <c r="C7775" s="1">
        <v>42699</v>
      </c>
      <c r="D7775" s="1">
        <v>42706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c r="V7775">
        <v>-35.985600000000005</v>
      </c>
      <c r="W7775">
        <v>11.995199999999997</v>
      </c>
      <c r="X7775">
        <v>7</v>
      </c>
    </row>
    <row r="7776" spans="1:24" x14ac:dyDescent="0.3">
      <c r="A7776">
        <v>7775</v>
      </c>
      <c r="B7776" t="s">
        <v>9668</v>
      </c>
      <c r="C7776" s="1">
        <v>42473</v>
      </c>
      <c r="D7776" s="1">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0</v>
      </c>
      <c r="V7776">
        <v>-3.2436000000000007</v>
      </c>
      <c r="W7776">
        <v>2.8763999999999994</v>
      </c>
      <c r="X7776">
        <v>2</v>
      </c>
    </row>
    <row r="7777" spans="1:24" x14ac:dyDescent="0.3">
      <c r="A7777">
        <v>7776</v>
      </c>
      <c r="B7777" t="s">
        <v>9669</v>
      </c>
      <c r="C7777" s="1">
        <v>42000</v>
      </c>
      <c r="D7777" s="1">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0</v>
      </c>
      <c r="V7777">
        <v>-8.0153999999999996</v>
      </c>
      <c r="W7777">
        <v>2.9646000000000008</v>
      </c>
      <c r="X7777">
        <v>4</v>
      </c>
    </row>
    <row r="7778" spans="1:24" x14ac:dyDescent="0.3">
      <c r="A7778">
        <v>7777</v>
      </c>
      <c r="B7778" t="s">
        <v>9669</v>
      </c>
      <c r="C7778" s="1">
        <v>42000</v>
      </c>
      <c r="D7778" s="1">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0</v>
      </c>
      <c r="V7778">
        <v>-4.2444000000000006</v>
      </c>
      <c r="W7778">
        <v>3.6156000000000001</v>
      </c>
      <c r="X7778">
        <v>4</v>
      </c>
    </row>
    <row r="7779" spans="1:24" x14ac:dyDescent="0.3">
      <c r="A7779">
        <v>7778</v>
      </c>
      <c r="B7779" t="s">
        <v>9669</v>
      </c>
      <c r="C7779" s="1">
        <v>42000</v>
      </c>
      <c r="D7779" s="1">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51.449999999999996</v>
      </c>
      <c r="S7779">
        <v>3</v>
      </c>
      <c r="T7779">
        <v>0</v>
      </c>
      <c r="U7779">
        <v>0</v>
      </c>
      <c r="V7779">
        <v>-37.558499999999995</v>
      </c>
      <c r="W7779">
        <v>13.891499999999999</v>
      </c>
      <c r="X7779">
        <v>4</v>
      </c>
    </row>
    <row r="7780" spans="1:24" x14ac:dyDescent="0.3">
      <c r="A7780">
        <v>7779</v>
      </c>
      <c r="B7780" t="s">
        <v>9669</v>
      </c>
      <c r="C7780" s="1">
        <v>42000</v>
      </c>
      <c r="D7780" s="1">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-7.4112</v>
      </c>
      <c r="V7780">
        <v>-15.748799999999996</v>
      </c>
      <c r="W7780">
        <v>13.896000000000001</v>
      </c>
      <c r="X7780">
        <v>4</v>
      </c>
    </row>
    <row r="7781" spans="1:24" x14ac:dyDescent="0.3">
      <c r="A7781">
        <v>7780</v>
      </c>
      <c r="B7781" t="s">
        <v>9670</v>
      </c>
      <c r="C7781" s="1">
        <v>42478</v>
      </c>
      <c r="D7781" s="1">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0</v>
      </c>
      <c r="V7781">
        <v>-148.86159999999998</v>
      </c>
      <c r="W7781">
        <v>55.058400000000006</v>
      </c>
      <c r="X7781">
        <v>4</v>
      </c>
    </row>
    <row r="7782" spans="1:24" x14ac:dyDescent="0.3">
      <c r="A7782">
        <v>7781</v>
      </c>
      <c r="B7782" t="s">
        <v>9670</v>
      </c>
      <c r="C7782" s="1">
        <v>42478</v>
      </c>
      <c r="D7782" s="1">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0</v>
      </c>
      <c r="V7782">
        <v>-21.578799999999998</v>
      </c>
      <c r="W7782">
        <v>7.9812000000000012</v>
      </c>
      <c r="X7782">
        <v>4</v>
      </c>
    </row>
    <row r="7783" spans="1:24" x14ac:dyDescent="0.3">
      <c r="A7783">
        <v>7782</v>
      </c>
      <c r="B7783" t="s">
        <v>9671</v>
      </c>
      <c r="C7783" s="1">
        <v>42071</v>
      </c>
      <c r="D7783" s="1">
        <v>42075</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8.5679999999999978</v>
      </c>
      <c r="S7783">
        <v>3</v>
      </c>
      <c r="T7783">
        <v>0.8</v>
      </c>
      <c r="U7783">
        <v>-6.8543999999999983</v>
      </c>
      <c r="V7783">
        <v>-16.279199999999999</v>
      </c>
      <c r="W7783">
        <v>-14.5656</v>
      </c>
      <c r="X7783">
        <v>4</v>
      </c>
    </row>
    <row r="7784" spans="1:24" x14ac:dyDescent="0.3">
      <c r="A7784">
        <v>7783</v>
      </c>
      <c r="B7784" t="s">
        <v>9672</v>
      </c>
      <c r="C7784" s="1">
        <v>42678</v>
      </c>
      <c r="D7784" s="1">
        <v>42680</v>
      </c>
      <c r="E7784" t="s">
        <v>21</v>
      </c>
      <c r="F7784" t="s">
        <v>432</v>
      </c>
      <c r="G7784" t="s">
        <v>433</v>
      </c>
      <c r="H7784" t="s">
        <v>39</v>
      </c>
      <c r="I7784" t="s">
        <v>25</v>
      </c>
      <c r="J7784" t="s">
        <v>465</v>
      </c>
      <c r="K7784" t="s">
        <v>86</v>
      </c>
      <c r="L7784">
        <v>28205</v>
      </c>
      <c r="M7784" t="s">
        <v>28</v>
      </c>
      <c r="N7784" t="s">
        <v>395</v>
      </c>
      <c r="O7784" t="s">
        <v>44</v>
      </c>
      <c r="P7784" t="s">
        <v>57</v>
      </c>
      <c r="Q7784" t="s">
        <v>396</v>
      </c>
      <c r="R7784">
        <v>45.248000000000005</v>
      </c>
      <c r="S7784">
        <v>2</v>
      </c>
      <c r="T7784">
        <v>0.2</v>
      </c>
      <c r="U7784">
        <v>-9.0496000000000016</v>
      </c>
      <c r="V7784">
        <v>-32.239200000000011</v>
      </c>
      <c r="W7784">
        <v>3.9591999999999992</v>
      </c>
      <c r="X7784">
        <v>2</v>
      </c>
    </row>
    <row r="7785" spans="1:24" x14ac:dyDescent="0.3">
      <c r="A7785">
        <v>7784</v>
      </c>
      <c r="B7785" t="s">
        <v>9672</v>
      </c>
      <c r="C7785" s="1">
        <v>42678</v>
      </c>
      <c r="D7785" s="1">
        <v>42680</v>
      </c>
      <c r="E7785" t="s">
        <v>21</v>
      </c>
      <c r="F7785" t="s">
        <v>432</v>
      </c>
      <c r="G7785" t="s">
        <v>433</v>
      </c>
      <c r="H7785" t="s">
        <v>39</v>
      </c>
      <c r="I7785" t="s">
        <v>25</v>
      </c>
      <c r="J7785" t="s">
        <v>465</v>
      </c>
      <c r="K7785" t="s">
        <v>86</v>
      </c>
      <c r="L7785">
        <v>28205</v>
      </c>
      <c r="M7785" t="s">
        <v>28</v>
      </c>
      <c r="N7785" t="s">
        <v>1106</v>
      </c>
      <c r="O7785" t="s">
        <v>30</v>
      </c>
      <c r="P7785" t="s">
        <v>54</v>
      </c>
      <c r="Q7785" t="s">
        <v>1107</v>
      </c>
      <c r="R7785">
        <v>876.30000000000007</v>
      </c>
      <c r="S7785">
        <v>10</v>
      </c>
      <c r="T7785">
        <v>0.4</v>
      </c>
      <c r="U7785">
        <v>-350.52000000000004</v>
      </c>
      <c r="V7785">
        <v>-817.88000000000011</v>
      </c>
      <c r="W7785">
        <v>-292.10000000000014</v>
      </c>
      <c r="X7785">
        <v>2</v>
      </c>
    </row>
    <row r="7786" spans="1:24" x14ac:dyDescent="0.3">
      <c r="A7786">
        <v>7785</v>
      </c>
      <c r="B7786" t="s">
        <v>9672</v>
      </c>
      <c r="C7786" s="1">
        <v>42678</v>
      </c>
      <c r="D7786" s="1">
        <v>42680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-37.075200000000002</v>
      </c>
      <c r="V7786">
        <v>-183.05880000000002</v>
      </c>
      <c r="W7786">
        <v>-34.758000000000017</v>
      </c>
      <c r="X7786">
        <v>2</v>
      </c>
    </row>
    <row r="7787" spans="1:24" x14ac:dyDescent="0.3">
      <c r="A7787">
        <v>7786</v>
      </c>
      <c r="B7787" t="s">
        <v>9673</v>
      </c>
      <c r="C7787" s="1">
        <v>41972</v>
      </c>
      <c r="D7787" s="1">
        <v>41979</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0</v>
      </c>
      <c r="V7787">
        <v>-13.2818</v>
      </c>
      <c r="W7787">
        <v>11.778199999999998</v>
      </c>
      <c r="X7787">
        <v>7</v>
      </c>
    </row>
    <row r="7788" spans="1:24" x14ac:dyDescent="0.3">
      <c r="A7788">
        <v>7787</v>
      </c>
      <c r="B7788" t="s">
        <v>9674</v>
      </c>
      <c r="C7788" s="1">
        <v>42507</v>
      </c>
      <c r="D7788" s="1">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2.8899999999999992</v>
      </c>
      <c r="S7788">
        <v>1</v>
      </c>
      <c r="T7788">
        <v>0.8</v>
      </c>
      <c r="U7788">
        <v>-2.3119999999999994</v>
      </c>
      <c r="V7788">
        <v>-5.3465000000000007</v>
      </c>
      <c r="W7788">
        <v>-4.7685000000000013</v>
      </c>
      <c r="X7788">
        <v>3</v>
      </c>
    </row>
    <row r="7789" spans="1:24" x14ac:dyDescent="0.3">
      <c r="A7789">
        <v>7788</v>
      </c>
      <c r="B7789" t="s">
        <v>9674</v>
      </c>
      <c r="C7789" s="1">
        <v>42507</v>
      </c>
      <c r="D7789" s="1">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7.8960000000000008</v>
      </c>
      <c r="S7789">
        <v>3</v>
      </c>
      <c r="T7789">
        <v>0.2</v>
      </c>
      <c r="U7789">
        <v>-1.5792000000000002</v>
      </c>
      <c r="V7789">
        <v>-3.8493000000000013</v>
      </c>
      <c r="W7789">
        <v>2.4674999999999994</v>
      </c>
      <c r="X7789">
        <v>3</v>
      </c>
    </row>
    <row r="7790" spans="1:24" x14ac:dyDescent="0.3">
      <c r="A7790">
        <v>7789</v>
      </c>
      <c r="B7790" t="s">
        <v>9674</v>
      </c>
      <c r="C7790" s="1">
        <v>42507</v>
      </c>
      <c r="D7790" s="1">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-13.5648</v>
      </c>
      <c r="V7790">
        <v>-19.216799999999999</v>
      </c>
      <c r="W7790">
        <v>-10.173599999999997</v>
      </c>
      <c r="X7790">
        <v>3</v>
      </c>
    </row>
    <row r="7791" spans="1:24" x14ac:dyDescent="0.3">
      <c r="A7791">
        <v>7790</v>
      </c>
      <c r="B7791" t="s">
        <v>9674</v>
      </c>
      <c r="C7791" s="1">
        <v>42507</v>
      </c>
      <c r="D7791" s="1">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-6.1055999999999999</v>
      </c>
      <c r="V7791">
        <v>-14.882400000000002</v>
      </c>
      <c r="W7791">
        <v>9.5399999999999974</v>
      </c>
      <c r="X7791">
        <v>3</v>
      </c>
    </row>
    <row r="7792" spans="1:24" x14ac:dyDescent="0.3">
      <c r="A7792">
        <v>7791</v>
      </c>
      <c r="B7792" t="s">
        <v>9675</v>
      </c>
      <c r="C7792" s="1">
        <v>42997</v>
      </c>
      <c r="D7792" s="1">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4.8420000000000005</v>
      </c>
      <c r="S7792">
        <v>3</v>
      </c>
      <c r="T7792">
        <v>0.7</v>
      </c>
      <c r="U7792">
        <v>-3.3894000000000002</v>
      </c>
      <c r="V7792">
        <v>-4.8419999999999987</v>
      </c>
      <c r="W7792">
        <v>-3.3893999999999984</v>
      </c>
      <c r="X7792">
        <v>0</v>
      </c>
    </row>
    <row r="7793" spans="1:24" x14ac:dyDescent="0.3">
      <c r="A7793">
        <v>7792</v>
      </c>
      <c r="B7793" t="s">
        <v>9676</v>
      </c>
      <c r="C7793" s="1">
        <v>42723</v>
      </c>
      <c r="D7793" s="1">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1.7999999999999996</v>
      </c>
      <c r="S7793">
        <v>5</v>
      </c>
      <c r="T7793">
        <v>0.8</v>
      </c>
      <c r="U7793">
        <v>-1.4399999999999997</v>
      </c>
      <c r="V7793">
        <v>-3.2400000000000007</v>
      </c>
      <c r="W7793">
        <v>-2.8800000000000008</v>
      </c>
      <c r="X7793">
        <v>5</v>
      </c>
    </row>
    <row r="7794" spans="1:24" x14ac:dyDescent="0.3">
      <c r="A7794">
        <v>7793</v>
      </c>
      <c r="B7794" t="s">
        <v>9677</v>
      </c>
      <c r="C7794" s="1">
        <v>43020</v>
      </c>
      <c r="D7794" s="1">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-7.9968000000000004</v>
      </c>
      <c r="V7794">
        <v>-33.48660000000001</v>
      </c>
      <c r="W7794">
        <v>-1.4994000000000067</v>
      </c>
      <c r="X7794">
        <v>3</v>
      </c>
    </row>
    <row r="7795" spans="1:24" x14ac:dyDescent="0.3">
      <c r="A7795">
        <v>7794</v>
      </c>
      <c r="B7795" t="s">
        <v>9678</v>
      </c>
      <c r="C7795" s="1">
        <v>42350</v>
      </c>
      <c r="D7795" s="1">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32.400000000000006</v>
      </c>
      <c r="S7795">
        <v>5</v>
      </c>
      <c r="T7795">
        <v>0</v>
      </c>
      <c r="U7795">
        <v>0</v>
      </c>
      <c r="V7795">
        <v>-16.524000000000004</v>
      </c>
      <c r="W7795">
        <v>15.876000000000001</v>
      </c>
      <c r="X7795">
        <v>3</v>
      </c>
    </row>
    <row r="7796" spans="1:24" x14ac:dyDescent="0.3">
      <c r="A7796">
        <v>7795</v>
      </c>
      <c r="B7796" t="s">
        <v>9678</v>
      </c>
      <c r="C7796" s="1">
        <v>42350</v>
      </c>
      <c r="D7796" s="1">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0</v>
      </c>
      <c r="V7796">
        <v>-48.94</v>
      </c>
      <c r="W7796">
        <v>48.94</v>
      </c>
      <c r="X7796">
        <v>3</v>
      </c>
    </row>
    <row r="7797" spans="1:24" x14ac:dyDescent="0.3">
      <c r="A7797">
        <v>7796</v>
      </c>
      <c r="B7797" t="s">
        <v>9679</v>
      </c>
      <c r="C7797" s="1">
        <v>42197</v>
      </c>
      <c r="D7797" s="1">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-61.433600000000006</v>
      </c>
      <c r="V7797">
        <v>-215.01759999999999</v>
      </c>
      <c r="W7797">
        <v>30.716800000000006</v>
      </c>
      <c r="X7797">
        <v>6</v>
      </c>
    </row>
    <row r="7798" spans="1:24" x14ac:dyDescent="0.3">
      <c r="A7798">
        <v>7797</v>
      </c>
      <c r="B7798" t="s">
        <v>9680</v>
      </c>
      <c r="C7798" s="1">
        <v>42279</v>
      </c>
      <c r="D7798" s="1">
        <v>42283</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0</v>
      </c>
      <c r="V7798">
        <v>-13.718999999999998</v>
      </c>
      <c r="W7798">
        <v>13.181000000000001</v>
      </c>
      <c r="X7798">
        <v>4</v>
      </c>
    </row>
    <row r="7799" spans="1:24" x14ac:dyDescent="0.3">
      <c r="A7799">
        <v>7798</v>
      </c>
      <c r="B7799" t="s">
        <v>9681</v>
      </c>
      <c r="C7799" s="1">
        <v>42818</v>
      </c>
      <c r="D7799" s="1">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0</v>
      </c>
      <c r="V7799">
        <v>-24.915300000000002</v>
      </c>
      <c r="W7799">
        <v>22.094699999999996</v>
      </c>
      <c r="X7799">
        <v>3</v>
      </c>
    </row>
    <row r="7800" spans="1:24" x14ac:dyDescent="0.3">
      <c r="A7800">
        <v>7799</v>
      </c>
      <c r="B7800" t="s">
        <v>9681</v>
      </c>
      <c r="C7800" s="1">
        <v>42818</v>
      </c>
      <c r="D7800" s="1">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0</v>
      </c>
      <c r="V7800">
        <v>-333.69290000000007</v>
      </c>
      <c r="W7800">
        <v>136.29709999999994</v>
      </c>
      <c r="X7800">
        <v>3</v>
      </c>
    </row>
    <row r="7801" spans="1:24" x14ac:dyDescent="0.3">
      <c r="A7801">
        <v>7800</v>
      </c>
      <c r="B7801" t="s">
        <v>9681</v>
      </c>
      <c r="C7801" s="1">
        <v>42818</v>
      </c>
      <c r="D7801" s="1">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207.84600000000003</v>
      </c>
      <c r="S7801">
        <v>3</v>
      </c>
      <c r="T7801">
        <v>0.1</v>
      </c>
      <c r="U7801">
        <v>-20.784600000000005</v>
      </c>
      <c r="V7801">
        <v>-184.75200000000004</v>
      </c>
      <c r="W7801">
        <v>2.3093999999999895</v>
      </c>
      <c r="X7801">
        <v>3</v>
      </c>
    </row>
    <row r="7802" spans="1:24" x14ac:dyDescent="0.3">
      <c r="A7802">
        <v>7801</v>
      </c>
      <c r="B7802" t="s">
        <v>9682</v>
      </c>
      <c r="C7802" s="1">
        <v>42887</v>
      </c>
      <c r="D7802" s="1">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-64.948800000000006</v>
      </c>
      <c r="V7802">
        <v>-336.92189999999999</v>
      </c>
      <c r="W7802">
        <v>-77.126699999999971</v>
      </c>
      <c r="X7802">
        <v>5</v>
      </c>
    </row>
    <row r="7803" spans="1:24" x14ac:dyDescent="0.3">
      <c r="A7803">
        <v>7802</v>
      </c>
      <c r="B7803" t="s">
        <v>9683</v>
      </c>
      <c r="C7803" s="1">
        <v>41722</v>
      </c>
      <c r="D7803" s="1">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0</v>
      </c>
      <c r="V7803">
        <v>-25.9072</v>
      </c>
      <c r="W7803">
        <v>14.572799999999997</v>
      </c>
      <c r="X7803">
        <v>5</v>
      </c>
    </row>
    <row r="7804" spans="1:24" x14ac:dyDescent="0.3">
      <c r="A7804">
        <v>7803</v>
      </c>
      <c r="B7804" t="s">
        <v>9684</v>
      </c>
      <c r="C7804" s="1">
        <v>42269</v>
      </c>
      <c r="D7804" s="1">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-2.4000000000000004</v>
      </c>
      <c r="V7804">
        <v>-5.4</v>
      </c>
      <c r="W7804">
        <v>4.1999999999999993</v>
      </c>
      <c r="X7804">
        <v>4</v>
      </c>
    </row>
    <row r="7805" spans="1:24" x14ac:dyDescent="0.3">
      <c r="A7805">
        <v>7804</v>
      </c>
      <c r="B7805" t="s">
        <v>9684</v>
      </c>
      <c r="C7805" s="1">
        <v>42269</v>
      </c>
      <c r="D7805" s="1">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720.06400000000008</v>
      </c>
      <c r="S7805">
        <v>4</v>
      </c>
      <c r="T7805">
        <v>0.2</v>
      </c>
      <c r="U7805">
        <v>-144.01280000000003</v>
      </c>
      <c r="V7805">
        <v>-639.05680000000007</v>
      </c>
      <c r="W7805">
        <v>-63.005600000000015</v>
      </c>
      <c r="X7805">
        <v>4</v>
      </c>
    </row>
    <row r="7806" spans="1:24" x14ac:dyDescent="0.3">
      <c r="A7806">
        <v>7805</v>
      </c>
      <c r="B7806" t="s">
        <v>9684</v>
      </c>
      <c r="C7806" s="1">
        <v>42269</v>
      </c>
      <c r="D7806" s="1">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25.424000000000003</v>
      </c>
      <c r="S7806">
        <v>1</v>
      </c>
      <c r="T7806">
        <v>0.2</v>
      </c>
      <c r="U7806">
        <v>-5.0848000000000013</v>
      </c>
      <c r="V7806">
        <v>-25.106200000000005</v>
      </c>
      <c r="W7806">
        <v>-4.7670000000000021</v>
      </c>
      <c r="X7806">
        <v>4</v>
      </c>
    </row>
    <row r="7807" spans="1:24" x14ac:dyDescent="0.3">
      <c r="A7807">
        <v>7806</v>
      </c>
      <c r="B7807" t="s">
        <v>9684</v>
      </c>
      <c r="C7807" s="1">
        <v>42269</v>
      </c>
      <c r="D7807" s="1">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2.8160000000000003</v>
      </c>
      <c r="S7807">
        <v>2</v>
      </c>
      <c r="T7807">
        <v>0.2</v>
      </c>
      <c r="U7807">
        <v>-0.56320000000000003</v>
      </c>
      <c r="V7807">
        <v>-1.9360000000000004</v>
      </c>
      <c r="W7807">
        <v>0.31679999999999986</v>
      </c>
      <c r="X7807">
        <v>4</v>
      </c>
    </row>
    <row r="7808" spans="1:24" x14ac:dyDescent="0.3">
      <c r="A7808">
        <v>7807</v>
      </c>
      <c r="B7808" t="s">
        <v>9684</v>
      </c>
      <c r="C7808" s="1">
        <v>42269</v>
      </c>
      <c r="D7808" s="1">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-2.2427999999999999</v>
      </c>
      <c r="V7808">
        <v>-3.5243999999999995</v>
      </c>
      <c r="W7808">
        <v>-2.5631999999999993</v>
      </c>
      <c r="X7808">
        <v>4</v>
      </c>
    </row>
    <row r="7809" spans="1:24" x14ac:dyDescent="0.3">
      <c r="A7809">
        <v>7808</v>
      </c>
      <c r="B7809" t="s">
        <v>9685</v>
      </c>
      <c r="C7809" s="1">
        <v>42377</v>
      </c>
      <c r="D7809" s="1">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30.828000000000007</v>
      </c>
      <c r="S7809">
        <v>7</v>
      </c>
      <c r="T7809">
        <v>0.7</v>
      </c>
      <c r="U7809">
        <v>-21.579600000000003</v>
      </c>
      <c r="V7809">
        <v>-33.910800000000009</v>
      </c>
      <c r="W7809">
        <v>-24.662400000000005</v>
      </c>
      <c r="X7809">
        <v>5</v>
      </c>
    </row>
    <row r="7810" spans="1:24" x14ac:dyDescent="0.3">
      <c r="A7810">
        <v>7809</v>
      </c>
      <c r="B7810" t="s">
        <v>9685</v>
      </c>
      <c r="C7810" s="1">
        <v>42377</v>
      </c>
      <c r="D7810" s="1">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-9.523200000000001</v>
      </c>
      <c r="V7810">
        <v>-32.140799999999999</v>
      </c>
      <c r="W7810">
        <v>5.9519999999999946</v>
      </c>
      <c r="X7810">
        <v>5</v>
      </c>
    </row>
    <row r="7811" spans="1:24" x14ac:dyDescent="0.3">
      <c r="A7811">
        <v>7810</v>
      </c>
      <c r="B7811" t="s">
        <v>9685</v>
      </c>
      <c r="C7811" s="1">
        <v>42377</v>
      </c>
      <c r="D7811" s="1">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108.78399999999999</v>
      </c>
      <c r="S7811">
        <v>2</v>
      </c>
      <c r="T7811">
        <v>0.2</v>
      </c>
      <c r="U7811">
        <v>-21.756799999999998</v>
      </c>
      <c r="V7811">
        <v>-76.148799999999994</v>
      </c>
      <c r="W7811">
        <v>10.878399999999999</v>
      </c>
      <c r="X7811">
        <v>5</v>
      </c>
    </row>
    <row r="7812" spans="1:24" x14ac:dyDescent="0.3">
      <c r="A7812">
        <v>7811</v>
      </c>
      <c r="B7812" t="s">
        <v>9686</v>
      </c>
      <c r="C7812" s="1">
        <v>42414</v>
      </c>
      <c r="D7812" s="1">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0</v>
      </c>
      <c r="V7812">
        <v>-2.6234999999999999</v>
      </c>
      <c r="W7812">
        <v>2.1464999999999996</v>
      </c>
      <c r="X7812">
        <v>1</v>
      </c>
    </row>
    <row r="7813" spans="1:24" x14ac:dyDescent="0.3">
      <c r="A7813">
        <v>7812</v>
      </c>
      <c r="B7813" t="s">
        <v>9686</v>
      </c>
      <c r="C7813" s="1">
        <v>42414</v>
      </c>
      <c r="D7813" s="1">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0</v>
      </c>
      <c r="V7813">
        <v>-5.9052000000000007</v>
      </c>
      <c r="W7813">
        <v>2.0747999999999998</v>
      </c>
      <c r="X7813">
        <v>1</v>
      </c>
    </row>
    <row r="7814" spans="1:24" x14ac:dyDescent="0.3">
      <c r="A7814">
        <v>7813</v>
      </c>
      <c r="B7814" t="s">
        <v>9686</v>
      </c>
      <c r="C7814" s="1">
        <v>42414</v>
      </c>
      <c r="D7814" s="1">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-165.1293</v>
      </c>
      <c r="V7814">
        <v>-432.4815000000001</v>
      </c>
      <c r="W7814">
        <v>-47.179800000000029</v>
      </c>
      <c r="X7814">
        <v>1</v>
      </c>
    </row>
    <row r="7815" spans="1:24" x14ac:dyDescent="0.3">
      <c r="A7815">
        <v>7814</v>
      </c>
      <c r="B7815" t="s">
        <v>9686</v>
      </c>
      <c r="C7815" s="1">
        <v>42414</v>
      </c>
      <c r="D7815" s="1">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0</v>
      </c>
      <c r="V7815">
        <v>-5.9135999999999997</v>
      </c>
      <c r="W7815">
        <v>4.6464000000000008</v>
      </c>
      <c r="X7815">
        <v>1</v>
      </c>
    </row>
    <row r="7816" spans="1:24" x14ac:dyDescent="0.3">
      <c r="A7816">
        <v>7815</v>
      </c>
      <c r="B7816" t="s">
        <v>9687</v>
      </c>
      <c r="C7816" s="1">
        <v>42894</v>
      </c>
      <c r="D7816" s="1">
        <v>42896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-224.64989999999997</v>
      </c>
      <c r="V7816">
        <v>-1132.0592999999999</v>
      </c>
      <c r="W7816">
        <v>140.95680000000004</v>
      </c>
      <c r="X7816">
        <v>2</v>
      </c>
    </row>
    <row r="7817" spans="1:24" x14ac:dyDescent="0.3">
      <c r="A7817">
        <v>7816</v>
      </c>
      <c r="B7817" t="s">
        <v>9687</v>
      </c>
      <c r="C7817" s="1">
        <v>42894</v>
      </c>
      <c r="D7817" s="1">
        <v>42896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c r="V7817">
        <v>-17.520000000000003</v>
      </c>
      <c r="W7817">
        <v>-3.5040000000000022</v>
      </c>
      <c r="X7817">
        <v>2</v>
      </c>
    </row>
    <row r="7818" spans="1:24" x14ac:dyDescent="0.3">
      <c r="A7818">
        <v>7817</v>
      </c>
      <c r="B7818" t="s">
        <v>9688</v>
      </c>
      <c r="C7818" s="1">
        <v>42664</v>
      </c>
      <c r="D7818" s="1">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0</v>
      </c>
      <c r="V7818">
        <v>-83.782799999999995</v>
      </c>
      <c r="W7818">
        <v>29.437200000000001</v>
      </c>
      <c r="X7818">
        <v>5</v>
      </c>
    </row>
    <row r="7819" spans="1:24" x14ac:dyDescent="0.3">
      <c r="A7819">
        <v>7818</v>
      </c>
      <c r="B7819" t="s">
        <v>9688</v>
      </c>
      <c r="C7819" s="1">
        <v>42664</v>
      </c>
      <c r="D7819" s="1">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0</v>
      </c>
      <c r="V7819">
        <v>-18.2988</v>
      </c>
      <c r="W7819">
        <v>17.581200000000003</v>
      </c>
      <c r="X7819">
        <v>5</v>
      </c>
    </row>
    <row r="7820" spans="1:24" x14ac:dyDescent="0.3">
      <c r="A7820">
        <v>7819</v>
      </c>
      <c r="B7820" t="s">
        <v>9688</v>
      </c>
      <c r="C7820" s="1">
        <v>42664</v>
      </c>
      <c r="D7820" s="1">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4535.9760000000006</v>
      </c>
      <c r="S7820">
        <v>3</v>
      </c>
      <c r="T7820">
        <v>0.2</v>
      </c>
      <c r="U7820">
        <v>-907.19520000000011</v>
      </c>
      <c r="V7820">
        <v>-1984.4895000000006</v>
      </c>
      <c r="W7820">
        <v>1644.2912999999999</v>
      </c>
      <c r="X7820">
        <v>5</v>
      </c>
    </row>
    <row r="7821" spans="1:24" x14ac:dyDescent="0.3">
      <c r="A7821">
        <v>7820</v>
      </c>
      <c r="B7821" t="s">
        <v>9689</v>
      </c>
      <c r="C7821" s="1">
        <v>42761</v>
      </c>
      <c r="D7821" s="1">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0</v>
      </c>
      <c r="V7821">
        <v>-6.1568000000000005</v>
      </c>
      <c r="W7821">
        <v>5.6831999999999994</v>
      </c>
      <c r="X7821">
        <v>4</v>
      </c>
    </row>
    <row r="7822" spans="1:24" x14ac:dyDescent="0.3">
      <c r="A7822">
        <v>7821</v>
      </c>
      <c r="B7822" t="s">
        <v>9690</v>
      </c>
      <c r="C7822" s="1">
        <v>43077</v>
      </c>
      <c r="D7822" s="1">
        <v>43079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0</v>
      </c>
      <c r="V7822">
        <v>-432.7002</v>
      </c>
      <c r="W7822">
        <v>160.03979999999999</v>
      </c>
      <c r="X7822">
        <v>2</v>
      </c>
    </row>
    <row r="7823" spans="1:24" x14ac:dyDescent="0.3">
      <c r="A7823">
        <v>7822</v>
      </c>
      <c r="B7823" t="s">
        <v>9691</v>
      </c>
      <c r="C7823" s="1">
        <v>42664</v>
      </c>
      <c r="D7823" s="1">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111.67200000000001</v>
      </c>
      <c r="S7823">
        <v>9</v>
      </c>
      <c r="T7823">
        <v>0.2</v>
      </c>
      <c r="U7823">
        <v>-22.334400000000002</v>
      </c>
      <c r="V7823">
        <v>-82.358100000000022</v>
      </c>
      <c r="W7823">
        <v>6.9794999999999909</v>
      </c>
      <c r="X7823">
        <v>3</v>
      </c>
    </row>
    <row r="7824" spans="1:24" x14ac:dyDescent="0.3">
      <c r="A7824">
        <v>7823</v>
      </c>
      <c r="B7824" t="s">
        <v>9692</v>
      </c>
      <c r="C7824" s="1">
        <v>41877</v>
      </c>
      <c r="D7824" s="1">
        <v>41883</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0</v>
      </c>
      <c r="V7824">
        <v>-6.1344000000000012</v>
      </c>
      <c r="W7824">
        <v>2.5055999999999998</v>
      </c>
      <c r="X7824">
        <v>6</v>
      </c>
    </row>
    <row r="7825" spans="1:24" x14ac:dyDescent="0.3">
      <c r="A7825">
        <v>7824</v>
      </c>
      <c r="B7825" t="s">
        <v>9692</v>
      </c>
      <c r="C7825" s="1">
        <v>41877</v>
      </c>
      <c r="D7825" s="1">
        <v>41883</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0</v>
      </c>
      <c r="V7825">
        <v>-97.480500000000006</v>
      </c>
      <c r="W7825">
        <v>52.489499999999992</v>
      </c>
      <c r="X7825">
        <v>6</v>
      </c>
    </row>
    <row r="7826" spans="1:24" x14ac:dyDescent="0.3">
      <c r="A7826">
        <v>7825</v>
      </c>
      <c r="B7826" t="s">
        <v>9693</v>
      </c>
      <c r="C7826" s="1">
        <v>41775</v>
      </c>
      <c r="D7826" s="1">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-46.576000000000001</v>
      </c>
      <c r="V7826">
        <v>-168.83799999999999</v>
      </c>
      <c r="W7826">
        <v>17.466000000000008</v>
      </c>
      <c r="X7826">
        <v>7</v>
      </c>
    </row>
    <row r="7827" spans="1:24" x14ac:dyDescent="0.3">
      <c r="A7827">
        <v>7826</v>
      </c>
      <c r="B7827" t="s">
        <v>9694</v>
      </c>
      <c r="C7827" s="1">
        <v>42038</v>
      </c>
      <c r="D7827" s="1">
        <v>42042</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-9.0882000000000005</v>
      </c>
      <c r="V7827">
        <v>-66.646799999999999</v>
      </c>
      <c r="W7827">
        <v>15.147000000000004</v>
      </c>
      <c r="X7827">
        <v>4</v>
      </c>
    </row>
    <row r="7828" spans="1:24" x14ac:dyDescent="0.3">
      <c r="A7828">
        <v>7827</v>
      </c>
      <c r="B7828" t="s">
        <v>9695</v>
      </c>
      <c r="C7828" s="1">
        <v>43039</v>
      </c>
      <c r="D7828" s="1">
        <v>43044</v>
      </c>
      <c r="E7828" t="s">
        <v>48</v>
      </c>
      <c r="F7828" t="s">
        <v>3203</v>
      </c>
      <c r="G7828" t="s">
        <v>3204</v>
      </c>
      <c r="H7828" t="s">
        <v>39</v>
      </c>
      <c r="I7828" t="s">
        <v>25</v>
      </c>
      <c r="J7828" t="s">
        <v>301</v>
      </c>
      <c r="K7828" t="s">
        <v>209</v>
      </c>
      <c r="L7828">
        <v>60610</v>
      </c>
      <c r="M7828" t="s">
        <v>103</v>
      </c>
      <c r="N7828" t="s">
        <v>2178</v>
      </c>
      <c r="O7828" t="s">
        <v>69</v>
      </c>
      <c r="P7828" t="s">
        <v>70</v>
      </c>
      <c r="Q7828" t="s">
        <v>2179</v>
      </c>
      <c r="R7828">
        <v>508.76800000000003</v>
      </c>
      <c r="S7828">
        <v>4</v>
      </c>
      <c r="T7828">
        <v>0.2</v>
      </c>
      <c r="U7828">
        <v>-101.75360000000001</v>
      </c>
      <c r="V7828">
        <v>-368.85680000000002</v>
      </c>
      <c r="W7828">
        <v>38.157600000000002</v>
      </c>
      <c r="X7828">
        <v>5</v>
      </c>
    </row>
    <row r="7829" spans="1:24" x14ac:dyDescent="0.3">
      <c r="A7829">
        <v>7828</v>
      </c>
      <c r="B7829" t="s">
        <v>9695</v>
      </c>
      <c r="C7829" s="1">
        <v>43039</v>
      </c>
      <c r="D7829" s="1">
        <v>43044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-1.9824000000000002</v>
      </c>
      <c r="V7829">
        <v>-4.7082000000000015</v>
      </c>
      <c r="W7829">
        <v>3.2213999999999996</v>
      </c>
      <c r="X7829">
        <v>5</v>
      </c>
    </row>
    <row r="7830" spans="1:24" x14ac:dyDescent="0.3">
      <c r="A7830">
        <v>7829</v>
      </c>
      <c r="B7830" t="s">
        <v>9696</v>
      </c>
      <c r="C7830" s="1">
        <v>42120</v>
      </c>
      <c r="D7830" s="1">
        <v>42125</v>
      </c>
      <c r="E7830" t="s">
        <v>48</v>
      </c>
      <c r="F7830" t="s">
        <v>2550</v>
      </c>
      <c r="G7830" t="s">
        <v>2551</v>
      </c>
      <c r="H7830" t="s">
        <v>39</v>
      </c>
      <c r="I7830" t="s">
        <v>25</v>
      </c>
      <c r="J7830" t="s">
        <v>948</v>
      </c>
      <c r="K7830" t="s">
        <v>41</v>
      </c>
      <c r="L7830">
        <v>92105</v>
      </c>
      <c r="M7830" t="s">
        <v>42</v>
      </c>
      <c r="N7830" t="s">
        <v>5756</v>
      </c>
      <c r="O7830" t="s">
        <v>30</v>
      </c>
      <c r="P7830" t="s">
        <v>34</v>
      </c>
      <c r="Q7830" t="s">
        <v>5757</v>
      </c>
      <c r="R7830">
        <v>63.936000000000007</v>
      </c>
      <c r="S7830">
        <v>3</v>
      </c>
      <c r="T7830">
        <v>0.2</v>
      </c>
      <c r="U7830">
        <v>-12.787200000000002</v>
      </c>
      <c r="V7830">
        <v>-44.755200000000016</v>
      </c>
      <c r="W7830">
        <v>6.3935999999999957</v>
      </c>
      <c r="X7830">
        <v>5</v>
      </c>
    </row>
    <row r="7831" spans="1:24" x14ac:dyDescent="0.3">
      <c r="A7831">
        <v>7830</v>
      </c>
      <c r="B7831" t="s">
        <v>9696</v>
      </c>
      <c r="C7831" s="1">
        <v>42120</v>
      </c>
      <c r="D7831" s="1">
        <v>42125</v>
      </c>
      <c r="E7831" t="s">
        <v>48</v>
      </c>
      <c r="F7831" t="s">
        <v>2550</v>
      </c>
      <c r="G7831" t="s">
        <v>2551</v>
      </c>
      <c r="H7831" t="s">
        <v>39</v>
      </c>
      <c r="I7831" t="s">
        <v>25</v>
      </c>
      <c r="J7831" t="s">
        <v>948</v>
      </c>
      <c r="K7831" t="s">
        <v>41</v>
      </c>
      <c r="L7831">
        <v>92105</v>
      </c>
      <c r="M7831" t="s">
        <v>42</v>
      </c>
      <c r="N7831" t="s">
        <v>1564</v>
      </c>
      <c r="O7831" t="s">
        <v>44</v>
      </c>
      <c r="P7831" t="s">
        <v>66</v>
      </c>
      <c r="Q7831" t="s">
        <v>1565</v>
      </c>
      <c r="R7831">
        <v>59.519999999999996</v>
      </c>
      <c r="S7831">
        <v>3</v>
      </c>
      <c r="T7831">
        <v>0</v>
      </c>
      <c r="U7831">
        <v>0</v>
      </c>
      <c r="V7831">
        <v>-44.044799999999995</v>
      </c>
      <c r="W7831">
        <v>15.475200000000001</v>
      </c>
      <c r="X7831">
        <v>5</v>
      </c>
    </row>
    <row r="7832" spans="1:24" x14ac:dyDescent="0.3">
      <c r="A7832">
        <v>7831</v>
      </c>
      <c r="B7832" t="s">
        <v>9696</v>
      </c>
      <c r="C7832" s="1">
        <v>42120</v>
      </c>
      <c r="D7832" s="1">
        <v>42125</v>
      </c>
      <c r="E7832" t="s">
        <v>48</v>
      </c>
      <c r="F7832" t="s">
        <v>2550</v>
      </c>
      <c r="G7832" t="s">
        <v>2551</v>
      </c>
      <c r="H7832" t="s">
        <v>39</v>
      </c>
      <c r="I7832" t="s">
        <v>25</v>
      </c>
      <c r="J7832" t="s">
        <v>948</v>
      </c>
      <c r="K7832" t="s">
        <v>41</v>
      </c>
      <c r="L7832">
        <v>92105</v>
      </c>
      <c r="M7832" t="s">
        <v>42</v>
      </c>
      <c r="N7832" t="s">
        <v>8532</v>
      </c>
      <c r="O7832" t="s">
        <v>69</v>
      </c>
      <c r="P7832" t="s">
        <v>70</v>
      </c>
      <c r="Q7832" t="s">
        <v>8533</v>
      </c>
      <c r="R7832">
        <v>311.97600000000006</v>
      </c>
      <c r="S7832">
        <v>3</v>
      </c>
      <c r="T7832">
        <v>0.2</v>
      </c>
      <c r="U7832">
        <v>-62.395200000000017</v>
      </c>
      <c r="V7832">
        <v>-210.58380000000005</v>
      </c>
      <c r="W7832">
        <v>38.996999999999986</v>
      </c>
      <c r="X7832">
        <v>5</v>
      </c>
    </row>
    <row r="7833" spans="1:24" x14ac:dyDescent="0.3">
      <c r="A7833">
        <v>7832</v>
      </c>
      <c r="B7833" t="s">
        <v>9696</v>
      </c>
      <c r="C7833" s="1">
        <v>42120</v>
      </c>
      <c r="D7833" s="1">
        <v>42125</v>
      </c>
      <c r="E7833" t="s">
        <v>48</v>
      </c>
      <c r="F7833" t="s">
        <v>2550</v>
      </c>
      <c r="G7833" t="s">
        <v>2551</v>
      </c>
      <c r="H7833" t="s">
        <v>39</v>
      </c>
      <c r="I7833" t="s">
        <v>25</v>
      </c>
      <c r="J7833" t="s">
        <v>948</v>
      </c>
      <c r="K7833" t="s">
        <v>41</v>
      </c>
      <c r="L7833">
        <v>92105</v>
      </c>
      <c r="M7833" t="s">
        <v>42</v>
      </c>
      <c r="N7833" t="s">
        <v>1200</v>
      </c>
      <c r="O7833" t="s">
        <v>44</v>
      </c>
      <c r="P7833" t="s">
        <v>73</v>
      </c>
      <c r="Q7833" t="s">
        <v>1201</v>
      </c>
      <c r="R7833">
        <v>50.352000000000004</v>
      </c>
      <c r="S7833">
        <v>3</v>
      </c>
      <c r="T7833">
        <v>0.2</v>
      </c>
      <c r="U7833">
        <v>-10.070400000000001</v>
      </c>
      <c r="V7833">
        <v>-22.658400000000007</v>
      </c>
      <c r="W7833">
        <v>17.623199999999997</v>
      </c>
      <c r="X7833">
        <v>5</v>
      </c>
    </row>
    <row r="7834" spans="1:24" x14ac:dyDescent="0.3">
      <c r="A7834">
        <v>7833</v>
      </c>
      <c r="B7834" t="s">
        <v>9697</v>
      </c>
      <c r="C7834" s="1">
        <v>42499</v>
      </c>
      <c r="D7834" s="1">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19.136000000000003</v>
      </c>
      <c r="S7834">
        <v>2</v>
      </c>
      <c r="T7834">
        <v>0.2</v>
      </c>
      <c r="U7834">
        <v>-3.8272000000000008</v>
      </c>
      <c r="V7834">
        <v>-13.395200000000001</v>
      </c>
      <c r="W7834">
        <v>1.9136000000000006</v>
      </c>
      <c r="X7834">
        <v>4</v>
      </c>
    </row>
    <row r="7835" spans="1:24" x14ac:dyDescent="0.3">
      <c r="A7835">
        <v>7834</v>
      </c>
      <c r="B7835" t="s">
        <v>9698</v>
      </c>
      <c r="C7835" s="1">
        <v>42028</v>
      </c>
      <c r="D7835" s="1">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13.120000000000001</v>
      </c>
      <c r="S7835">
        <v>5</v>
      </c>
      <c r="T7835">
        <v>0.2</v>
      </c>
      <c r="U7835">
        <v>-2.6240000000000006</v>
      </c>
      <c r="V7835">
        <v>-8.3640000000000008</v>
      </c>
      <c r="W7835">
        <v>2.1319999999999988</v>
      </c>
      <c r="X7835">
        <v>4</v>
      </c>
    </row>
    <row r="7836" spans="1:24" x14ac:dyDescent="0.3">
      <c r="A7836">
        <v>7835</v>
      </c>
      <c r="B7836" t="s">
        <v>9699</v>
      </c>
      <c r="C7836" s="1">
        <v>42107</v>
      </c>
      <c r="D7836" s="1">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241.56799999999998</v>
      </c>
      <c r="S7836">
        <v>2</v>
      </c>
      <c r="T7836">
        <v>0.2</v>
      </c>
      <c r="U7836">
        <v>-48.313600000000001</v>
      </c>
      <c r="V7836">
        <v>-208.35239999999999</v>
      </c>
      <c r="W7836">
        <v>-15.098000000000013</v>
      </c>
      <c r="X7836">
        <v>4</v>
      </c>
    </row>
    <row r="7837" spans="1:24" x14ac:dyDescent="0.3">
      <c r="A7837">
        <v>7836</v>
      </c>
      <c r="B7837" t="s">
        <v>9699</v>
      </c>
      <c r="C7837" s="1">
        <v>42107</v>
      </c>
      <c r="D7837" s="1">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-95.984000000000009</v>
      </c>
      <c r="V7837">
        <v>-341.94300000000004</v>
      </c>
      <c r="W7837">
        <v>41.993000000000009</v>
      </c>
      <c r="X7837">
        <v>4</v>
      </c>
    </row>
    <row r="7838" spans="1:24" x14ac:dyDescent="0.3">
      <c r="A7838">
        <v>7837</v>
      </c>
      <c r="B7838" t="s">
        <v>9700</v>
      </c>
      <c r="C7838" s="1">
        <v>42272</v>
      </c>
      <c r="D7838" s="1">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-61.427200000000006</v>
      </c>
      <c r="V7838">
        <v>-257.22640000000007</v>
      </c>
      <c r="W7838">
        <v>-11.51760000000003</v>
      </c>
      <c r="X7838">
        <v>5</v>
      </c>
    </row>
    <row r="7839" spans="1:24" x14ac:dyDescent="0.3">
      <c r="A7839">
        <v>7838</v>
      </c>
      <c r="B7839" t="s">
        <v>9700</v>
      </c>
      <c r="C7839" s="1">
        <v>42272</v>
      </c>
      <c r="D7839" s="1">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0</v>
      </c>
      <c r="V7839">
        <v>-6.8040000000000003</v>
      </c>
      <c r="W7839">
        <v>5.7959999999999994</v>
      </c>
      <c r="X7839">
        <v>5</v>
      </c>
    </row>
    <row r="7840" spans="1:24" x14ac:dyDescent="0.3">
      <c r="A7840">
        <v>7839</v>
      </c>
      <c r="B7840" t="s">
        <v>9700</v>
      </c>
      <c r="C7840" s="1">
        <v>42272</v>
      </c>
      <c r="D7840" s="1">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0</v>
      </c>
      <c r="V7840">
        <v>-102.38719999999999</v>
      </c>
      <c r="W7840">
        <v>57.592799999999997</v>
      </c>
      <c r="X7840">
        <v>5</v>
      </c>
    </row>
    <row r="7841" spans="1:24" x14ac:dyDescent="0.3">
      <c r="A7841">
        <v>7840</v>
      </c>
      <c r="B7841" t="s">
        <v>9701</v>
      </c>
      <c r="C7841" s="1">
        <v>41726</v>
      </c>
      <c r="D7841" s="1">
        <v>41731</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0</v>
      </c>
      <c r="V7841">
        <v>-3.2436000000000007</v>
      </c>
      <c r="W7841">
        <v>2.8763999999999994</v>
      </c>
      <c r="X7841">
        <v>5</v>
      </c>
    </row>
    <row r="7842" spans="1:24" x14ac:dyDescent="0.3">
      <c r="A7842">
        <v>7841</v>
      </c>
      <c r="B7842" t="s">
        <v>9701</v>
      </c>
      <c r="C7842" s="1">
        <v>41726</v>
      </c>
      <c r="D7842" s="1">
        <v>41731</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0</v>
      </c>
      <c r="V7842">
        <v>-1078.0952</v>
      </c>
      <c r="W7842">
        <v>106.62480000000005</v>
      </c>
      <c r="X7842">
        <v>5</v>
      </c>
    </row>
    <row r="7843" spans="1:24" x14ac:dyDescent="0.3">
      <c r="A7843">
        <v>7842</v>
      </c>
      <c r="B7843" t="s">
        <v>9702</v>
      </c>
      <c r="C7843" s="1">
        <v>42568</v>
      </c>
      <c r="D7843" s="1">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0</v>
      </c>
      <c r="V7843">
        <v>-32.172000000000004</v>
      </c>
      <c r="W7843">
        <v>13.787999999999997</v>
      </c>
      <c r="X7843">
        <v>5</v>
      </c>
    </row>
    <row r="7844" spans="1:24" x14ac:dyDescent="0.3">
      <c r="A7844">
        <v>7843</v>
      </c>
      <c r="B7844" t="s">
        <v>9703</v>
      </c>
      <c r="C7844" s="1">
        <v>41748</v>
      </c>
      <c r="D7844" s="1">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58.050000000000004</v>
      </c>
      <c r="S7844">
        <v>3</v>
      </c>
      <c r="T7844">
        <v>0</v>
      </c>
      <c r="U7844">
        <v>0</v>
      </c>
      <c r="V7844">
        <v>-31.347000000000005</v>
      </c>
      <c r="W7844">
        <v>26.702999999999999</v>
      </c>
      <c r="X7844">
        <v>4</v>
      </c>
    </row>
    <row r="7845" spans="1:24" x14ac:dyDescent="0.3">
      <c r="A7845">
        <v>7844</v>
      </c>
      <c r="B7845" t="s">
        <v>9703</v>
      </c>
      <c r="C7845" s="1">
        <v>41748</v>
      </c>
      <c r="D7845" s="1">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0</v>
      </c>
      <c r="V7845">
        <v>-37.065599999999996</v>
      </c>
      <c r="W7845">
        <v>34.214400000000005</v>
      </c>
      <c r="X7845">
        <v>4</v>
      </c>
    </row>
    <row r="7846" spans="1:24" x14ac:dyDescent="0.3">
      <c r="A7846">
        <v>7845</v>
      </c>
      <c r="B7846" t="s">
        <v>9704</v>
      </c>
      <c r="C7846" s="1">
        <v>42937</v>
      </c>
      <c r="D7846" s="1">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-37.321199999999997</v>
      </c>
      <c r="V7846">
        <v>-108.4092</v>
      </c>
      <c r="W7846">
        <v>-21.3264</v>
      </c>
      <c r="X7846">
        <v>4</v>
      </c>
    </row>
    <row r="7847" spans="1:24" x14ac:dyDescent="0.3">
      <c r="A7847">
        <v>7846</v>
      </c>
      <c r="B7847" t="s">
        <v>9705</v>
      </c>
      <c r="C7847" s="1">
        <v>42274</v>
      </c>
      <c r="D7847" s="1">
        <v>42279</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0</v>
      </c>
      <c r="V7847">
        <v>-85.195000000000007</v>
      </c>
      <c r="W7847">
        <v>69.704999999999998</v>
      </c>
      <c r="X7847">
        <v>5</v>
      </c>
    </row>
    <row r="7848" spans="1:24" x14ac:dyDescent="0.3">
      <c r="A7848">
        <v>7847</v>
      </c>
      <c r="B7848" t="s">
        <v>9705</v>
      </c>
      <c r="C7848" s="1">
        <v>42274</v>
      </c>
      <c r="D7848" s="1">
        <v>42279</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0</v>
      </c>
      <c r="V7848">
        <v>-1310.3160000000003</v>
      </c>
      <c r="W7848">
        <v>561.56399999999996</v>
      </c>
      <c r="X7848">
        <v>5</v>
      </c>
    </row>
    <row r="7849" spans="1:24" x14ac:dyDescent="0.3">
      <c r="A7849">
        <v>7848</v>
      </c>
      <c r="B7849" t="s">
        <v>9706</v>
      </c>
      <c r="C7849" s="1">
        <v>42427</v>
      </c>
      <c r="D7849" s="1">
        <v>42431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-9.7151999999999994</v>
      </c>
      <c r="V7849">
        <v>-13.358399999999996</v>
      </c>
      <c r="W7849">
        <v>-6.8815999999999953</v>
      </c>
      <c r="X7849">
        <v>4</v>
      </c>
    </row>
    <row r="7850" spans="1:24" x14ac:dyDescent="0.3">
      <c r="A7850">
        <v>7849</v>
      </c>
      <c r="B7850" t="s">
        <v>9707</v>
      </c>
      <c r="C7850" s="1">
        <v>42492</v>
      </c>
      <c r="D7850" s="1">
        <v>42496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-3.7872000000000003</v>
      </c>
      <c r="V7850">
        <v>-18.936000000000003</v>
      </c>
      <c r="W7850">
        <v>-3.787200000000003</v>
      </c>
      <c r="X7850">
        <v>4</v>
      </c>
    </row>
    <row r="7851" spans="1:24" x14ac:dyDescent="0.3">
      <c r="A7851">
        <v>7850</v>
      </c>
      <c r="B7851" t="s">
        <v>9707</v>
      </c>
      <c r="C7851" s="1">
        <v>42492</v>
      </c>
      <c r="D7851" s="1">
        <v>42496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-2.5344000000000002</v>
      </c>
      <c r="V7851">
        <v>-13.305600000000002</v>
      </c>
      <c r="W7851">
        <v>-3.1680000000000001</v>
      </c>
      <c r="X7851">
        <v>4</v>
      </c>
    </row>
    <row r="7852" spans="1:24" x14ac:dyDescent="0.3">
      <c r="A7852">
        <v>7851</v>
      </c>
      <c r="B7852" t="s">
        <v>9707</v>
      </c>
      <c r="C7852" s="1">
        <v>42492</v>
      </c>
      <c r="D7852" s="1">
        <v>42496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-1.008</v>
      </c>
      <c r="V7852">
        <v>-2.2679999999999998</v>
      </c>
      <c r="W7852">
        <v>1.764</v>
      </c>
      <c r="X7852">
        <v>4</v>
      </c>
    </row>
    <row r="7853" spans="1:24" x14ac:dyDescent="0.3">
      <c r="A7853">
        <v>7852</v>
      </c>
      <c r="B7853" t="s">
        <v>9708</v>
      </c>
      <c r="C7853" s="1">
        <v>41982</v>
      </c>
      <c r="D7853" s="1">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-1.6896000000000002</v>
      </c>
      <c r="V7853">
        <v>-3.8015999999999996</v>
      </c>
      <c r="W7853">
        <v>2.9568000000000003</v>
      </c>
      <c r="X7853">
        <v>6</v>
      </c>
    </row>
    <row r="7854" spans="1:24" x14ac:dyDescent="0.3">
      <c r="A7854">
        <v>7853</v>
      </c>
      <c r="B7854" t="s">
        <v>9708</v>
      </c>
      <c r="C7854" s="1">
        <v>41982</v>
      </c>
      <c r="D7854" s="1">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20.387999999999995</v>
      </c>
      <c r="S7854">
        <v>2</v>
      </c>
      <c r="T7854">
        <v>0.8</v>
      </c>
      <c r="U7854">
        <v>-16.310399999999998</v>
      </c>
      <c r="V7854">
        <v>-57.086400000000005</v>
      </c>
      <c r="W7854">
        <v>-53.008800000000008</v>
      </c>
      <c r="X7854">
        <v>6</v>
      </c>
    </row>
    <row r="7855" spans="1:24" x14ac:dyDescent="0.3">
      <c r="A7855">
        <v>7854</v>
      </c>
      <c r="B7855" t="s">
        <v>9709</v>
      </c>
      <c r="C7855" s="1">
        <v>42363</v>
      </c>
      <c r="D7855" s="1">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0</v>
      </c>
      <c r="V7855">
        <v>-5.0796000000000001</v>
      </c>
      <c r="W7855">
        <v>4.8804000000000007</v>
      </c>
      <c r="X7855">
        <v>4</v>
      </c>
    </row>
    <row r="7856" spans="1:24" x14ac:dyDescent="0.3">
      <c r="A7856">
        <v>7855</v>
      </c>
      <c r="B7856" t="s">
        <v>9710</v>
      </c>
      <c r="C7856" s="1">
        <v>43076</v>
      </c>
      <c r="D7856" s="1">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0</v>
      </c>
      <c r="V7856">
        <v>-230.86079999999998</v>
      </c>
      <c r="W7856">
        <v>89.779200000000003</v>
      </c>
      <c r="X7856">
        <v>5</v>
      </c>
    </row>
    <row r="7857" spans="1:24" x14ac:dyDescent="0.3">
      <c r="A7857">
        <v>7856</v>
      </c>
      <c r="B7857" t="s">
        <v>9710</v>
      </c>
      <c r="C7857" s="1">
        <v>43076</v>
      </c>
      <c r="D7857" s="1">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0</v>
      </c>
      <c r="V7857">
        <v>-28.6</v>
      </c>
      <c r="W7857">
        <v>23.4</v>
      </c>
      <c r="X7857">
        <v>5</v>
      </c>
    </row>
    <row r="7858" spans="1:24" x14ac:dyDescent="0.3">
      <c r="A7858">
        <v>7857</v>
      </c>
      <c r="B7858" t="s">
        <v>9711</v>
      </c>
      <c r="C7858" s="1">
        <v>41789</v>
      </c>
      <c r="D7858" s="1">
        <v>41791</v>
      </c>
      <c r="E7858" t="s">
        <v>186</v>
      </c>
      <c r="F7858" t="s">
        <v>3647</v>
      </c>
      <c r="G7858" t="s">
        <v>3648</v>
      </c>
      <c r="H7858" t="s">
        <v>39</v>
      </c>
      <c r="I7858" t="s">
        <v>25</v>
      </c>
      <c r="J7858" t="s">
        <v>264</v>
      </c>
      <c r="K7858" t="s">
        <v>265</v>
      </c>
      <c r="L7858">
        <v>10024</v>
      </c>
      <c r="M7858" t="s">
        <v>146</v>
      </c>
      <c r="N7858" t="s">
        <v>5787</v>
      </c>
      <c r="O7858" t="s">
        <v>44</v>
      </c>
      <c r="P7858" t="s">
        <v>73</v>
      </c>
      <c r="Q7858" t="s">
        <v>5788</v>
      </c>
      <c r="R7858">
        <v>25.584000000000003</v>
      </c>
      <c r="S7858">
        <v>2</v>
      </c>
      <c r="T7858">
        <v>0.2</v>
      </c>
      <c r="U7858">
        <v>-5.1168000000000013</v>
      </c>
      <c r="V7858">
        <v>-11.512800000000002</v>
      </c>
      <c r="W7858">
        <v>8.9543999999999997</v>
      </c>
      <c r="X7858">
        <v>2</v>
      </c>
    </row>
    <row r="7859" spans="1:24" x14ac:dyDescent="0.3">
      <c r="A7859">
        <v>7858</v>
      </c>
      <c r="B7859" t="s">
        <v>9711</v>
      </c>
      <c r="C7859" s="1">
        <v>41789</v>
      </c>
      <c r="D7859" s="1">
        <v>41791</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0</v>
      </c>
      <c r="V7859">
        <v>-329.44000000000005</v>
      </c>
      <c r="W7859">
        <v>134.55999999999995</v>
      </c>
      <c r="X7859">
        <v>2</v>
      </c>
    </row>
    <row r="7860" spans="1:24" x14ac:dyDescent="0.3">
      <c r="A7860">
        <v>7859</v>
      </c>
      <c r="B7860" t="s">
        <v>9711</v>
      </c>
      <c r="C7860" s="1">
        <v>41789</v>
      </c>
      <c r="D7860" s="1">
        <v>41791</v>
      </c>
      <c r="E7860" t="s">
        <v>186</v>
      </c>
      <c r="F7860" t="s">
        <v>3647</v>
      </c>
      <c r="G7860" t="s">
        <v>3648</v>
      </c>
      <c r="H7860" t="s">
        <v>39</v>
      </c>
      <c r="I7860" t="s">
        <v>25</v>
      </c>
      <c r="J7860" t="s">
        <v>264</v>
      </c>
      <c r="K7860" t="s">
        <v>265</v>
      </c>
      <c r="L7860">
        <v>10024</v>
      </c>
      <c r="M7860" t="s">
        <v>146</v>
      </c>
      <c r="N7860" t="s">
        <v>4620</v>
      </c>
      <c r="O7860" t="s">
        <v>44</v>
      </c>
      <c r="P7860" t="s">
        <v>76</v>
      </c>
      <c r="Q7860" t="s">
        <v>4621</v>
      </c>
      <c r="R7860">
        <v>235.95000000000002</v>
      </c>
      <c r="S7860">
        <v>3</v>
      </c>
      <c r="T7860">
        <v>0</v>
      </c>
      <c r="U7860">
        <v>0</v>
      </c>
      <c r="V7860">
        <v>-158.08650000000003</v>
      </c>
      <c r="W7860">
        <v>77.863499999999988</v>
      </c>
      <c r="X7860">
        <v>2</v>
      </c>
    </row>
    <row r="7861" spans="1:24" x14ac:dyDescent="0.3">
      <c r="A7861">
        <v>7860</v>
      </c>
      <c r="B7861" t="s">
        <v>9711</v>
      </c>
      <c r="C7861" s="1">
        <v>41789</v>
      </c>
      <c r="D7861" s="1">
        <v>41791</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0</v>
      </c>
      <c r="V7861">
        <v>-21.978000000000002</v>
      </c>
      <c r="W7861">
        <v>17.981999999999999</v>
      </c>
      <c r="X7861">
        <v>2</v>
      </c>
    </row>
    <row r="7862" spans="1:24" x14ac:dyDescent="0.3">
      <c r="A7862">
        <v>7861</v>
      </c>
      <c r="B7862" t="s">
        <v>9712</v>
      </c>
      <c r="C7862" s="1">
        <v>42796</v>
      </c>
      <c r="D7862" s="1">
        <v>42800</v>
      </c>
      <c r="E7862" t="s">
        <v>48</v>
      </c>
      <c r="F7862" t="s">
        <v>2901</v>
      </c>
      <c r="G7862" t="s">
        <v>2902</v>
      </c>
      <c r="H7862" t="s">
        <v>24</v>
      </c>
      <c r="I7862" t="s">
        <v>25</v>
      </c>
      <c r="J7862" t="s">
        <v>3321</v>
      </c>
      <c r="K7862" t="s">
        <v>496</v>
      </c>
      <c r="L7862">
        <v>44221</v>
      </c>
      <c r="M7862" t="s">
        <v>146</v>
      </c>
      <c r="N7862" t="s">
        <v>4334</v>
      </c>
      <c r="O7862" t="s">
        <v>44</v>
      </c>
      <c r="P7862" t="s">
        <v>73</v>
      </c>
      <c r="Q7862" t="s">
        <v>4335</v>
      </c>
      <c r="R7862">
        <v>18.528000000000002</v>
      </c>
      <c r="S7862">
        <v>4</v>
      </c>
      <c r="T7862">
        <v>0.7</v>
      </c>
      <c r="U7862">
        <v>-12.969600000000002</v>
      </c>
      <c r="V7862">
        <v>-17.910400000000003</v>
      </c>
      <c r="W7862">
        <v>-12.352</v>
      </c>
      <c r="X7862">
        <v>4</v>
      </c>
    </row>
    <row r="7863" spans="1:24" x14ac:dyDescent="0.3">
      <c r="A7863">
        <v>7862</v>
      </c>
      <c r="B7863" t="s">
        <v>9713</v>
      </c>
      <c r="C7863" s="1">
        <v>42289</v>
      </c>
      <c r="D7863" s="1">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0</v>
      </c>
      <c r="V7863">
        <v>-14.499000000000001</v>
      </c>
      <c r="W7863">
        <v>3.400999999999998</v>
      </c>
      <c r="X7863">
        <v>5</v>
      </c>
    </row>
    <row r="7864" spans="1:24" x14ac:dyDescent="0.3">
      <c r="A7864">
        <v>7863</v>
      </c>
      <c r="B7864" t="s">
        <v>9713</v>
      </c>
      <c r="C7864" s="1">
        <v>42289</v>
      </c>
      <c r="D7864" s="1">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c r="V7864">
        <v>-81.96</v>
      </c>
      <c r="W7864">
        <v>0</v>
      </c>
      <c r="X7864">
        <v>5</v>
      </c>
    </row>
    <row r="7865" spans="1:24" x14ac:dyDescent="0.3">
      <c r="A7865">
        <v>7864</v>
      </c>
      <c r="B7865" t="s">
        <v>9714</v>
      </c>
      <c r="C7865" s="1">
        <v>42199</v>
      </c>
      <c r="D7865" s="1">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-54.547200000000004</v>
      </c>
      <c r="V7865">
        <v>-282.96359999999999</v>
      </c>
      <c r="W7865">
        <v>-64.774800000000013</v>
      </c>
      <c r="X7865">
        <v>5</v>
      </c>
    </row>
    <row r="7866" spans="1:24" x14ac:dyDescent="0.3">
      <c r="A7866">
        <v>7865</v>
      </c>
      <c r="B7866" t="s">
        <v>9714</v>
      </c>
      <c r="C7866" s="1">
        <v>42199</v>
      </c>
      <c r="D7866" s="1">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18.496000000000002</v>
      </c>
      <c r="S7866">
        <v>4</v>
      </c>
      <c r="T7866">
        <v>0.2</v>
      </c>
      <c r="U7866">
        <v>-3.6992000000000007</v>
      </c>
      <c r="V7866">
        <v>-8.0920000000000005</v>
      </c>
      <c r="W7866">
        <v>6.7048000000000005</v>
      </c>
      <c r="X7866">
        <v>5</v>
      </c>
    </row>
    <row r="7867" spans="1:24" x14ac:dyDescent="0.3">
      <c r="A7867">
        <v>7866</v>
      </c>
      <c r="B7867" t="s">
        <v>9714</v>
      </c>
      <c r="C7867" s="1">
        <v>42199</v>
      </c>
      <c r="D7867" s="1">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-88.384000000000015</v>
      </c>
      <c r="V7867">
        <v>-303.82000000000005</v>
      </c>
      <c r="W7867">
        <v>49.715999999999966</v>
      </c>
      <c r="X7867">
        <v>5</v>
      </c>
    </row>
    <row r="7868" spans="1:24" x14ac:dyDescent="0.3">
      <c r="A7868">
        <v>7867</v>
      </c>
      <c r="B7868" t="s">
        <v>9714</v>
      </c>
      <c r="C7868" s="1">
        <v>42199</v>
      </c>
      <c r="D7868" s="1">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127.76400000000002</v>
      </c>
      <c r="S7868">
        <v>6</v>
      </c>
      <c r="T7868">
        <v>0.7</v>
      </c>
      <c r="U7868">
        <v>-89.43480000000001</v>
      </c>
      <c r="V7868">
        <v>-229.97519999999997</v>
      </c>
      <c r="W7868">
        <v>-191.64599999999996</v>
      </c>
      <c r="X7868">
        <v>5</v>
      </c>
    </row>
    <row r="7869" spans="1:24" x14ac:dyDescent="0.3">
      <c r="A7869">
        <v>7868</v>
      </c>
      <c r="B7869" t="s">
        <v>9717</v>
      </c>
      <c r="C7869" s="1">
        <v>41962</v>
      </c>
      <c r="D7869" s="1">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0</v>
      </c>
      <c r="V7869">
        <v>-86.5488</v>
      </c>
      <c r="W7869">
        <v>79.891199999999998</v>
      </c>
      <c r="X7869">
        <v>5</v>
      </c>
    </row>
    <row r="7870" spans="1:24" x14ac:dyDescent="0.3">
      <c r="A7870">
        <v>7869</v>
      </c>
      <c r="B7870" t="s">
        <v>9718</v>
      </c>
      <c r="C7870" s="1">
        <v>42517</v>
      </c>
      <c r="D7870" s="1">
        <v>42523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0</v>
      </c>
      <c r="V7870">
        <v>-7.225200000000001</v>
      </c>
      <c r="W7870">
        <v>6.1547999999999998</v>
      </c>
      <c r="X7870">
        <v>6</v>
      </c>
    </row>
    <row r="7871" spans="1:24" x14ac:dyDescent="0.3">
      <c r="A7871">
        <v>7870</v>
      </c>
      <c r="B7871" t="s">
        <v>9719</v>
      </c>
      <c r="C7871" s="1">
        <v>42919</v>
      </c>
      <c r="D7871" s="1">
        <v>42925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-4.8000000000000007</v>
      </c>
      <c r="V7871">
        <v>-21.9</v>
      </c>
      <c r="W7871">
        <v>-2.6999999999999993</v>
      </c>
      <c r="X7871">
        <v>6</v>
      </c>
    </row>
    <row r="7872" spans="1:24" x14ac:dyDescent="0.3">
      <c r="A7872">
        <v>7871</v>
      </c>
      <c r="B7872" t="s">
        <v>9720</v>
      </c>
      <c r="C7872" s="1">
        <v>43003</v>
      </c>
      <c r="D7872" s="1">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-4.8896000000000006</v>
      </c>
      <c r="V7872">
        <v>-10.696</v>
      </c>
      <c r="W7872">
        <v>8.8623999999999992</v>
      </c>
      <c r="X7872">
        <v>4</v>
      </c>
    </row>
    <row r="7873" spans="1:24" x14ac:dyDescent="0.3">
      <c r="A7873">
        <v>7872</v>
      </c>
      <c r="B7873" t="s">
        <v>9721</v>
      </c>
      <c r="C7873" s="1">
        <v>42646</v>
      </c>
      <c r="D7873" s="1">
        <v>42650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0</v>
      </c>
      <c r="V7873">
        <v>-3.2032000000000003</v>
      </c>
      <c r="W7873">
        <v>2.9567999999999999</v>
      </c>
      <c r="X7873">
        <v>4</v>
      </c>
    </row>
    <row r="7874" spans="1:24" x14ac:dyDescent="0.3">
      <c r="A7874">
        <v>7873</v>
      </c>
      <c r="B7874" t="s">
        <v>9721</v>
      </c>
      <c r="C7874" s="1">
        <v>42646</v>
      </c>
      <c r="D7874" s="1">
        <v>42650</v>
      </c>
      <c r="E7874" t="s">
        <v>48</v>
      </c>
      <c r="F7874" t="s">
        <v>5609</v>
      </c>
      <c r="G7874" t="s">
        <v>5610</v>
      </c>
      <c r="H7874" t="s">
        <v>100</v>
      </c>
      <c r="I7874" t="s">
        <v>25</v>
      </c>
      <c r="J7874" t="s">
        <v>8475</v>
      </c>
      <c r="K7874" t="s">
        <v>41</v>
      </c>
      <c r="L7874">
        <v>92630</v>
      </c>
      <c r="M7874" t="s">
        <v>42</v>
      </c>
      <c r="N7874" t="s">
        <v>531</v>
      </c>
      <c r="O7874" t="s">
        <v>30</v>
      </c>
      <c r="P7874" t="s">
        <v>34</v>
      </c>
      <c r="Q7874" t="s">
        <v>532</v>
      </c>
      <c r="R7874">
        <v>915.13600000000008</v>
      </c>
      <c r="S7874">
        <v>4</v>
      </c>
      <c r="T7874">
        <v>0.2</v>
      </c>
      <c r="U7874">
        <v>-183.02720000000002</v>
      </c>
      <c r="V7874">
        <v>-629.15600000000018</v>
      </c>
      <c r="W7874">
        <v>102.95279999999988</v>
      </c>
      <c r="X7874">
        <v>4</v>
      </c>
    </row>
    <row r="7875" spans="1:24" x14ac:dyDescent="0.3">
      <c r="A7875">
        <v>7874</v>
      </c>
      <c r="B7875" t="s">
        <v>9721</v>
      </c>
      <c r="C7875" s="1">
        <v>42646</v>
      </c>
      <c r="D7875" s="1">
        <v>42650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0</v>
      </c>
      <c r="V7875">
        <v>-4.7080000000000011</v>
      </c>
      <c r="W7875">
        <v>3.8519999999999994</v>
      </c>
      <c r="X7875">
        <v>4</v>
      </c>
    </row>
    <row r="7876" spans="1:24" x14ac:dyDescent="0.3">
      <c r="A7876">
        <v>7875</v>
      </c>
      <c r="B7876" t="s">
        <v>9721</v>
      </c>
      <c r="C7876" s="1">
        <v>42646</v>
      </c>
      <c r="D7876" s="1">
        <v>42650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0</v>
      </c>
      <c r="V7876">
        <v>-51.8446</v>
      </c>
      <c r="W7876">
        <v>45.975399999999993</v>
      </c>
      <c r="X7876">
        <v>4</v>
      </c>
    </row>
    <row r="7877" spans="1:24" x14ac:dyDescent="0.3">
      <c r="A7877">
        <v>7876</v>
      </c>
      <c r="B7877" t="s">
        <v>9722</v>
      </c>
      <c r="C7877" s="1">
        <v>42987</v>
      </c>
      <c r="D7877" s="1">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31.104000000000006</v>
      </c>
      <c r="S7877">
        <v>6</v>
      </c>
      <c r="T7877">
        <v>0.2</v>
      </c>
      <c r="U7877">
        <v>-6.2208000000000014</v>
      </c>
      <c r="V7877">
        <v>-13.608000000000006</v>
      </c>
      <c r="W7877">
        <v>11.2752</v>
      </c>
      <c r="X7877">
        <v>6</v>
      </c>
    </row>
    <row r="7878" spans="1:24" x14ac:dyDescent="0.3">
      <c r="A7878">
        <v>7877</v>
      </c>
      <c r="B7878" t="s">
        <v>9722</v>
      </c>
      <c r="C7878" s="1">
        <v>42987</v>
      </c>
      <c r="D7878" s="1">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11.176000000000002</v>
      </c>
      <c r="S7878">
        <v>1</v>
      </c>
      <c r="T7878">
        <v>0.2</v>
      </c>
      <c r="U7878">
        <v>-2.2352000000000003</v>
      </c>
      <c r="V7878">
        <v>-8.1026000000000007</v>
      </c>
      <c r="W7878">
        <v>0.8382000000000005</v>
      </c>
      <c r="X7878">
        <v>6</v>
      </c>
    </row>
    <row r="7879" spans="1:24" x14ac:dyDescent="0.3">
      <c r="A7879">
        <v>7878</v>
      </c>
      <c r="B7879" t="s">
        <v>9723</v>
      </c>
      <c r="C7879" s="1">
        <v>42075</v>
      </c>
      <c r="D7879" s="1">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-1.008</v>
      </c>
      <c r="V7879">
        <v>-2.2679999999999998</v>
      </c>
      <c r="W7879">
        <v>1.764</v>
      </c>
      <c r="X7879">
        <v>6</v>
      </c>
    </row>
    <row r="7880" spans="1:24" x14ac:dyDescent="0.3">
      <c r="A7880">
        <v>7879</v>
      </c>
      <c r="B7880" t="s">
        <v>9724</v>
      </c>
      <c r="C7880" s="1">
        <v>42703</v>
      </c>
      <c r="D7880" s="1">
        <v>42708</v>
      </c>
      <c r="E7880" t="s">
        <v>21</v>
      </c>
      <c r="F7880" t="s">
        <v>5999</v>
      </c>
      <c r="G7880" t="s">
        <v>6000</v>
      </c>
      <c r="H7880" t="s">
        <v>100</v>
      </c>
      <c r="I7880" t="s">
        <v>25</v>
      </c>
      <c r="J7880" t="s">
        <v>454</v>
      </c>
      <c r="K7880" t="s">
        <v>209</v>
      </c>
      <c r="L7880">
        <v>60505</v>
      </c>
      <c r="M7880" t="s">
        <v>103</v>
      </c>
      <c r="N7880" t="s">
        <v>9349</v>
      </c>
      <c r="O7880" t="s">
        <v>30</v>
      </c>
      <c r="P7880" t="s">
        <v>63</v>
      </c>
      <c r="Q7880" t="s">
        <v>9350</v>
      </c>
      <c r="R7880">
        <v>242.17600000000004</v>
      </c>
      <c r="S7880">
        <v>4</v>
      </c>
      <c r="T7880">
        <v>0.6</v>
      </c>
      <c r="U7880">
        <v>-145.30560000000003</v>
      </c>
      <c r="V7880">
        <v>-399.59040000000005</v>
      </c>
      <c r="W7880">
        <v>-302.72000000000003</v>
      </c>
      <c r="X7880">
        <v>5</v>
      </c>
    </row>
    <row r="7881" spans="1:24" x14ac:dyDescent="0.3">
      <c r="A7881">
        <v>7880</v>
      </c>
      <c r="B7881" t="s">
        <v>9725</v>
      </c>
      <c r="C7881" s="1">
        <v>42535</v>
      </c>
      <c r="D7881" s="1">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-134.87039999999999</v>
      </c>
      <c r="V7881">
        <v>-320.31720000000001</v>
      </c>
      <c r="W7881">
        <v>-118.01160000000002</v>
      </c>
      <c r="X7881">
        <v>7</v>
      </c>
    </row>
    <row r="7882" spans="1:24" x14ac:dyDescent="0.3">
      <c r="A7882">
        <v>7881</v>
      </c>
      <c r="B7882" t="s">
        <v>9726</v>
      </c>
      <c r="C7882" s="1">
        <v>43072</v>
      </c>
      <c r="D7882" s="1">
        <v>43075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13.343999999999998</v>
      </c>
      <c r="S7882">
        <v>6</v>
      </c>
      <c r="T7882">
        <v>0.2</v>
      </c>
      <c r="U7882">
        <v>-2.6687999999999996</v>
      </c>
      <c r="V7882">
        <v>-9.6743999999999986</v>
      </c>
      <c r="W7882">
        <v>1.0007999999999999</v>
      </c>
      <c r="X7882">
        <v>3</v>
      </c>
    </row>
    <row r="7883" spans="1:24" x14ac:dyDescent="0.3">
      <c r="A7883">
        <v>7882</v>
      </c>
      <c r="B7883" t="s">
        <v>9726</v>
      </c>
      <c r="C7883" s="1">
        <v>43072</v>
      </c>
      <c r="D7883" s="1">
        <v>43075</v>
      </c>
      <c r="E7883" t="s">
        <v>21</v>
      </c>
      <c r="F7883" t="s">
        <v>452</v>
      </c>
      <c r="G7883" t="s">
        <v>453</v>
      </c>
      <c r="H7883" t="s">
        <v>24</v>
      </c>
      <c r="I7883" t="s">
        <v>25</v>
      </c>
      <c r="J7883" t="s">
        <v>7007</v>
      </c>
      <c r="K7883" t="s">
        <v>455</v>
      </c>
      <c r="L7883">
        <v>80229</v>
      </c>
      <c r="M7883" t="s">
        <v>42</v>
      </c>
      <c r="N7883" t="s">
        <v>4390</v>
      </c>
      <c r="O7883" t="s">
        <v>69</v>
      </c>
      <c r="P7883" t="s">
        <v>159</v>
      </c>
      <c r="Q7883" t="s">
        <v>4391</v>
      </c>
      <c r="R7883">
        <v>76.75200000000001</v>
      </c>
      <c r="S7883">
        <v>6</v>
      </c>
      <c r="T7883">
        <v>0.2</v>
      </c>
      <c r="U7883">
        <v>-15.350400000000002</v>
      </c>
      <c r="V7883">
        <v>-50.84820000000002</v>
      </c>
      <c r="W7883">
        <v>10.553399999999993</v>
      </c>
      <c r="X7883">
        <v>3</v>
      </c>
    </row>
    <row r="7884" spans="1:24" x14ac:dyDescent="0.3">
      <c r="A7884">
        <v>7883</v>
      </c>
      <c r="B7884" t="s">
        <v>9726</v>
      </c>
      <c r="C7884" s="1">
        <v>43072</v>
      </c>
      <c r="D7884" s="1">
        <v>43075</v>
      </c>
      <c r="E7884" t="s">
        <v>21</v>
      </c>
      <c r="F7884" t="s">
        <v>452</v>
      </c>
      <c r="G7884" t="s">
        <v>453</v>
      </c>
      <c r="H7884" t="s">
        <v>24</v>
      </c>
      <c r="I7884" t="s">
        <v>25</v>
      </c>
      <c r="J7884" t="s">
        <v>7007</v>
      </c>
      <c r="K7884" t="s">
        <v>455</v>
      </c>
      <c r="L7884">
        <v>80229</v>
      </c>
      <c r="M7884" t="s">
        <v>42</v>
      </c>
      <c r="N7884" t="s">
        <v>4390</v>
      </c>
      <c r="O7884" t="s">
        <v>69</v>
      </c>
      <c r="P7884" t="s">
        <v>159</v>
      </c>
      <c r="Q7884" t="s">
        <v>4391</v>
      </c>
      <c r="R7884">
        <v>102.33600000000001</v>
      </c>
      <c r="S7884">
        <v>8</v>
      </c>
      <c r="T7884">
        <v>0.2</v>
      </c>
      <c r="U7884">
        <v>-20.467200000000005</v>
      </c>
      <c r="V7884">
        <v>-67.797600000000017</v>
      </c>
      <c r="W7884">
        <v>14.07119999999999</v>
      </c>
      <c r="X7884">
        <v>3</v>
      </c>
    </row>
    <row r="7885" spans="1:24" x14ac:dyDescent="0.3">
      <c r="A7885">
        <v>7884</v>
      </c>
      <c r="B7885" t="s">
        <v>9726</v>
      </c>
      <c r="C7885" s="1">
        <v>43072</v>
      </c>
      <c r="D7885" s="1">
        <v>43075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-2.0640000000000001</v>
      </c>
      <c r="V7885">
        <v>-4.5150000000000006</v>
      </c>
      <c r="W7885">
        <v>3.7409999999999997</v>
      </c>
      <c r="X7885">
        <v>3</v>
      </c>
    </row>
    <row r="7886" spans="1:24" x14ac:dyDescent="0.3">
      <c r="A7886">
        <v>7885</v>
      </c>
      <c r="B7886" t="s">
        <v>9726</v>
      </c>
      <c r="C7886" s="1">
        <v>43072</v>
      </c>
      <c r="D7886" s="1">
        <v>43075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-9.4640000000000004</v>
      </c>
      <c r="V7886">
        <v>-31.94100000000001</v>
      </c>
      <c r="W7886">
        <v>5.9149999999999938</v>
      </c>
      <c r="X7886">
        <v>3</v>
      </c>
    </row>
    <row r="7887" spans="1:24" x14ac:dyDescent="0.3">
      <c r="A7887">
        <v>7886</v>
      </c>
      <c r="B7887" t="s">
        <v>9726</v>
      </c>
      <c r="C7887" s="1">
        <v>43072</v>
      </c>
      <c r="D7887" s="1">
        <v>43075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-4.6752000000000002</v>
      </c>
      <c r="V7887">
        <v>-11.687999999999999</v>
      </c>
      <c r="W7887">
        <v>7.0128000000000013</v>
      </c>
      <c r="X7887">
        <v>3</v>
      </c>
    </row>
    <row r="7888" spans="1:24" x14ac:dyDescent="0.3">
      <c r="A7888">
        <v>7887</v>
      </c>
      <c r="B7888" t="s">
        <v>9726</v>
      </c>
      <c r="C7888" s="1">
        <v>43072</v>
      </c>
      <c r="D7888" s="1">
        <v>43075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c r="V7888">
        <v>-10.032</v>
      </c>
      <c r="W7888">
        <v>3.3439999999999994</v>
      </c>
      <c r="X7888">
        <v>3</v>
      </c>
    </row>
    <row r="7889" spans="1:24" x14ac:dyDescent="0.3">
      <c r="A7889">
        <v>7888</v>
      </c>
      <c r="B7889" t="s">
        <v>9726</v>
      </c>
      <c r="C7889" s="1">
        <v>43072</v>
      </c>
      <c r="D7889" s="1">
        <v>43075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-3.2384000000000004</v>
      </c>
      <c r="V7889">
        <v>-8.2983999999999991</v>
      </c>
      <c r="W7889">
        <v>4.6552000000000007</v>
      </c>
      <c r="X7889">
        <v>3</v>
      </c>
    </row>
    <row r="7890" spans="1:24" x14ac:dyDescent="0.3">
      <c r="A7890">
        <v>7889</v>
      </c>
      <c r="B7890" t="s">
        <v>9727</v>
      </c>
      <c r="C7890" s="1">
        <v>42598</v>
      </c>
      <c r="D7890" s="1">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32.400000000000006</v>
      </c>
      <c r="S7890">
        <v>5</v>
      </c>
      <c r="T7890">
        <v>0</v>
      </c>
      <c r="U7890">
        <v>0</v>
      </c>
      <c r="V7890">
        <v>-16.848000000000006</v>
      </c>
      <c r="W7890">
        <v>15.552000000000001</v>
      </c>
      <c r="X7890">
        <v>6</v>
      </c>
    </row>
    <row r="7891" spans="1:24" x14ac:dyDescent="0.3">
      <c r="A7891">
        <v>7890</v>
      </c>
      <c r="B7891" t="s">
        <v>9729</v>
      </c>
      <c r="C7891" s="1">
        <v>42729</v>
      </c>
      <c r="D7891" s="1">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0</v>
      </c>
      <c r="V7891">
        <v>-14.5197</v>
      </c>
      <c r="W7891">
        <v>5.3703000000000003</v>
      </c>
      <c r="X7891">
        <v>4</v>
      </c>
    </row>
    <row r="7892" spans="1:24" x14ac:dyDescent="0.3">
      <c r="A7892">
        <v>7891</v>
      </c>
      <c r="B7892" t="s">
        <v>9729</v>
      </c>
      <c r="C7892" s="1">
        <v>42729</v>
      </c>
      <c r="D7892" s="1">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0</v>
      </c>
      <c r="V7892">
        <v>-227.98859999999999</v>
      </c>
      <c r="W7892">
        <v>171.99140000000003</v>
      </c>
      <c r="X7892">
        <v>4</v>
      </c>
    </row>
    <row r="7893" spans="1:24" x14ac:dyDescent="0.3">
      <c r="A7893">
        <v>7892</v>
      </c>
      <c r="B7893" t="s">
        <v>9729</v>
      </c>
      <c r="C7893" s="1">
        <v>42729</v>
      </c>
      <c r="D7893" s="1">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343.84999999999997</v>
      </c>
      <c r="S7893">
        <v>5</v>
      </c>
      <c r="T7893">
        <v>0</v>
      </c>
      <c r="U7893">
        <v>0</v>
      </c>
      <c r="V7893">
        <v>-206.30999999999995</v>
      </c>
      <c r="W7893">
        <v>137.54000000000002</v>
      </c>
      <c r="X7893">
        <v>4</v>
      </c>
    </row>
    <row r="7894" spans="1:24" x14ac:dyDescent="0.3">
      <c r="A7894">
        <v>7893</v>
      </c>
      <c r="B7894" t="s">
        <v>9729</v>
      </c>
      <c r="C7894" s="1">
        <v>42729</v>
      </c>
      <c r="D7894" s="1">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0</v>
      </c>
      <c r="V7894">
        <v>-56.349600000000002</v>
      </c>
      <c r="W7894">
        <v>49.970399999999991</v>
      </c>
      <c r="X7894">
        <v>4</v>
      </c>
    </row>
    <row r="7895" spans="1:24" x14ac:dyDescent="0.3">
      <c r="A7895">
        <v>7894</v>
      </c>
      <c r="B7895" t="s">
        <v>9730</v>
      </c>
      <c r="C7895" s="1">
        <v>42939</v>
      </c>
      <c r="D7895" s="1">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13.919999999999998</v>
      </c>
      <c r="S7895">
        <v>3</v>
      </c>
      <c r="T7895">
        <v>0.2</v>
      </c>
      <c r="U7895">
        <v>-2.7839999999999998</v>
      </c>
      <c r="V7895">
        <v>-6.7859999999999987</v>
      </c>
      <c r="W7895">
        <v>4.3500000000000005</v>
      </c>
      <c r="X7895">
        <v>7</v>
      </c>
    </row>
    <row r="7896" spans="1:24" x14ac:dyDescent="0.3">
      <c r="A7896">
        <v>7895</v>
      </c>
      <c r="B7896" t="s">
        <v>9731</v>
      </c>
      <c r="C7896" s="1">
        <v>42907</v>
      </c>
      <c r="D7896" s="1">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0</v>
      </c>
      <c r="V7896">
        <v>-42.024000000000001</v>
      </c>
      <c r="W7896">
        <v>40.376000000000005</v>
      </c>
      <c r="X7896">
        <v>4</v>
      </c>
    </row>
    <row r="7897" spans="1:24" x14ac:dyDescent="0.3">
      <c r="A7897">
        <v>7896</v>
      </c>
      <c r="B7897" t="s">
        <v>9731</v>
      </c>
      <c r="C7897" s="1">
        <v>42907</v>
      </c>
      <c r="D7897" s="1">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0</v>
      </c>
      <c r="V7897">
        <v>-3.1824000000000003</v>
      </c>
      <c r="W7897">
        <v>3.0575999999999999</v>
      </c>
      <c r="X7897">
        <v>4</v>
      </c>
    </row>
    <row r="7898" spans="1:24" x14ac:dyDescent="0.3">
      <c r="A7898">
        <v>7897</v>
      </c>
      <c r="B7898" t="s">
        <v>9731</v>
      </c>
      <c r="C7898" s="1">
        <v>42907</v>
      </c>
      <c r="D7898" s="1">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0</v>
      </c>
      <c r="V7898">
        <v>-228.39839999999998</v>
      </c>
      <c r="W7898">
        <v>219.44159999999999</v>
      </c>
      <c r="X7898">
        <v>4</v>
      </c>
    </row>
    <row r="7899" spans="1:24" x14ac:dyDescent="0.3">
      <c r="A7899">
        <v>7898</v>
      </c>
      <c r="B7899" t="s">
        <v>9733</v>
      </c>
      <c r="C7899" s="1">
        <v>42960</v>
      </c>
      <c r="D7899" s="1">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-54.409600000000005</v>
      </c>
      <c r="V7899">
        <v>-187.03300000000004</v>
      </c>
      <c r="W7899">
        <v>30.605399999999946</v>
      </c>
      <c r="X7899">
        <v>5</v>
      </c>
    </row>
    <row r="7900" spans="1:24" x14ac:dyDescent="0.3">
      <c r="A7900">
        <v>7899</v>
      </c>
      <c r="B7900" t="s">
        <v>9733</v>
      </c>
      <c r="C7900" s="1">
        <v>42960</v>
      </c>
      <c r="D7900" s="1">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1614.5820000000003</v>
      </c>
      <c r="S7900">
        <v>6</v>
      </c>
      <c r="T7900">
        <v>0.7</v>
      </c>
      <c r="U7900">
        <v>-1130.2074000000002</v>
      </c>
      <c r="V7900">
        <v>-1722.2207999999996</v>
      </c>
      <c r="W7900">
        <v>-1237.8461999999995</v>
      </c>
      <c r="X7900">
        <v>5</v>
      </c>
    </row>
    <row r="7901" spans="1:24" x14ac:dyDescent="0.3">
      <c r="A7901">
        <v>7900</v>
      </c>
      <c r="B7901" t="s">
        <v>9733</v>
      </c>
      <c r="C7901" s="1">
        <v>42960</v>
      </c>
      <c r="D7901" s="1">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24.320000000000004</v>
      </c>
      <c r="S7901">
        <v>5</v>
      </c>
      <c r="T7901">
        <v>0.2</v>
      </c>
      <c r="U7901">
        <v>-4.8640000000000008</v>
      </c>
      <c r="V7901">
        <v>-10.336000000000006</v>
      </c>
      <c r="W7901">
        <v>9.1199999999999974</v>
      </c>
      <c r="X7901">
        <v>5</v>
      </c>
    </row>
    <row r="7902" spans="1:24" x14ac:dyDescent="0.3">
      <c r="A7902">
        <v>7901</v>
      </c>
      <c r="B7902" t="s">
        <v>9733</v>
      </c>
      <c r="C7902" s="1">
        <v>42960</v>
      </c>
      <c r="D7902" s="1">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-0.31680000000000003</v>
      </c>
      <c r="V7902">
        <v>-0.79199999999999993</v>
      </c>
      <c r="W7902">
        <v>0.47520000000000018</v>
      </c>
      <c r="X7902">
        <v>5</v>
      </c>
    </row>
    <row r="7903" spans="1:24" x14ac:dyDescent="0.3">
      <c r="A7903">
        <v>7902</v>
      </c>
      <c r="B7903" t="s">
        <v>9733</v>
      </c>
      <c r="C7903" s="1">
        <v>42960</v>
      </c>
      <c r="D7903" s="1">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31.983999999999998</v>
      </c>
      <c r="S7903">
        <v>1</v>
      </c>
      <c r="T7903">
        <v>0.2</v>
      </c>
      <c r="U7903">
        <v>-6.3967999999999998</v>
      </c>
      <c r="V7903">
        <v>-25.587199999999999</v>
      </c>
      <c r="W7903">
        <v>0</v>
      </c>
      <c r="X7903">
        <v>5</v>
      </c>
    </row>
    <row r="7904" spans="1:24" x14ac:dyDescent="0.3">
      <c r="A7904">
        <v>7903</v>
      </c>
      <c r="B7904" t="s">
        <v>9733</v>
      </c>
      <c r="C7904" s="1">
        <v>42960</v>
      </c>
      <c r="D7904" s="1">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-2.952</v>
      </c>
      <c r="V7904">
        <v>-7.011000000000001</v>
      </c>
      <c r="W7904">
        <v>4.7969999999999988</v>
      </c>
      <c r="X7904">
        <v>5</v>
      </c>
    </row>
    <row r="7905" spans="1:24" x14ac:dyDescent="0.3">
      <c r="A7905">
        <v>7904</v>
      </c>
      <c r="B7905" t="s">
        <v>9733</v>
      </c>
      <c r="C7905" s="1">
        <v>42960</v>
      </c>
      <c r="D7905" s="1">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423.64799999999997</v>
      </c>
      <c r="S7905">
        <v>2</v>
      </c>
      <c r="T7905">
        <v>0.2</v>
      </c>
      <c r="U7905">
        <v>-84.729600000000005</v>
      </c>
      <c r="V7905">
        <v>-291.25799999999998</v>
      </c>
      <c r="W7905">
        <v>47.660399999999967</v>
      </c>
      <c r="X7905">
        <v>5</v>
      </c>
    </row>
    <row r="7906" spans="1:24" x14ac:dyDescent="0.3">
      <c r="A7906">
        <v>7905</v>
      </c>
      <c r="B7906" t="s">
        <v>9734</v>
      </c>
      <c r="C7906" s="1">
        <v>42315</v>
      </c>
      <c r="D7906" s="1">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-15.328000000000001</v>
      </c>
      <c r="V7906">
        <v>-34.488</v>
      </c>
      <c r="W7906">
        <v>26.823999999999995</v>
      </c>
      <c r="X7906">
        <v>6</v>
      </c>
    </row>
    <row r="7907" spans="1:24" x14ac:dyDescent="0.3">
      <c r="A7907">
        <v>7906</v>
      </c>
      <c r="B7907" t="s">
        <v>9735</v>
      </c>
      <c r="C7907" s="1">
        <v>42292</v>
      </c>
      <c r="D7907" s="1">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-0.89280000000000015</v>
      </c>
      <c r="V7907">
        <v>-1.8972000000000002</v>
      </c>
      <c r="W7907">
        <v>1.6739999999999999</v>
      </c>
      <c r="X7907">
        <v>7</v>
      </c>
    </row>
    <row r="7908" spans="1:24" x14ac:dyDescent="0.3">
      <c r="A7908">
        <v>7907</v>
      </c>
      <c r="B7908" t="s">
        <v>9735</v>
      </c>
      <c r="C7908" s="1">
        <v>42292</v>
      </c>
      <c r="D7908" s="1">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3.9599999999999991</v>
      </c>
      <c r="S7908">
        <v>10</v>
      </c>
      <c r="T7908">
        <v>0.8</v>
      </c>
      <c r="U7908">
        <v>-3.1679999999999993</v>
      </c>
      <c r="V7908">
        <v>-7.7219999999999995</v>
      </c>
      <c r="W7908">
        <v>-6.93</v>
      </c>
      <c r="X7908">
        <v>7</v>
      </c>
    </row>
    <row r="7909" spans="1:24" x14ac:dyDescent="0.3">
      <c r="A7909">
        <v>7908</v>
      </c>
      <c r="B7909" t="s">
        <v>9736</v>
      </c>
      <c r="C7909" s="1">
        <v>42581</v>
      </c>
      <c r="D7909" s="1">
        <v>42584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0</v>
      </c>
      <c r="V7909">
        <v>-536.73</v>
      </c>
      <c r="W7909">
        <v>178.90999999999997</v>
      </c>
      <c r="X7909">
        <v>3</v>
      </c>
    </row>
    <row r="7910" spans="1:24" x14ac:dyDescent="0.3">
      <c r="A7910">
        <v>7909</v>
      </c>
      <c r="B7910" t="s">
        <v>9737</v>
      </c>
      <c r="C7910" s="1">
        <v>42707</v>
      </c>
      <c r="D7910" s="1">
        <v>42711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-53.740800000000007</v>
      </c>
      <c r="V7910">
        <v>-208.24560000000002</v>
      </c>
      <c r="W7910">
        <v>6.717599999999976</v>
      </c>
      <c r="X7910">
        <v>4</v>
      </c>
    </row>
    <row r="7911" spans="1:24" x14ac:dyDescent="0.3">
      <c r="A7911">
        <v>7910</v>
      </c>
      <c r="B7911" t="s">
        <v>9737</v>
      </c>
      <c r="C7911" s="1">
        <v>42707</v>
      </c>
      <c r="D7911" s="1">
        <v>42711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0</v>
      </c>
      <c r="V7911">
        <v>-16.0016</v>
      </c>
      <c r="W7911">
        <v>5.9184000000000019</v>
      </c>
      <c r="X7911">
        <v>4</v>
      </c>
    </row>
    <row r="7912" spans="1:24" x14ac:dyDescent="0.3">
      <c r="A7912">
        <v>7911</v>
      </c>
      <c r="B7912" t="s">
        <v>9737</v>
      </c>
      <c r="C7912" s="1">
        <v>42707</v>
      </c>
      <c r="D7912" s="1">
        <v>42711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0</v>
      </c>
      <c r="V7912">
        <v>-41.411999999999999</v>
      </c>
      <c r="W7912">
        <v>7.3079999999999998</v>
      </c>
      <c r="X7912">
        <v>4</v>
      </c>
    </row>
    <row r="7913" spans="1:24" x14ac:dyDescent="0.3">
      <c r="A7913">
        <v>7912</v>
      </c>
      <c r="B7913" t="s">
        <v>9737</v>
      </c>
      <c r="C7913" s="1">
        <v>42707</v>
      </c>
      <c r="D7913" s="1">
        <v>42711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-30.849899999999998</v>
      </c>
      <c r="V7913">
        <v>-186.91410000000002</v>
      </c>
      <c r="W7913">
        <v>-12.097999999999999</v>
      </c>
      <c r="X7913">
        <v>4</v>
      </c>
    </row>
    <row r="7914" spans="1:24" x14ac:dyDescent="0.3">
      <c r="A7914">
        <v>7913</v>
      </c>
      <c r="B7914" t="s">
        <v>9739</v>
      </c>
      <c r="C7914" s="1">
        <v>42488</v>
      </c>
      <c r="D7914" s="1">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-18.206399999999999</v>
      </c>
      <c r="V7914">
        <v>-43.998800000000003</v>
      </c>
      <c r="W7914">
        <v>-31.861200000000004</v>
      </c>
      <c r="X7914">
        <v>2</v>
      </c>
    </row>
    <row r="7915" spans="1:24" x14ac:dyDescent="0.3">
      <c r="A7915">
        <v>7914</v>
      </c>
      <c r="B7915" t="s">
        <v>9740</v>
      </c>
      <c r="C7915" s="1">
        <v>42972</v>
      </c>
      <c r="D7915" s="1">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25.695999999999998</v>
      </c>
      <c r="S7915">
        <v>2</v>
      </c>
      <c r="T7915">
        <v>0.2</v>
      </c>
      <c r="U7915">
        <v>-5.1391999999999998</v>
      </c>
      <c r="V7915">
        <v>-18.6296</v>
      </c>
      <c r="W7915">
        <v>1.9271999999999991</v>
      </c>
      <c r="X7915">
        <v>2</v>
      </c>
    </row>
    <row r="7916" spans="1:24" x14ac:dyDescent="0.3">
      <c r="A7916">
        <v>7915</v>
      </c>
      <c r="B7916" t="s">
        <v>9741</v>
      </c>
      <c r="C7916" s="1">
        <v>42903</v>
      </c>
      <c r="D7916" s="1">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0</v>
      </c>
      <c r="V7916">
        <v>-1736.2950000000001</v>
      </c>
      <c r="W7916">
        <v>1668.2049999999999</v>
      </c>
      <c r="X7916">
        <v>4</v>
      </c>
    </row>
    <row r="7917" spans="1:24" x14ac:dyDescent="0.3">
      <c r="A7917">
        <v>7916</v>
      </c>
      <c r="B7917" t="s">
        <v>9741</v>
      </c>
      <c r="C7917" s="1">
        <v>42903</v>
      </c>
      <c r="D7917" s="1">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0</v>
      </c>
      <c r="V7917">
        <v>-93.232800000000012</v>
      </c>
      <c r="W7917">
        <v>8.1071999999999917</v>
      </c>
      <c r="X7917">
        <v>4</v>
      </c>
    </row>
    <row r="7918" spans="1:24" x14ac:dyDescent="0.3">
      <c r="A7918">
        <v>7917</v>
      </c>
      <c r="B7918" t="s">
        <v>9744</v>
      </c>
      <c r="C7918" s="1">
        <v>42328</v>
      </c>
      <c r="D7918" s="1">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344.37199999999996</v>
      </c>
      <c r="S7918">
        <v>4</v>
      </c>
      <c r="T7918">
        <v>0.3</v>
      </c>
      <c r="U7918">
        <v>-103.31159999999998</v>
      </c>
      <c r="V7918">
        <v>-334.53279999999995</v>
      </c>
      <c r="W7918">
        <v>-93.472400000000022</v>
      </c>
      <c r="X7918">
        <v>4</v>
      </c>
    </row>
    <row r="7919" spans="1:24" x14ac:dyDescent="0.3">
      <c r="A7919">
        <v>7918</v>
      </c>
      <c r="B7919" t="s">
        <v>9745</v>
      </c>
      <c r="C7919" s="1">
        <v>42982</v>
      </c>
      <c r="D7919" s="1">
        <v>42986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-6.0768000000000004</v>
      </c>
      <c r="V7919">
        <v>-20.509200000000007</v>
      </c>
      <c r="W7919">
        <v>3.7979999999999947</v>
      </c>
      <c r="X7919">
        <v>4</v>
      </c>
    </row>
    <row r="7920" spans="1:24" x14ac:dyDescent="0.3">
      <c r="A7920">
        <v>7919</v>
      </c>
      <c r="B7920" t="s">
        <v>9746</v>
      </c>
      <c r="C7920" s="1">
        <v>42189</v>
      </c>
      <c r="D7920" s="1">
        <v>42193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-4.5696000000000003</v>
      </c>
      <c r="V7920">
        <v>-10.852799999999998</v>
      </c>
      <c r="W7920">
        <v>7.4255999999999993</v>
      </c>
      <c r="X7920">
        <v>4</v>
      </c>
    </row>
    <row r="7921" spans="1:24" x14ac:dyDescent="0.3">
      <c r="A7921">
        <v>7920</v>
      </c>
      <c r="B7921" t="s">
        <v>9747</v>
      </c>
      <c r="C7921" s="1">
        <v>42993</v>
      </c>
      <c r="D7921" s="1">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0</v>
      </c>
      <c r="V7921">
        <v>-27.806399999999996</v>
      </c>
      <c r="W7921">
        <v>10.813600000000001</v>
      </c>
      <c r="X7921">
        <v>6</v>
      </c>
    </row>
    <row r="7922" spans="1:24" x14ac:dyDescent="0.3">
      <c r="A7922">
        <v>7921</v>
      </c>
      <c r="B7922" t="s">
        <v>9747</v>
      </c>
      <c r="C7922" s="1">
        <v>42993</v>
      </c>
      <c r="D7922" s="1">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0</v>
      </c>
      <c r="V7922">
        <v>-49.183599999999998</v>
      </c>
      <c r="W7922">
        <v>10.796399999999998</v>
      </c>
      <c r="X7922">
        <v>6</v>
      </c>
    </row>
    <row r="7923" spans="1:24" x14ac:dyDescent="0.3">
      <c r="A7923">
        <v>7922</v>
      </c>
      <c r="B7923" t="s">
        <v>9748</v>
      </c>
      <c r="C7923" s="1">
        <v>42807</v>
      </c>
      <c r="D7923" s="1">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0</v>
      </c>
      <c r="V7923">
        <v>-92.379000000000019</v>
      </c>
      <c r="W7923">
        <v>81.920999999999992</v>
      </c>
      <c r="X7923">
        <v>4</v>
      </c>
    </row>
    <row r="7924" spans="1:24" x14ac:dyDescent="0.3">
      <c r="A7924">
        <v>7923</v>
      </c>
      <c r="B7924" t="s">
        <v>9749</v>
      </c>
      <c r="C7924" s="1">
        <v>43002</v>
      </c>
      <c r="D7924" s="1">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383.96000000000004</v>
      </c>
      <c r="S7924">
        <v>5</v>
      </c>
      <c r="T7924">
        <v>0.2</v>
      </c>
      <c r="U7924">
        <v>-76.792000000000016</v>
      </c>
      <c r="V7924">
        <v>-268.77199999999999</v>
      </c>
      <c r="W7924">
        <v>38.396000000000015</v>
      </c>
      <c r="X7924">
        <v>5</v>
      </c>
    </row>
    <row r="7925" spans="1:24" x14ac:dyDescent="0.3">
      <c r="A7925">
        <v>7924</v>
      </c>
      <c r="B7925" t="s">
        <v>9749</v>
      </c>
      <c r="C7925" s="1">
        <v>43002</v>
      </c>
      <c r="D7925" s="1">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15.570000000000004</v>
      </c>
      <c r="S7925">
        <v>3</v>
      </c>
      <c r="T7925">
        <v>0.7</v>
      </c>
      <c r="U7925">
        <v>-10.899000000000003</v>
      </c>
      <c r="V7925">
        <v>-16.088999999999999</v>
      </c>
      <c r="W7925">
        <v>-11.417999999999999</v>
      </c>
      <c r="X7925">
        <v>5</v>
      </c>
    </row>
    <row r="7926" spans="1:24" x14ac:dyDescent="0.3">
      <c r="A7926">
        <v>7925</v>
      </c>
      <c r="B7926" t="s">
        <v>9750</v>
      </c>
      <c r="C7926" s="1">
        <v>42595</v>
      </c>
      <c r="D7926" s="1">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0</v>
      </c>
      <c r="V7926">
        <v>-11.606400000000001</v>
      </c>
      <c r="W7926">
        <v>10.7136</v>
      </c>
      <c r="X7926">
        <v>3</v>
      </c>
    </row>
    <row r="7927" spans="1:24" x14ac:dyDescent="0.3">
      <c r="A7927">
        <v>7926</v>
      </c>
      <c r="B7927" t="s">
        <v>9750</v>
      </c>
      <c r="C7927" s="1">
        <v>42595</v>
      </c>
      <c r="D7927" s="1">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103.60000000000001</v>
      </c>
      <c r="S7927">
        <v>7</v>
      </c>
      <c r="T7927">
        <v>0</v>
      </c>
      <c r="U7927">
        <v>0</v>
      </c>
      <c r="V7927">
        <v>-51.800000000000004</v>
      </c>
      <c r="W7927">
        <v>51.800000000000004</v>
      </c>
      <c r="X7927">
        <v>3</v>
      </c>
    </row>
    <row r="7928" spans="1:24" x14ac:dyDescent="0.3">
      <c r="A7928">
        <v>7927</v>
      </c>
      <c r="B7928" t="s">
        <v>9751</v>
      </c>
      <c r="C7928" s="1">
        <v>43059</v>
      </c>
      <c r="D7928" s="1">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2.9699999999999998</v>
      </c>
      <c r="S7928">
        <v>3</v>
      </c>
      <c r="T7928">
        <v>0</v>
      </c>
      <c r="U7928">
        <v>0</v>
      </c>
      <c r="V7928">
        <v>-1.6334999999999997</v>
      </c>
      <c r="W7928">
        <v>1.3365</v>
      </c>
      <c r="X7928">
        <v>4</v>
      </c>
    </row>
    <row r="7929" spans="1:24" x14ac:dyDescent="0.3">
      <c r="A7929">
        <v>7928</v>
      </c>
      <c r="B7929" t="s">
        <v>9751</v>
      </c>
      <c r="C7929" s="1">
        <v>43059</v>
      </c>
      <c r="D7929" s="1">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0</v>
      </c>
      <c r="V7929">
        <v>-398.99300000000005</v>
      </c>
      <c r="W7929">
        <v>170.99699999999996</v>
      </c>
      <c r="X7929">
        <v>4</v>
      </c>
    </row>
    <row r="7930" spans="1:24" x14ac:dyDescent="0.3">
      <c r="A7930">
        <v>7929</v>
      </c>
      <c r="B7930" t="s">
        <v>9751</v>
      </c>
      <c r="C7930" s="1">
        <v>43059</v>
      </c>
      <c r="D7930" s="1">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0</v>
      </c>
      <c r="V7930">
        <v>-41.795400000000001</v>
      </c>
      <c r="W7930">
        <v>9.1745999999999981</v>
      </c>
      <c r="X7930">
        <v>4</v>
      </c>
    </row>
    <row r="7931" spans="1:24" x14ac:dyDescent="0.3">
      <c r="A7931">
        <v>7930</v>
      </c>
      <c r="B7931" t="s">
        <v>9752</v>
      </c>
      <c r="C7931" s="1">
        <v>42941</v>
      </c>
      <c r="D7931" s="1">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-89.434799999999996</v>
      </c>
      <c r="V7931">
        <v>-212.94000000000003</v>
      </c>
      <c r="W7931">
        <v>-4.2588000000000363</v>
      </c>
      <c r="X7931">
        <v>2</v>
      </c>
    </row>
    <row r="7932" spans="1:24" x14ac:dyDescent="0.3">
      <c r="A7932">
        <v>7931</v>
      </c>
      <c r="B7932" t="s">
        <v>9753</v>
      </c>
      <c r="C7932" s="1">
        <v>42454</v>
      </c>
      <c r="D7932" s="1">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59.519999999999996</v>
      </c>
      <c r="S7932">
        <v>3</v>
      </c>
      <c r="T7932">
        <v>0</v>
      </c>
      <c r="U7932">
        <v>0</v>
      </c>
      <c r="V7932">
        <v>-41.664000000000001</v>
      </c>
      <c r="W7932">
        <v>17.855999999999995</v>
      </c>
      <c r="X7932">
        <v>2</v>
      </c>
    </row>
    <row r="7933" spans="1:24" x14ac:dyDescent="0.3">
      <c r="A7933">
        <v>7932</v>
      </c>
      <c r="B7933" t="s">
        <v>9754</v>
      </c>
      <c r="C7933" s="1">
        <v>42566</v>
      </c>
      <c r="D7933" s="1">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230.28000000000003</v>
      </c>
      <c r="S7933">
        <v>3</v>
      </c>
      <c r="T7933">
        <v>0.2</v>
      </c>
      <c r="U7933">
        <v>-46.056000000000012</v>
      </c>
      <c r="V7933">
        <v>-161.19600000000003</v>
      </c>
      <c r="W7933">
        <v>23.027999999999992</v>
      </c>
      <c r="X7933">
        <v>5</v>
      </c>
    </row>
    <row r="7934" spans="1:24" x14ac:dyDescent="0.3">
      <c r="A7934">
        <v>7933</v>
      </c>
      <c r="B7934" t="s">
        <v>9754</v>
      </c>
      <c r="C7934" s="1">
        <v>42566</v>
      </c>
      <c r="D7934" s="1">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-21.103999999999999</v>
      </c>
      <c r="V7934">
        <v>-50.122</v>
      </c>
      <c r="W7934">
        <v>34.293999999999997</v>
      </c>
      <c r="X7934">
        <v>5</v>
      </c>
    </row>
    <row r="7935" spans="1:24" x14ac:dyDescent="0.3">
      <c r="A7935">
        <v>7934</v>
      </c>
      <c r="B7935" t="s">
        <v>9755</v>
      </c>
      <c r="C7935" s="1">
        <v>42964</v>
      </c>
      <c r="D7935" s="1">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0</v>
      </c>
      <c r="V7935">
        <v>-11.68</v>
      </c>
      <c r="W7935">
        <v>11.68</v>
      </c>
      <c r="X7935">
        <v>7</v>
      </c>
    </row>
    <row r="7936" spans="1:24" x14ac:dyDescent="0.3">
      <c r="A7936">
        <v>7935</v>
      </c>
      <c r="B7936" t="s">
        <v>9755</v>
      </c>
      <c r="C7936" s="1">
        <v>42964</v>
      </c>
      <c r="D7936" s="1">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-14.395200000000001</v>
      </c>
      <c r="V7936">
        <v>-48.583800000000011</v>
      </c>
      <c r="W7936">
        <v>8.9969999999999892</v>
      </c>
      <c r="X7936">
        <v>7</v>
      </c>
    </row>
    <row r="7937" spans="1:24" x14ac:dyDescent="0.3">
      <c r="A7937">
        <v>7936</v>
      </c>
      <c r="B7937" t="s">
        <v>9755</v>
      </c>
      <c r="C7937" s="1">
        <v>42964</v>
      </c>
      <c r="D7937" s="1">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0</v>
      </c>
      <c r="V7937">
        <v>-4.7080000000000011</v>
      </c>
      <c r="W7937">
        <v>3.8519999999999994</v>
      </c>
      <c r="X7937">
        <v>7</v>
      </c>
    </row>
    <row r="7938" spans="1:24" x14ac:dyDescent="0.3">
      <c r="A7938">
        <v>7937</v>
      </c>
      <c r="B7938" t="s">
        <v>9755</v>
      </c>
      <c r="C7938" s="1">
        <v>42964</v>
      </c>
      <c r="D7938" s="1">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13.919999999999998</v>
      </c>
      <c r="S7938">
        <v>3</v>
      </c>
      <c r="T7938">
        <v>0.2</v>
      </c>
      <c r="U7938">
        <v>-2.7839999999999998</v>
      </c>
      <c r="V7938">
        <v>-6.2639999999999985</v>
      </c>
      <c r="W7938">
        <v>4.8720000000000008</v>
      </c>
      <c r="X7938">
        <v>7</v>
      </c>
    </row>
    <row r="7939" spans="1:24" x14ac:dyDescent="0.3">
      <c r="A7939">
        <v>7938</v>
      </c>
      <c r="B7939" t="s">
        <v>9755</v>
      </c>
      <c r="C7939" s="1">
        <v>42964</v>
      </c>
      <c r="D7939" s="1">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0</v>
      </c>
      <c r="V7939">
        <v>-1863.5346</v>
      </c>
      <c r="W7939">
        <v>654.7553999999999</v>
      </c>
      <c r="X7939">
        <v>7</v>
      </c>
    </row>
    <row r="7940" spans="1:24" x14ac:dyDescent="0.3">
      <c r="A7940">
        <v>7939</v>
      </c>
      <c r="B7940" t="s">
        <v>9755</v>
      </c>
      <c r="C7940" s="1">
        <v>42964</v>
      </c>
      <c r="D7940" s="1">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540.56999999999994</v>
      </c>
      <c r="S7940">
        <v>3</v>
      </c>
      <c r="T7940">
        <v>0</v>
      </c>
      <c r="U7940">
        <v>0</v>
      </c>
      <c r="V7940">
        <v>-400.02179999999993</v>
      </c>
      <c r="W7940">
        <v>140.54820000000001</v>
      </c>
      <c r="X7940">
        <v>7</v>
      </c>
    </row>
    <row r="7941" spans="1:24" x14ac:dyDescent="0.3">
      <c r="A7941">
        <v>7940</v>
      </c>
      <c r="B7941" t="s">
        <v>9755</v>
      </c>
      <c r="C7941" s="1">
        <v>42964</v>
      </c>
      <c r="D7941" s="1">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-44.211200000000005</v>
      </c>
      <c r="V7941">
        <v>-99.475200000000029</v>
      </c>
      <c r="W7941">
        <v>77.369599999999991</v>
      </c>
      <c r="X7941">
        <v>7</v>
      </c>
    </row>
    <row r="7942" spans="1:24" x14ac:dyDescent="0.3">
      <c r="A7942">
        <v>7941</v>
      </c>
      <c r="B7942" t="s">
        <v>9756</v>
      </c>
      <c r="C7942" s="1">
        <v>42718</v>
      </c>
      <c r="D7942" s="1">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-16.284800000000001</v>
      </c>
      <c r="V7942">
        <v>-74.299399999999991</v>
      </c>
      <c r="W7942">
        <v>-9.1601999999999961</v>
      </c>
      <c r="X7942">
        <v>3</v>
      </c>
    </row>
    <row r="7943" spans="1:24" x14ac:dyDescent="0.3">
      <c r="A7943">
        <v>7942</v>
      </c>
      <c r="B7943" t="s">
        <v>9756</v>
      </c>
      <c r="C7943" s="1">
        <v>42718</v>
      </c>
      <c r="D7943" s="1">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0</v>
      </c>
      <c r="V7943">
        <v>-99.75200000000001</v>
      </c>
      <c r="W7943">
        <v>35.047999999999995</v>
      </c>
      <c r="X7943">
        <v>3</v>
      </c>
    </row>
    <row r="7944" spans="1:24" x14ac:dyDescent="0.3">
      <c r="A7944">
        <v>7943</v>
      </c>
      <c r="B7944" t="s">
        <v>9757</v>
      </c>
      <c r="C7944" s="1">
        <v>43094</v>
      </c>
      <c r="D7944" s="1">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39.581999999999987</v>
      </c>
      <c r="S7944">
        <v>9</v>
      </c>
      <c r="T7944">
        <v>0.8</v>
      </c>
      <c r="U7944">
        <v>-31.665599999999991</v>
      </c>
      <c r="V7944">
        <v>-67.289399999999972</v>
      </c>
      <c r="W7944">
        <v>-59.372999999999976</v>
      </c>
      <c r="X7944">
        <v>7</v>
      </c>
    </row>
    <row r="7945" spans="1:24" x14ac:dyDescent="0.3">
      <c r="A7945">
        <v>7944</v>
      </c>
      <c r="B7945" t="s">
        <v>9757</v>
      </c>
      <c r="C7945" s="1">
        <v>43094</v>
      </c>
      <c r="D7945" s="1">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-8.9376000000000015</v>
      </c>
      <c r="V7945">
        <v>-30.723000000000003</v>
      </c>
      <c r="W7945">
        <v>5.0273999999999965</v>
      </c>
      <c r="X7945">
        <v>7</v>
      </c>
    </row>
    <row r="7946" spans="1:24" x14ac:dyDescent="0.3">
      <c r="A7946">
        <v>7945</v>
      </c>
      <c r="B7946" t="s">
        <v>9757</v>
      </c>
      <c r="C7946" s="1">
        <v>43094</v>
      </c>
      <c r="D7946" s="1">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-6.3488000000000007</v>
      </c>
      <c r="V7946">
        <v>-23.014399999999998</v>
      </c>
      <c r="W7946">
        <v>2.3808000000000007</v>
      </c>
      <c r="X7946">
        <v>7</v>
      </c>
    </row>
    <row r="7947" spans="1:24" x14ac:dyDescent="0.3">
      <c r="A7947">
        <v>7946</v>
      </c>
      <c r="B7947" t="s">
        <v>9757</v>
      </c>
      <c r="C7947" s="1">
        <v>43094</v>
      </c>
      <c r="D7947" s="1">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40.97999999999999</v>
      </c>
      <c r="S7947">
        <v>5</v>
      </c>
      <c r="T7947">
        <v>0.8</v>
      </c>
      <c r="U7947">
        <v>-32.783999999999992</v>
      </c>
      <c r="V7947">
        <v>-73.763999999999996</v>
      </c>
      <c r="W7947">
        <v>-65.567999999999998</v>
      </c>
      <c r="X7947">
        <v>7</v>
      </c>
    </row>
    <row r="7948" spans="1:24" x14ac:dyDescent="0.3">
      <c r="A7948">
        <v>7947</v>
      </c>
      <c r="B7948" t="s">
        <v>9757</v>
      </c>
      <c r="C7948" s="1">
        <v>43094</v>
      </c>
      <c r="D7948" s="1">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3.1679999999999993</v>
      </c>
      <c r="S7948">
        <v>3</v>
      </c>
      <c r="T7948">
        <v>0.8</v>
      </c>
      <c r="U7948">
        <v>-2.5343999999999998</v>
      </c>
      <c r="V7948">
        <v>-5.702399999999999</v>
      </c>
      <c r="W7948">
        <v>-5.0687999999999995</v>
      </c>
      <c r="X7948">
        <v>7</v>
      </c>
    </row>
    <row r="7949" spans="1:24" x14ac:dyDescent="0.3">
      <c r="A7949">
        <v>7948</v>
      </c>
      <c r="B7949" t="s">
        <v>9758</v>
      </c>
      <c r="C7949" s="1">
        <v>41699</v>
      </c>
      <c r="D7949" s="1">
        <v>41703</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-3.7680000000000002</v>
      </c>
      <c r="V7949">
        <v>-18.604499999999998</v>
      </c>
      <c r="W7949">
        <v>-3.5324999999999998</v>
      </c>
      <c r="X7949">
        <v>4</v>
      </c>
    </row>
    <row r="7950" spans="1:24" x14ac:dyDescent="0.3">
      <c r="A7950">
        <v>7949</v>
      </c>
      <c r="B7950" t="s">
        <v>9758</v>
      </c>
      <c r="C7950" s="1">
        <v>41699</v>
      </c>
      <c r="D7950" s="1">
        <v>41703</v>
      </c>
      <c r="E7950" t="s">
        <v>48</v>
      </c>
      <c r="F7950" t="s">
        <v>5529</v>
      </c>
      <c r="G7950" t="s">
        <v>5530</v>
      </c>
      <c r="H7950" t="s">
        <v>24</v>
      </c>
      <c r="I7950" t="s">
        <v>25</v>
      </c>
      <c r="J7950" t="s">
        <v>4179</v>
      </c>
      <c r="K7950" t="s">
        <v>102</v>
      </c>
      <c r="L7950">
        <v>79907</v>
      </c>
      <c r="M7950" t="s">
        <v>103</v>
      </c>
      <c r="N7950" t="s">
        <v>3382</v>
      </c>
      <c r="O7950" t="s">
        <v>30</v>
      </c>
      <c r="P7950" t="s">
        <v>34</v>
      </c>
      <c r="Q7950" t="s">
        <v>3383</v>
      </c>
      <c r="R7950">
        <v>362.24999999999994</v>
      </c>
      <c r="S7950">
        <v>6</v>
      </c>
      <c r="T7950">
        <v>0.3</v>
      </c>
      <c r="U7950">
        <v>-108.67499999999998</v>
      </c>
      <c r="V7950">
        <v>-253.57499999999996</v>
      </c>
      <c r="W7950">
        <v>0</v>
      </c>
      <c r="X7950">
        <v>4</v>
      </c>
    </row>
    <row r="7951" spans="1:24" x14ac:dyDescent="0.3">
      <c r="A7951">
        <v>7950</v>
      </c>
      <c r="B7951" t="s">
        <v>9758</v>
      </c>
      <c r="C7951" s="1">
        <v>41699</v>
      </c>
      <c r="D7951" s="1">
        <v>41703</v>
      </c>
      <c r="E7951" t="s">
        <v>48</v>
      </c>
      <c r="F7951" t="s">
        <v>5529</v>
      </c>
      <c r="G7951" t="s">
        <v>5530</v>
      </c>
      <c r="H7951" t="s">
        <v>24</v>
      </c>
      <c r="I7951" t="s">
        <v>25</v>
      </c>
      <c r="J7951" t="s">
        <v>4179</v>
      </c>
      <c r="K7951" t="s">
        <v>102</v>
      </c>
      <c r="L7951">
        <v>79907</v>
      </c>
      <c r="M7951" t="s">
        <v>103</v>
      </c>
      <c r="N7951" t="s">
        <v>2937</v>
      </c>
      <c r="O7951" t="s">
        <v>30</v>
      </c>
      <c r="P7951" t="s">
        <v>63</v>
      </c>
      <c r="Q7951" t="s">
        <v>2938</v>
      </c>
      <c r="R7951">
        <v>63.552000000000007</v>
      </c>
      <c r="S7951">
        <v>6</v>
      </c>
      <c r="T7951">
        <v>0.6</v>
      </c>
      <c r="U7951">
        <v>-38.1312</v>
      </c>
      <c r="V7951">
        <v>-60.374400000000009</v>
      </c>
      <c r="W7951">
        <v>-34.953600000000002</v>
      </c>
      <c r="X7951">
        <v>4</v>
      </c>
    </row>
    <row r="7952" spans="1:24" x14ac:dyDescent="0.3">
      <c r="A7952">
        <v>7951</v>
      </c>
      <c r="B7952" t="s">
        <v>9758</v>
      </c>
      <c r="C7952" s="1">
        <v>41699</v>
      </c>
      <c r="D7952" s="1">
        <v>41703</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-25.910399999999999</v>
      </c>
      <c r="V7952">
        <v>-126.31319999999999</v>
      </c>
      <c r="W7952">
        <v>-22.671600000000005</v>
      </c>
      <c r="X7952">
        <v>4</v>
      </c>
    </row>
    <row r="7953" spans="1:24" x14ac:dyDescent="0.3">
      <c r="A7953">
        <v>7952</v>
      </c>
      <c r="B7953" t="s">
        <v>9759</v>
      </c>
      <c r="C7953" s="1">
        <v>42327</v>
      </c>
      <c r="D7953" s="1">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5.9840000000000009</v>
      </c>
      <c r="S7953">
        <v>2</v>
      </c>
      <c r="T7953">
        <v>0.2</v>
      </c>
      <c r="U7953">
        <v>-1.1968000000000003</v>
      </c>
      <c r="V7953">
        <v>-2.5432000000000006</v>
      </c>
      <c r="W7953">
        <v>2.2439999999999998</v>
      </c>
      <c r="X7953">
        <v>5</v>
      </c>
    </row>
    <row r="7954" spans="1:24" x14ac:dyDescent="0.3">
      <c r="A7954">
        <v>7953</v>
      </c>
      <c r="B7954" t="s">
        <v>9759</v>
      </c>
      <c r="C7954" s="1">
        <v>42327</v>
      </c>
      <c r="D7954" s="1">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0</v>
      </c>
      <c r="V7954">
        <v>-611.84960000000001</v>
      </c>
      <c r="W7954">
        <v>249.91039999999998</v>
      </c>
      <c r="X7954">
        <v>5</v>
      </c>
    </row>
    <row r="7955" spans="1:24" x14ac:dyDescent="0.3">
      <c r="A7955">
        <v>7954</v>
      </c>
      <c r="B7955" t="s">
        <v>9760</v>
      </c>
      <c r="C7955" s="1">
        <v>41730</v>
      </c>
      <c r="D7955" s="1">
        <v>41735</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0</v>
      </c>
      <c r="V7955">
        <v>-64.281599999999997</v>
      </c>
      <c r="W7955">
        <v>2.6783999999999963</v>
      </c>
      <c r="X7955">
        <v>5</v>
      </c>
    </row>
    <row r="7956" spans="1:24" x14ac:dyDescent="0.3">
      <c r="A7956">
        <v>7955</v>
      </c>
      <c r="B7956" t="s">
        <v>9760</v>
      </c>
      <c r="C7956" s="1">
        <v>41730</v>
      </c>
      <c r="D7956" s="1">
        <v>41735</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0</v>
      </c>
      <c r="V7956">
        <v>-3.1824000000000003</v>
      </c>
      <c r="W7956">
        <v>3.0575999999999999</v>
      </c>
      <c r="X7956">
        <v>5</v>
      </c>
    </row>
    <row r="7957" spans="1:24" x14ac:dyDescent="0.3">
      <c r="A7957">
        <v>7956</v>
      </c>
      <c r="B7957" t="s">
        <v>9761</v>
      </c>
      <c r="C7957" s="1">
        <v>43013</v>
      </c>
      <c r="D7957" s="1">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435.16800000000006</v>
      </c>
      <c r="S7957">
        <v>4</v>
      </c>
      <c r="T7957">
        <v>0.2</v>
      </c>
      <c r="U7957">
        <v>-87.033600000000021</v>
      </c>
      <c r="V7957">
        <v>-407.97000000000008</v>
      </c>
      <c r="W7957">
        <v>-59.835600000000042</v>
      </c>
      <c r="X7957">
        <v>5</v>
      </c>
    </row>
    <row r="7958" spans="1:24" x14ac:dyDescent="0.3">
      <c r="A7958">
        <v>7957</v>
      </c>
      <c r="B7958" t="s">
        <v>9761</v>
      </c>
      <c r="C7958" s="1">
        <v>43013</v>
      </c>
      <c r="D7958" s="1">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0</v>
      </c>
      <c r="V7958">
        <v>-8.0460000000000012</v>
      </c>
      <c r="W7958">
        <v>6.8539999999999992</v>
      </c>
      <c r="X7958">
        <v>5</v>
      </c>
    </row>
    <row r="7959" spans="1:24" x14ac:dyDescent="0.3">
      <c r="A7959">
        <v>7958</v>
      </c>
      <c r="B7959" t="s">
        <v>9761</v>
      </c>
      <c r="C7959" s="1">
        <v>43013</v>
      </c>
      <c r="D7959" s="1">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0</v>
      </c>
      <c r="V7959">
        <v>-11.692</v>
      </c>
      <c r="W7959">
        <v>4.1080000000000005</v>
      </c>
      <c r="X7959">
        <v>5</v>
      </c>
    </row>
    <row r="7960" spans="1:24" x14ac:dyDescent="0.3">
      <c r="A7960">
        <v>7959</v>
      </c>
      <c r="B7960" t="s">
        <v>9761</v>
      </c>
      <c r="C7960" s="1">
        <v>43013</v>
      </c>
      <c r="D7960" s="1">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0</v>
      </c>
      <c r="V7960">
        <v>-45.927000000000007</v>
      </c>
      <c r="W7960">
        <v>26.973000000000003</v>
      </c>
      <c r="X7960">
        <v>5</v>
      </c>
    </row>
    <row r="7961" spans="1:24" x14ac:dyDescent="0.3">
      <c r="A7961">
        <v>7960</v>
      </c>
      <c r="B7961" t="s">
        <v>9761</v>
      </c>
      <c r="C7961" s="1">
        <v>43013</v>
      </c>
      <c r="D7961" s="1">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206.35200000000003</v>
      </c>
      <c r="S7961">
        <v>3</v>
      </c>
      <c r="T7961">
        <v>0.2</v>
      </c>
      <c r="U7961">
        <v>-41.270400000000009</v>
      </c>
      <c r="V7961">
        <v>-159.92280000000005</v>
      </c>
      <c r="W7961">
        <v>5.1587999999999852</v>
      </c>
      <c r="X7961">
        <v>5</v>
      </c>
    </row>
    <row r="7962" spans="1:24" x14ac:dyDescent="0.3">
      <c r="A7962">
        <v>7961</v>
      </c>
      <c r="B7962" t="s">
        <v>9761</v>
      </c>
      <c r="C7962" s="1">
        <v>43013</v>
      </c>
      <c r="D7962" s="1">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7.9920000000000009</v>
      </c>
      <c r="S7962">
        <v>1</v>
      </c>
      <c r="T7962">
        <v>0.2</v>
      </c>
      <c r="U7962">
        <v>-1.5984000000000003</v>
      </c>
      <c r="V7962">
        <v>-3.6963000000000017</v>
      </c>
      <c r="W7962">
        <v>2.6972999999999994</v>
      </c>
      <c r="X7962">
        <v>5</v>
      </c>
    </row>
    <row r="7963" spans="1:24" x14ac:dyDescent="0.3">
      <c r="A7963">
        <v>7962</v>
      </c>
      <c r="B7963" t="s">
        <v>9762</v>
      </c>
      <c r="C7963" s="1">
        <v>43057</v>
      </c>
      <c r="D7963" s="1">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81.360000000000014</v>
      </c>
      <c r="S7963">
        <v>5</v>
      </c>
      <c r="T7963">
        <v>0.2</v>
      </c>
      <c r="U7963">
        <v>-16.272000000000002</v>
      </c>
      <c r="V7963">
        <v>-84.411000000000016</v>
      </c>
      <c r="W7963">
        <v>-19.323000000000011</v>
      </c>
      <c r="X7963">
        <v>5</v>
      </c>
    </row>
    <row r="7964" spans="1:24" x14ac:dyDescent="0.3">
      <c r="A7964">
        <v>7963</v>
      </c>
      <c r="B7964" t="s">
        <v>9762</v>
      </c>
      <c r="C7964" s="1">
        <v>43057</v>
      </c>
      <c r="D7964" s="1">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20.232000000000003</v>
      </c>
      <c r="S7964">
        <v>8</v>
      </c>
      <c r="T7964">
        <v>0.7</v>
      </c>
      <c r="U7964">
        <v>-14.162400000000002</v>
      </c>
      <c r="V7964">
        <v>-22.255200000000002</v>
      </c>
      <c r="W7964">
        <v>-16.185600000000001</v>
      </c>
      <c r="X7964">
        <v>5</v>
      </c>
    </row>
    <row r="7965" spans="1:24" x14ac:dyDescent="0.3">
      <c r="A7965">
        <v>7964</v>
      </c>
      <c r="B7965" t="s">
        <v>9762</v>
      </c>
      <c r="C7965" s="1">
        <v>43057</v>
      </c>
      <c r="D7965" s="1">
        <v>43062</v>
      </c>
      <c r="E7965" t="s">
        <v>21</v>
      </c>
      <c r="F7965" t="s">
        <v>398</v>
      </c>
      <c r="G7965" t="s">
        <v>399</v>
      </c>
      <c r="H7965" t="s">
        <v>39</v>
      </c>
      <c r="I7965" t="s">
        <v>25</v>
      </c>
      <c r="J7965" t="s">
        <v>7200</v>
      </c>
      <c r="K7965" t="s">
        <v>52</v>
      </c>
      <c r="L7965">
        <v>33023</v>
      </c>
      <c r="M7965" t="s">
        <v>28</v>
      </c>
      <c r="N7965" t="s">
        <v>713</v>
      </c>
      <c r="O7965" t="s">
        <v>44</v>
      </c>
      <c r="P7965" t="s">
        <v>76</v>
      </c>
      <c r="Q7965" t="s">
        <v>714</v>
      </c>
      <c r="R7965">
        <v>389.05600000000004</v>
      </c>
      <c r="S7965">
        <v>4</v>
      </c>
      <c r="T7965">
        <v>0.2</v>
      </c>
      <c r="U7965">
        <v>-77.811200000000014</v>
      </c>
      <c r="V7965">
        <v>-262.61280000000011</v>
      </c>
      <c r="W7965">
        <v>48.631999999999948</v>
      </c>
      <c r="X7965">
        <v>5</v>
      </c>
    </row>
    <row r="7966" spans="1:24" x14ac:dyDescent="0.3">
      <c r="A7966">
        <v>7965</v>
      </c>
      <c r="B7966" t="s">
        <v>9762</v>
      </c>
      <c r="C7966" s="1">
        <v>43057</v>
      </c>
      <c r="D7966" s="1">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20.736000000000004</v>
      </c>
      <c r="S7966">
        <v>4</v>
      </c>
      <c r="T7966">
        <v>0.2</v>
      </c>
      <c r="U7966">
        <v>-4.1472000000000007</v>
      </c>
      <c r="V7966">
        <v>-9.3312000000000026</v>
      </c>
      <c r="W7966">
        <v>7.2576000000000001</v>
      </c>
      <c r="X7966">
        <v>5</v>
      </c>
    </row>
    <row r="7967" spans="1:24" x14ac:dyDescent="0.3">
      <c r="A7967">
        <v>7966</v>
      </c>
      <c r="B7967" t="s">
        <v>9762</v>
      </c>
      <c r="C7967" s="1">
        <v>43057</v>
      </c>
      <c r="D7967" s="1">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41.472000000000008</v>
      </c>
      <c r="S7967">
        <v>8</v>
      </c>
      <c r="T7967">
        <v>0.2</v>
      </c>
      <c r="U7967">
        <v>-8.2944000000000013</v>
      </c>
      <c r="V7967">
        <v>-18.662400000000005</v>
      </c>
      <c r="W7967">
        <v>14.5152</v>
      </c>
      <c r="X7967">
        <v>5</v>
      </c>
    </row>
    <row r="7968" spans="1:24" x14ac:dyDescent="0.3">
      <c r="A7968">
        <v>7967</v>
      </c>
      <c r="B7968" t="s">
        <v>9763</v>
      </c>
      <c r="C7968" s="1">
        <v>42086</v>
      </c>
      <c r="D7968" s="1">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0</v>
      </c>
      <c r="V7968">
        <v>-16.68</v>
      </c>
      <c r="W7968">
        <v>16.68</v>
      </c>
      <c r="X7968">
        <v>7</v>
      </c>
    </row>
    <row r="7969" spans="1:24" x14ac:dyDescent="0.3">
      <c r="A7969">
        <v>7968</v>
      </c>
      <c r="B7969" t="s">
        <v>9764</v>
      </c>
      <c r="C7969" s="1">
        <v>42653</v>
      </c>
      <c r="D7969" s="1">
        <v>42655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-63.617399999999996</v>
      </c>
      <c r="V7969">
        <v>-218.11680000000004</v>
      </c>
      <c r="W7969">
        <v>-190.85220000000004</v>
      </c>
      <c r="X7969">
        <v>2</v>
      </c>
    </row>
    <row r="7970" spans="1:24" x14ac:dyDescent="0.3">
      <c r="A7970">
        <v>7969</v>
      </c>
      <c r="B7970" t="s">
        <v>9764</v>
      </c>
      <c r="C7970" s="1">
        <v>42653</v>
      </c>
      <c r="D7970" s="1">
        <v>42655</v>
      </c>
      <c r="E7970" t="s">
        <v>186</v>
      </c>
      <c r="F7970" t="s">
        <v>4959</v>
      </c>
      <c r="G7970" t="s">
        <v>4960</v>
      </c>
      <c r="H7970" t="s">
        <v>39</v>
      </c>
      <c r="I7970" t="s">
        <v>25</v>
      </c>
      <c r="J7970" t="s">
        <v>807</v>
      </c>
      <c r="K7970" t="s">
        <v>455</v>
      </c>
      <c r="L7970">
        <v>80219</v>
      </c>
      <c r="M7970" t="s">
        <v>42</v>
      </c>
      <c r="N7970" t="s">
        <v>8140</v>
      </c>
      <c r="O7970" t="s">
        <v>69</v>
      </c>
      <c r="P7970" t="s">
        <v>70</v>
      </c>
      <c r="Q7970" t="s">
        <v>8141</v>
      </c>
      <c r="R7970">
        <v>15.991999999999999</v>
      </c>
      <c r="S7970">
        <v>1</v>
      </c>
      <c r="T7970">
        <v>0.2</v>
      </c>
      <c r="U7970">
        <v>-3.1983999999999999</v>
      </c>
      <c r="V7970">
        <v>-15.792100000000001</v>
      </c>
      <c r="W7970">
        <v>-2.9985000000000022</v>
      </c>
      <c r="X7970">
        <v>2</v>
      </c>
    </row>
    <row r="7971" spans="1:24" x14ac:dyDescent="0.3">
      <c r="A7971">
        <v>7970</v>
      </c>
      <c r="B7971" t="s">
        <v>9764</v>
      </c>
      <c r="C7971" s="1">
        <v>42653</v>
      </c>
      <c r="D7971" s="1">
        <v>42655</v>
      </c>
      <c r="E7971" t="s">
        <v>186</v>
      </c>
      <c r="F7971" t="s">
        <v>4959</v>
      </c>
      <c r="G7971" t="s">
        <v>4960</v>
      </c>
      <c r="H7971" t="s">
        <v>39</v>
      </c>
      <c r="I7971" t="s">
        <v>25</v>
      </c>
      <c r="J7971" t="s">
        <v>807</v>
      </c>
      <c r="K7971" t="s">
        <v>455</v>
      </c>
      <c r="L7971">
        <v>80219</v>
      </c>
      <c r="M7971" t="s">
        <v>42</v>
      </c>
      <c r="N7971" t="s">
        <v>2063</v>
      </c>
      <c r="O7971" t="s">
        <v>30</v>
      </c>
      <c r="P7971" t="s">
        <v>34</v>
      </c>
      <c r="Q7971" t="s">
        <v>2064</v>
      </c>
      <c r="R7971">
        <v>120.78399999999999</v>
      </c>
      <c r="S7971">
        <v>1</v>
      </c>
      <c r="T7971">
        <v>0.2</v>
      </c>
      <c r="U7971">
        <v>-24.1568</v>
      </c>
      <c r="V7971">
        <v>-83.039000000000001</v>
      </c>
      <c r="W7971">
        <v>13.588199999999986</v>
      </c>
      <c r="X7971">
        <v>2</v>
      </c>
    </row>
    <row r="7972" spans="1:24" x14ac:dyDescent="0.3">
      <c r="A7972">
        <v>7971</v>
      </c>
      <c r="B7972" t="s">
        <v>9767</v>
      </c>
      <c r="C7972" s="1">
        <v>42232</v>
      </c>
      <c r="D7972" s="1">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-207.91680000000002</v>
      </c>
      <c r="V7972">
        <v>-424.49679999999995</v>
      </c>
      <c r="W7972">
        <v>-112.62159999999994</v>
      </c>
      <c r="X7972">
        <v>4</v>
      </c>
    </row>
    <row r="7973" spans="1:24" x14ac:dyDescent="0.3">
      <c r="A7973">
        <v>7972</v>
      </c>
      <c r="B7973" t="s">
        <v>9767</v>
      </c>
      <c r="C7973" s="1">
        <v>42232</v>
      </c>
      <c r="D7973" s="1">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31.176000000000002</v>
      </c>
      <c r="S7973">
        <v>3</v>
      </c>
      <c r="T7973">
        <v>0.2</v>
      </c>
      <c r="U7973">
        <v>-6.2352000000000007</v>
      </c>
      <c r="V7973">
        <v>-30.396600000000007</v>
      </c>
      <c r="W7973">
        <v>-5.4558000000000035</v>
      </c>
      <c r="X7973">
        <v>4</v>
      </c>
    </row>
    <row r="7974" spans="1:24" x14ac:dyDescent="0.3">
      <c r="A7974">
        <v>7973</v>
      </c>
      <c r="B7974" t="s">
        <v>9767</v>
      </c>
      <c r="C7974" s="1">
        <v>42232</v>
      </c>
      <c r="D7974" s="1">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10.368000000000002</v>
      </c>
      <c r="S7974">
        <v>2</v>
      </c>
      <c r="T7974">
        <v>0.2</v>
      </c>
      <c r="U7974">
        <v>-2.0736000000000003</v>
      </c>
      <c r="V7974">
        <v>-4.6656000000000013</v>
      </c>
      <c r="W7974">
        <v>3.6288</v>
      </c>
      <c r="X7974">
        <v>4</v>
      </c>
    </row>
    <row r="7975" spans="1:24" x14ac:dyDescent="0.3">
      <c r="A7975">
        <v>7974</v>
      </c>
      <c r="B7975" t="s">
        <v>9767</v>
      </c>
      <c r="C7975" s="1">
        <v>42232</v>
      </c>
      <c r="D7975" s="1">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2.7240000000000006</v>
      </c>
      <c r="S7975">
        <v>2</v>
      </c>
      <c r="T7975">
        <v>0.7</v>
      </c>
      <c r="U7975">
        <v>-1.9068000000000003</v>
      </c>
      <c r="V7975">
        <v>-2.7240000000000002</v>
      </c>
      <c r="W7975">
        <v>-1.9067999999999996</v>
      </c>
      <c r="X7975">
        <v>4</v>
      </c>
    </row>
    <row r="7976" spans="1:24" x14ac:dyDescent="0.3">
      <c r="A7976">
        <v>7975</v>
      </c>
      <c r="B7976" t="s">
        <v>9767</v>
      </c>
      <c r="C7976" s="1">
        <v>42232</v>
      </c>
      <c r="D7976" s="1">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254.35200000000003</v>
      </c>
      <c r="S7976">
        <v>3</v>
      </c>
      <c r="T7976">
        <v>0.2</v>
      </c>
      <c r="U7976">
        <v>-50.870400000000011</v>
      </c>
      <c r="V7976">
        <v>-203.48160000000001</v>
      </c>
      <c r="W7976">
        <v>0</v>
      </c>
      <c r="X7976">
        <v>4</v>
      </c>
    </row>
    <row r="7977" spans="1:24" x14ac:dyDescent="0.3">
      <c r="A7977">
        <v>7976</v>
      </c>
      <c r="B7977" t="s">
        <v>9767</v>
      </c>
      <c r="C7977" s="1">
        <v>42232</v>
      </c>
      <c r="D7977" s="1">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-2.6334</v>
      </c>
      <c r="V7977">
        <v>-3.8873999999999991</v>
      </c>
      <c r="W7977">
        <v>-2.758799999999999</v>
      </c>
      <c r="X7977">
        <v>4</v>
      </c>
    </row>
    <row r="7978" spans="1:24" x14ac:dyDescent="0.3">
      <c r="A7978">
        <v>7977</v>
      </c>
      <c r="B7978" t="s">
        <v>9767</v>
      </c>
      <c r="C7978" s="1">
        <v>42232</v>
      </c>
      <c r="D7978" s="1">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10.272000000000002</v>
      </c>
      <c r="S7978">
        <v>3</v>
      </c>
      <c r="T7978">
        <v>0.2</v>
      </c>
      <c r="U7978">
        <v>-2.0544000000000007</v>
      </c>
      <c r="V7978">
        <v>-5.0076000000000027</v>
      </c>
      <c r="W7978">
        <v>3.2099999999999982</v>
      </c>
      <c r="X7978">
        <v>4</v>
      </c>
    </row>
    <row r="7979" spans="1:24" x14ac:dyDescent="0.3">
      <c r="A7979">
        <v>7978</v>
      </c>
      <c r="B7979" t="s">
        <v>9768</v>
      </c>
      <c r="C7979" s="1">
        <v>41790</v>
      </c>
      <c r="D7979" s="1">
        <v>41795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0</v>
      </c>
      <c r="V7979">
        <v>-461.97900000000004</v>
      </c>
      <c r="W7979">
        <v>197.99099999999996</v>
      </c>
      <c r="X7979">
        <v>5</v>
      </c>
    </row>
    <row r="7980" spans="1:24" x14ac:dyDescent="0.3">
      <c r="A7980">
        <v>7979</v>
      </c>
      <c r="B7980" t="s">
        <v>9768</v>
      </c>
      <c r="C7980" s="1">
        <v>41790</v>
      </c>
      <c r="D7980" s="1">
        <v>41795</v>
      </c>
      <c r="E7980" t="s">
        <v>48</v>
      </c>
      <c r="F7980" t="s">
        <v>5287</v>
      </c>
      <c r="G7980" t="s">
        <v>5288</v>
      </c>
      <c r="H7980" t="s">
        <v>24</v>
      </c>
      <c r="I7980" t="s">
        <v>25</v>
      </c>
      <c r="J7980" t="s">
        <v>326</v>
      </c>
      <c r="K7980" t="s">
        <v>1490</v>
      </c>
      <c r="L7980">
        <v>39212</v>
      </c>
      <c r="M7980" t="s">
        <v>28</v>
      </c>
      <c r="N7980" t="s">
        <v>2052</v>
      </c>
      <c r="O7980" t="s">
        <v>69</v>
      </c>
      <c r="P7980" t="s">
        <v>70</v>
      </c>
      <c r="Q7980" t="s">
        <v>2053</v>
      </c>
      <c r="R7980">
        <v>113.72999999999999</v>
      </c>
      <c r="S7980">
        <v>3</v>
      </c>
      <c r="T7980">
        <v>0</v>
      </c>
      <c r="U7980">
        <v>0</v>
      </c>
      <c r="V7980">
        <v>-80.7483</v>
      </c>
      <c r="W7980">
        <v>32.981699999999989</v>
      </c>
      <c r="X7980">
        <v>5</v>
      </c>
    </row>
    <row r="7981" spans="1:24" x14ac:dyDescent="0.3">
      <c r="A7981">
        <v>7980</v>
      </c>
      <c r="B7981" t="s">
        <v>9769</v>
      </c>
      <c r="C7981" s="1">
        <v>42243</v>
      </c>
      <c r="D7981" s="1">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-1.0208000000000002</v>
      </c>
      <c r="V7981">
        <v>-2.4244000000000003</v>
      </c>
      <c r="W7981">
        <v>1.6587999999999996</v>
      </c>
      <c r="X7981">
        <v>4</v>
      </c>
    </row>
    <row r="7982" spans="1:24" x14ac:dyDescent="0.3">
      <c r="A7982">
        <v>7981</v>
      </c>
      <c r="B7982" t="s">
        <v>9770</v>
      </c>
      <c r="C7982" s="1">
        <v>41642</v>
      </c>
      <c r="D7982" s="1">
        <v>41646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-3.2896000000000001</v>
      </c>
      <c r="V7982">
        <v>-7.6072000000000024</v>
      </c>
      <c r="W7982">
        <v>5.5511999999999979</v>
      </c>
      <c r="X7982">
        <v>4</v>
      </c>
    </row>
    <row r="7983" spans="1:24" x14ac:dyDescent="0.3">
      <c r="A7983">
        <v>7982</v>
      </c>
      <c r="B7983" t="s">
        <v>9771</v>
      </c>
      <c r="C7983" s="1">
        <v>41892</v>
      </c>
      <c r="D7983" s="1">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0</v>
      </c>
      <c r="V7983">
        <v>-59.801600000000001</v>
      </c>
      <c r="W7983">
        <v>22.118400000000001</v>
      </c>
      <c r="X7983">
        <v>3</v>
      </c>
    </row>
    <row r="7984" spans="1:24" x14ac:dyDescent="0.3">
      <c r="A7984">
        <v>7983</v>
      </c>
      <c r="B7984" t="s">
        <v>9771</v>
      </c>
      <c r="C7984" s="1">
        <v>41892</v>
      </c>
      <c r="D7984" s="1">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254.89999999999998</v>
      </c>
      <c r="S7984">
        <v>5</v>
      </c>
      <c r="T7984">
        <v>0</v>
      </c>
      <c r="U7984">
        <v>0</v>
      </c>
      <c r="V7984">
        <v>-178.43</v>
      </c>
      <c r="W7984">
        <v>76.469999999999985</v>
      </c>
      <c r="X7984">
        <v>3</v>
      </c>
    </row>
    <row r="7985" spans="1:24" x14ac:dyDescent="0.3">
      <c r="A7985">
        <v>7984</v>
      </c>
      <c r="B7985" t="s">
        <v>9773</v>
      </c>
      <c r="C7985" s="1">
        <v>42757</v>
      </c>
      <c r="D7985" s="1">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15.120000000000001</v>
      </c>
      <c r="S7985">
        <v>5</v>
      </c>
      <c r="T7985">
        <v>0.2</v>
      </c>
      <c r="U7985">
        <v>-3.0240000000000005</v>
      </c>
      <c r="V7985">
        <v>-7.1820000000000013</v>
      </c>
      <c r="W7985">
        <v>4.9139999999999988</v>
      </c>
      <c r="X7985">
        <v>3</v>
      </c>
    </row>
    <row r="7986" spans="1:24" x14ac:dyDescent="0.3">
      <c r="A7986">
        <v>7985</v>
      </c>
      <c r="B7986" t="s">
        <v>9773</v>
      </c>
      <c r="C7986" s="1">
        <v>42757</v>
      </c>
      <c r="D7986" s="1">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-1.5744</v>
      </c>
      <c r="V7986">
        <v>-5.4120000000000008</v>
      </c>
      <c r="W7986">
        <v>0.88559999999999883</v>
      </c>
      <c r="X7986">
        <v>3</v>
      </c>
    </row>
    <row r="7987" spans="1:24" x14ac:dyDescent="0.3">
      <c r="A7987">
        <v>7986</v>
      </c>
      <c r="B7987" t="s">
        <v>9774</v>
      </c>
      <c r="C7987" s="1">
        <v>42481</v>
      </c>
      <c r="D7987" s="1">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-1.6640000000000001</v>
      </c>
      <c r="V7987">
        <v>-3.8480000000000008</v>
      </c>
      <c r="W7987">
        <v>2.8079999999999998</v>
      </c>
      <c r="X7987">
        <v>3</v>
      </c>
    </row>
    <row r="7988" spans="1:24" x14ac:dyDescent="0.3">
      <c r="A7988">
        <v>7987</v>
      </c>
      <c r="B7988" t="s">
        <v>9775</v>
      </c>
      <c r="C7988" s="1">
        <v>42571</v>
      </c>
      <c r="D7988" s="1">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89.949999999999989</v>
      </c>
      <c r="S7988">
        <v>5</v>
      </c>
      <c r="T7988">
        <v>0</v>
      </c>
      <c r="U7988">
        <v>0</v>
      </c>
      <c r="V7988">
        <v>-46.773999999999994</v>
      </c>
      <c r="W7988">
        <v>43.175999999999995</v>
      </c>
      <c r="X7988">
        <v>3</v>
      </c>
    </row>
    <row r="7989" spans="1:24" x14ac:dyDescent="0.3">
      <c r="A7989">
        <v>7988</v>
      </c>
      <c r="B7989" t="s">
        <v>9776</v>
      </c>
      <c r="C7989" s="1">
        <v>42605</v>
      </c>
      <c r="D7989" s="1">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0</v>
      </c>
      <c r="V7989">
        <v>-13.608000000000001</v>
      </c>
      <c r="W7989">
        <v>11.591999999999999</v>
      </c>
      <c r="X7989">
        <v>6</v>
      </c>
    </row>
    <row r="7990" spans="1:24" x14ac:dyDescent="0.3">
      <c r="A7990">
        <v>7989</v>
      </c>
      <c r="B7990" t="s">
        <v>9776</v>
      </c>
      <c r="C7990" s="1">
        <v>42605</v>
      </c>
      <c r="D7990" s="1">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37.589999999999996</v>
      </c>
      <c r="S7990">
        <v>3</v>
      </c>
      <c r="T7990">
        <v>0</v>
      </c>
      <c r="U7990">
        <v>0</v>
      </c>
      <c r="V7990">
        <v>-19.922699999999999</v>
      </c>
      <c r="W7990">
        <v>17.667299999999997</v>
      </c>
      <c r="X7990">
        <v>6</v>
      </c>
    </row>
    <row r="7991" spans="1:24" x14ac:dyDescent="0.3">
      <c r="A7991">
        <v>7990</v>
      </c>
      <c r="B7991" t="s">
        <v>9776</v>
      </c>
      <c r="C7991" s="1">
        <v>42605</v>
      </c>
      <c r="D7991" s="1">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0</v>
      </c>
      <c r="V7991">
        <v>-10.7784</v>
      </c>
      <c r="W7991">
        <v>4.1916000000000011</v>
      </c>
      <c r="X7991">
        <v>6</v>
      </c>
    </row>
    <row r="7992" spans="1:24" x14ac:dyDescent="0.3">
      <c r="A7992">
        <v>7991</v>
      </c>
      <c r="B7992" t="s">
        <v>9776</v>
      </c>
      <c r="C7992" s="1">
        <v>42605</v>
      </c>
      <c r="D7992" s="1">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v>
      </c>
      <c r="V7992">
        <v>-1.089</v>
      </c>
      <c r="W7992">
        <v>0.89100000000000001</v>
      </c>
      <c r="X7992">
        <v>6</v>
      </c>
    </row>
    <row r="7993" spans="1:24" x14ac:dyDescent="0.3">
      <c r="A7993">
        <v>7992</v>
      </c>
      <c r="B7993" t="s">
        <v>9778</v>
      </c>
      <c r="C7993" s="1">
        <v>42535</v>
      </c>
      <c r="D7993" s="1">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39.936000000000007</v>
      </c>
      <c r="S7993">
        <v>4</v>
      </c>
      <c r="T7993">
        <v>0.7</v>
      </c>
      <c r="U7993">
        <v>-27.955200000000005</v>
      </c>
      <c r="V7993">
        <v>-38.604799999999997</v>
      </c>
      <c r="W7993">
        <v>-26.623999999999995</v>
      </c>
      <c r="X7993">
        <v>3</v>
      </c>
    </row>
    <row r="7994" spans="1:24" x14ac:dyDescent="0.3">
      <c r="A7994">
        <v>7993</v>
      </c>
      <c r="B7994" t="s">
        <v>9778</v>
      </c>
      <c r="C7994" s="1">
        <v>42535</v>
      </c>
      <c r="D7994" s="1">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-3.6928000000000001</v>
      </c>
      <c r="V7994">
        <v>-12.463199999999999</v>
      </c>
      <c r="W7994">
        <v>2.3079999999999998</v>
      </c>
      <c r="X7994">
        <v>3</v>
      </c>
    </row>
    <row r="7995" spans="1:24" x14ac:dyDescent="0.3">
      <c r="A7995">
        <v>7994</v>
      </c>
      <c r="B7995" t="s">
        <v>9779</v>
      </c>
      <c r="C7995" s="1">
        <v>42328</v>
      </c>
      <c r="D7995" s="1">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4.8960000000000008</v>
      </c>
      <c r="S7995">
        <v>3</v>
      </c>
      <c r="T7995">
        <v>0.7</v>
      </c>
      <c r="U7995">
        <v>-3.4272000000000005</v>
      </c>
      <c r="V7995">
        <v>-4.895999999999999</v>
      </c>
      <c r="W7995">
        <v>-3.4271999999999991</v>
      </c>
      <c r="X7995">
        <v>3</v>
      </c>
    </row>
    <row r="7996" spans="1:24" x14ac:dyDescent="0.3">
      <c r="A7996">
        <v>7995</v>
      </c>
      <c r="B7996" t="s">
        <v>9779</v>
      </c>
      <c r="C7996" s="1">
        <v>42328</v>
      </c>
      <c r="D7996" s="1">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-102.0348</v>
      </c>
      <c r="V7996">
        <v>-291.52799999999996</v>
      </c>
      <c r="W7996">
        <v>-247.79879999999997</v>
      </c>
      <c r="X7996">
        <v>3</v>
      </c>
    </row>
    <row r="7997" spans="1:24" x14ac:dyDescent="0.3">
      <c r="A7997">
        <v>7996</v>
      </c>
      <c r="B7997" t="s">
        <v>9779</v>
      </c>
      <c r="C7997" s="1">
        <v>42328</v>
      </c>
      <c r="D7997" s="1">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-6.7283999999999997</v>
      </c>
      <c r="V7997">
        <v>-10.252800000000001</v>
      </c>
      <c r="W7997">
        <v>-7.3691999999999993</v>
      </c>
      <c r="X7997">
        <v>3</v>
      </c>
    </row>
    <row r="7998" spans="1:24" x14ac:dyDescent="0.3">
      <c r="A7998">
        <v>7997</v>
      </c>
      <c r="B7998" t="s">
        <v>9780</v>
      </c>
      <c r="C7998" s="1">
        <v>43042</v>
      </c>
      <c r="D7998" s="1">
        <v>43044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0</v>
      </c>
      <c r="V7998">
        <v>-111.85999999999999</v>
      </c>
      <c r="W7998">
        <v>87.890000000000015</v>
      </c>
      <c r="X7998">
        <v>2</v>
      </c>
    </row>
    <row r="7999" spans="1:24" x14ac:dyDescent="0.3">
      <c r="A7999">
        <v>7998</v>
      </c>
      <c r="B7999" t="s">
        <v>9780</v>
      </c>
      <c r="C7999" s="1">
        <v>43042</v>
      </c>
      <c r="D7999" s="1">
        <v>43044</v>
      </c>
      <c r="E7999" t="s">
        <v>186</v>
      </c>
      <c r="F7999" t="s">
        <v>5484</v>
      </c>
      <c r="G7999" t="s">
        <v>5485</v>
      </c>
      <c r="H7999" t="s">
        <v>100</v>
      </c>
      <c r="I7999" t="s">
        <v>25</v>
      </c>
      <c r="J7999" t="s">
        <v>948</v>
      </c>
      <c r="K7999" t="s">
        <v>41</v>
      </c>
      <c r="L7999">
        <v>92037</v>
      </c>
      <c r="M7999" t="s">
        <v>42</v>
      </c>
      <c r="N7999" t="s">
        <v>2403</v>
      </c>
      <c r="O7999" t="s">
        <v>30</v>
      </c>
      <c r="P7999" t="s">
        <v>54</v>
      </c>
      <c r="Q7999" t="s">
        <v>2404</v>
      </c>
      <c r="R7999">
        <v>1673.1839999999997</v>
      </c>
      <c r="S7999">
        <v>12</v>
      </c>
      <c r="T7999">
        <v>0.2</v>
      </c>
      <c r="U7999">
        <v>-334.63679999999999</v>
      </c>
      <c r="V7999">
        <v>-1317.6323999999997</v>
      </c>
      <c r="W7999">
        <v>20.914800000000014</v>
      </c>
      <c r="X7999">
        <v>2</v>
      </c>
    </row>
    <row r="8000" spans="1:24" x14ac:dyDescent="0.3">
      <c r="A8000">
        <v>7999</v>
      </c>
      <c r="B8000" t="s">
        <v>9781</v>
      </c>
      <c r="C8000" s="1">
        <v>41763</v>
      </c>
      <c r="D8000" s="1">
        <v>41766</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0</v>
      </c>
      <c r="V8000">
        <v>-8.2823999999999991</v>
      </c>
      <c r="W8000">
        <v>3.8975999999999997</v>
      </c>
      <c r="X8000">
        <v>3</v>
      </c>
    </row>
    <row r="8001" spans="1:24" x14ac:dyDescent="0.3">
      <c r="A8001">
        <v>8000</v>
      </c>
      <c r="B8001" t="s">
        <v>9781</v>
      </c>
      <c r="C8001" s="1">
        <v>41763</v>
      </c>
      <c r="D8001" s="1">
        <v>41766</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0</v>
      </c>
      <c r="V8001">
        <v>-38.645600000000002</v>
      </c>
      <c r="W8001">
        <v>19.034399999999998</v>
      </c>
      <c r="X8001">
        <v>3</v>
      </c>
    </row>
    <row r="8002" spans="1:24" x14ac:dyDescent="0.3">
      <c r="A8002">
        <v>8001</v>
      </c>
      <c r="B8002" t="s">
        <v>9782</v>
      </c>
      <c r="C8002" s="1">
        <v>42316</v>
      </c>
      <c r="D8002" s="1">
        <v>42320</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0</v>
      </c>
      <c r="V8002">
        <v>-187.41159999999999</v>
      </c>
      <c r="W8002">
        <v>76.548399999999987</v>
      </c>
      <c r="X8002">
        <v>4</v>
      </c>
    </row>
    <row r="8003" spans="1:24" x14ac:dyDescent="0.3">
      <c r="A8003">
        <v>8002</v>
      </c>
      <c r="B8003" t="s">
        <v>9783</v>
      </c>
      <c r="C8003" s="1">
        <v>42350</v>
      </c>
      <c r="D8003" s="1">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0</v>
      </c>
      <c r="V8003">
        <v>-170.96579999999997</v>
      </c>
      <c r="W8003">
        <v>128.97420000000002</v>
      </c>
      <c r="X8003">
        <v>3</v>
      </c>
    </row>
    <row r="8004" spans="1:24" x14ac:dyDescent="0.3">
      <c r="A8004">
        <v>8003</v>
      </c>
      <c r="B8004" t="s">
        <v>9783</v>
      </c>
      <c r="C8004" s="1">
        <v>42350</v>
      </c>
      <c r="D8004" s="1">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v>
      </c>
      <c r="V8004">
        <v>-25.244800000000001</v>
      </c>
      <c r="W8004">
        <v>0.51519999999999921</v>
      </c>
      <c r="X8004">
        <v>3</v>
      </c>
    </row>
    <row r="8005" spans="1:24" x14ac:dyDescent="0.3">
      <c r="A8005">
        <v>8004</v>
      </c>
      <c r="B8005" t="s">
        <v>9784</v>
      </c>
      <c r="C8005" s="1">
        <v>41974</v>
      </c>
      <c r="D8005" s="1">
        <v>41976</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0</v>
      </c>
      <c r="V8005">
        <v>-193.04900000000001</v>
      </c>
      <c r="W8005">
        <v>78.850999999999971</v>
      </c>
      <c r="X8005">
        <v>2</v>
      </c>
    </row>
    <row r="8006" spans="1:24" x14ac:dyDescent="0.3">
      <c r="A8006">
        <v>8005</v>
      </c>
      <c r="B8006" t="s">
        <v>9784</v>
      </c>
      <c r="C8006" s="1">
        <v>41974</v>
      </c>
      <c r="D8006" s="1">
        <v>41976</v>
      </c>
      <c r="E8006" t="s">
        <v>186</v>
      </c>
      <c r="F8006" t="s">
        <v>7164</v>
      </c>
      <c r="G8006" t="s">
        <v>7165</v>
      </c>
      <c r="H8006" t="s">
        <v>24</v>
      </c>
      <c r="I8006" t="s">
        <v>25</v>
      </c>
      <c r="J8006" t="s">
        <v>1245</v>
      </c>
      <c r="K8006" t="s">
        <v>1246</v>
      </c>
      <c r="L8006">
        <v>1852</v>
      </c>
      <c r="M8006" t="s">
        <v>146</v>
      </c>
      <c r="N8006" t="s">
        <v>2633</v>
      </c>
      <c r="O8006" t="s">
        <v>30</v>
      </c>
      <c r="P8006" t="s">
        <v>63</v>
      </c>
      <c r="Q8006" t="s">
        <v>2634</v>
      </c>
      <c r="R8006">
        <v>45.839999999999996</v>
      </c>
      <c r="S8006">
        <v>3</v>
      </c>
      <c r="T8006">
        <v>0</v>
      </c>
      <c r="U8006">
        <v>0</v>
      </c>
      <c r="V8006">
        <v>-30.254399999999997</v>
      </c>
      <c r="W8006">
        <v>15.585599999999999</v>
      </c>
      <c r="X8006">
        <v>2</v>
      </c>
    </row>
    <row r="8007" spans="1:24" x14ac:dyDescent="0.3">
      <c r="A8007">
        <v>8006</v>
      </c>
      <c r="B8007" t="s">
        <v>9784</v>
      </c>
      <c r="C8007" s="1">
        <v>41974</v>
      </c>
      <c r="D8007" s="1">
        <v>41976</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0</v>
      </c>
      <c r="V8007">
        <v>-6.5794000000000006</v>
      </c>
      <c r="W8007">
        <v>3.2405999999999997</v>
      </c>
      <c r="X8007">
        <v>2</v>
      </c>
    </row>
    <row r="8008" spans="1:24" x14ac:dyDescent="0.3">
      <c r="A8008">
        <v>8007</v>
      </c>
      <c r="B8008" t="s">
        <v>9785</v>
      </c>
      <c r="C8008" s="1">
        <v>42650</v>
      </c>
      <c r="D8008" s="1">
        <v>42654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v>
      </c>
      <c r="V8008">
        <v>-92.426400000000001</v>
      </c>
      <c r="W8008">
        <v>0.93359999999999843</v>
      </c>
      <c r="X8008">
        <v>4</v>
      </c>
    </row>
    <row r="8009" spans="1:24" x14ac:dyDescent="0.3">
      <c r="A8009">
        <v>8008</v>
      </c>
      <c r="B8009" t="s">
        <v>9786</v>
      </c>
      <c r="C8009" s="1">
        <v>42325</v>
      </c>
      <c r="D8009" s="1">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0</v>
      </c>
      <c r="V8009">
        <v>-535.82759999999996</v>
      </c>
      <c r="W8009">
        <v>5.4124000000000478</v>
      </c>
      <c r="X8009">
        <v>7</v>
      </c>
    </row>
    <row r="8010" spans="1:24" x14ac:dyDescent="0.3">
      <c r="A8010">
        <v>8009</v>
      </c>
      <c r="B8010" t="s">
        <v>9786</v>
      </c>
      <c r="C8010" s="1">
        <v>42325</v>
      </c>
      <c r="D8010" s="1">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0</v>
      </c>
      <c r="V8010">
        <v>-56.349600000000002</v>
      </c>
      <c r="W8010">
        <v>49.970399999999991</v>
      </c>
      <c r="X8010">
        <v>7</v>
      </c>
    </row>
    <row r="8011" spans="1:24" x14ac:dyDescent="0.3">
      <c r="A8011">
        <v>8010</v>
      </c>
      <c r="B8011" t="s">
        <v>9786</v>
      </c>
      <c r="C8011" s="1">
        <v>42325</v>
      </c>
      <c r="D8011" s="1">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1323.8999999999999</v>
      </c>
      <c r="S8011">
        <v>5</v>
      </c>
      <c r="T8011">
        <v>0</v>
      </c>
      <c r="U8011">
        <v>0</v>
      </c>
      <c r="V8011">
        <v>-939.96899999999994</v>
      </c>
      <c r="W8011">
        <v>383.93099999999993</v>
      </c>
      <c r="X8011">
        <v>7</v>
      </c>
    </row>
    <row r="8012" spans="1:24" x14ac:dyDescent="0.3">
      <c r="A8012">
        <v>8011</v>
      </c>
      <c r="B8012" t="s">
        <v>9787</v>
      </c>
      <c r="C8012" s="1">
        <v>41715</v>
      </c>
      <c r="D8012" s="1">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-25.3248</v>
      </c>
      <c r="V8012">
        <v>-60.146400000000007</v>
      </c>
      <c r="W8012">
        <v>41.152799999999992</v>
      </c>
      <c r="X8012">
        <v>3</v>
      </c>
    </row>
    <row r="8013" spans="1:24" x14ac:dyDescent="0.3">
      <c r="A8013">
        <v>8012</v>
      </c>
      <c r="B8013" t="s">
        <v>9788</v>
      </c>
      <c r="C8013" s="1">
        <v>42175</v>
      </c>
      <c r="D8013" s="1">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-25.188800000000001</v>
      </c>
      <c r="V8013">
        <v>-85.012200000000021</v>
      </c>
      <c r="W8013">
        <v>15.742999999999984</v>
      </c>
      <c r="X8013">
        <v>3</v>
      </c>
    </row>
    <row r="8014" spans="1:24" x14ac:dyDescent="0.3">
      <c r="A8014">
        <v>8013</v>
      </c>
      <c r="B8014" t="s">
        <v>9789</v>
      </c>
      <c r="C8014" s="1">
        <v>42880</v>
      </c>
      <c r="D8014" s="1">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-132.78399999999999</v>
      </c>
      <c r="V8014">
        <v>-323.66100000000006</v>
      </c>
      <c r="W8014">
        <v>207.47499999999994</v>
      </c>
      <c r="X8014">
        <v>0</v>
      </c>
    </row>
    <row r="8015" spans="1:24" x14ac:dyDescent="0.3">
      <c r="A8015">
        <v>8014</v>
      </c>
      <c r="B8015" t="s">
        <v>9789</v>
      </c>
      <c r="C8015" s="1">
        <v>42880</v>
      </c>
      <c r="D8015" s="1">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0</v>
      </c>
      <c r="V8015">
        <v>-106.8</v>
      </c>
      <c r="W8015">
        <v>13.200000000000003</v>
      </c>
      <c r="X8015">
        <v>0</v>
      </c>
    </row>
    <row r="8016" spans="1:24" x14ac:dyDescent="0.3">
      <c r="A8016">
        <v>8015</v>
      </c>
      <c r="B8016" t="s">
        <v>9789</v>
      </c>
      <c r="C8016" s="1">
        <v>42880</v>
      </c>
      <c r="D8016" s="1">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0</v>
      </c>
      <c r="V8016">
        <v>-1.8095000000000001</v>
      </c>
      <c r="W8016">
        <v>1.4804999999999999</v>
      </c>
      <c r="X8016">
        <v>0</v>
      </c>
    </row>
    <row r="8017" spans="1:24" x14ac:dyDescent="0.3">
      <c r="A8017">
        <v>8016</v>
      </c>
      <c r="B8017" t="s">
        <v>9789</v>
      </c>
      <c r="C8017" s="1">
        <v>42880</v>
      </c>
      <c r="D8017" s="1">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0</v>
      </c>
      <c r="V8017">
        <v>-12.811199999999999</v>
      </c>
      <c r="W8017">
        <v>6.0287999999999995</v>
      </c>
      <c r="X8017">
        <v>0</v>
      </c>
    </row>
    <row r="8018" spans="1:24" x14ac:dyDescent="0.3">
      <c r="A8018">
        <v>8017</v>
      </c>
      <c r="B8018" t="s">
        <v>9790</v>
      </c>
      <c r="C8018" s="1">
        <v>41891</v>
      </c>
      <c r="D8018" s="1">
        <v>41893</v>
      </c>
      <c r="E8018" t="s">
        <v>186</v>
      </c>
      <c r="F8018" t="s">
        <v>3122</v>
      </c>
      <c r="G8018" t="s">
        <v>3123</v>
      </c>
      <c r="H8018" t="s">
        <v>100</v>
      </c>
      <c r="I8018" t="s">
        <v>25</v>
      </c>
      <c r="J8018" t="s">
        <v>2474</v>
      </c>
      <c r="K8018" t="s">
        <v>496</v>
      </c>
      <c r="L8018">
        <v>43130</v>
      </c>
      <c r="M8018" t="s">
        <v>146</v>
      </c>
      <c r="N8018" t="s">
        <v>5369</v>
      </c>
      <c r="O8018" t="s">
        <v>30</v>
      </c>
      <c r="P8018" t="s">
        <v>63</v>
      </c>
      <c r="Q8018" t="s">
        <v>5370</v>
      </c>
      <c r="R8018">
        <v>60.672000000000011</v>
      </c>
      <c r="S8018">
        <v>6</v>
      </c>
      <c r="T8018">
        <v>0.2</v>
      </c>
      <c r="U8018">
        <v>-12.134400000000003</v>
      </c>
      <c r="V8018">
        <v>-35.644800000000018</v>
      </c>
      <c r="W8018">
        <v>12.892799999999998</v>
      </c>
      <c r="X8018">
        <v>2</v>
      </c>
    </row>
    <row r="8019" spans="1:24" x14ac:dyDescent="0.3">
      <c r="A8019">
        <v>8018</v>
      </c>
      <c r="B8019" t="s">
        <v>9790</v>
      </c>
      <c r="C8019" s="1">
        <v>41891</v>
      </c>
      <c r="D8019" s="1">
        <v>41893</v>
      </c>
      <c r="E8019" t="s">
        <v>186</v>
      </c>
      <c r="F8019" t="s">
        <v>3122</v>
      </c>
      <c r="G8019" t="s">
        <v>3123</v>
      </c>
      <c r="H8019" t="s">
        <v>100</v>
      </c>
      <c r="I8019" t="s">
        <v>25</v>
      </c>
      <c r="J8019" t="s">
        <v>2474</v>
      </c>
      <c r="K8019" t="s">
        <v>496</v>
      </c>
      <c r="L8019">
        <v>43130</v>
      </c>
      <c r="M8019" t="s">
        <v>146</v>
      </c>
      <c r="N8019" t="s">
        <v>3957</v>
      </c>
      <c r="O8019" t="s">
        <v>44</v>
      </c>
      <c r="P8019" t="s">
        <v>66</v>
      </c>
      <c r="Q8019" t="s">
        <v>3958</v>
      </c>
      <c r="R8019">
        <v>30.816000000000003</v>
      </c>
      <c r="S8019">
        <v>9</v>
      </c>
      <c r="T8019">
        <v>0.2</v>
      </c>
      <c r="U8019">
        <v>-6.1632000000000007</v>
      </c>
      <c r="V8019">
        <v>-21.956400000000002</v>
      </c>
      <c r="W8019">
        <v>2.6964000000000006</v>
      </c>
      <c r="X8019">
        <v>2</v>
      </c>
    </row>
    <row r="8020" spans="1:24" x14ac:dyDescent="0.3">
      <c r="A8020">
        <v>8019</v>
      </c>
      <c r="B8020" t="s">
        <v>9791</v>
      </c>
      <c r="C8020" s="1">
        <v>43025</v>
      </c>
      <c r="D8020" s="1">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-10.558400000000001</v>
      </c>
      <c r="V8020">
        <v>-37.6143</v>
      </c>
      <c r="W8020">
        <v>4.6193000000000026</v>
      </c>
      <c r="X8020">
        <v>2</v>
      </c>
    </row>
    <row r="8021" spans="1:24" x14ac:dyDescent="0.3">
      <c r="A8021">
        <v>8020</v>
      </c>
      <c r="B8021" t="s">
        <v>9792</v>
      </c>
      <c r="C8021" s="1">
        <v>43041</v>
      </c>
      <c r="D8021" s="1">
        <v>43044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0</v>
      </c>
      <c r="V8021">
        <v>-62.925000000000004</v>
      </c>
      <c r="W8021">
        <v>20.975000000000001</v>
      </c>
      <c r="X8021">
        <v>3</v>
      </c>
    </row>
    <row r="8022" spans="1:24" x14ac:dyDescent="0.3">
      <c r="A8022">
        <v>8021</v>
      </c>
      <c r="B8022" t="s">
        <v>9792</v>
      </c>
      <c r="C8022" s="1">
        <v>43041</v>
      </c>
      <c r="D8022" s="1">
        <v>43044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0</v>
      </c>
      <c r="V8022">
        <v>-5.9976000000000003</v>
      </c>
      <c r="W8022">
        <v>5.7623999999999995</v>
      </c>
      <c r="X8022">
        <v>3</v>
      </c>
    </row>
    <row r="8023" spans="1:24" x14ac:dyDescent="0.3">
      <c r="A8023">
        <v>8022</v>
      </c>
      <c r="B8023" t="s">
        <v>9793</v>
      </c>
      <c r="C8023" s="1">
        <v>41841</v>
      </c>
      <c r="D8023" s="1">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4.9919999999999991</v>
      </c>
      <c r="S8023">
        <v>3</v>
      </c>
      <c r="T8023">
        <v>0.8</v>
      </c>
      <c r="U8023">
        <v>-3.9935999999999994</v>
      </c>
      <c r="V8023">
        <v>-13.977600000000002</v>
      </c>
      <c r="W8023">
        <v>-12.979200000000002</v>
      </c>
      <c r="X8023">
        <v>4</v>
      </c>
    </row>
    <row r="8024" spans="1:24" x14ac:dyDescent="0.3">
      <c r="A8024">
        <v>8023</v>
      </c>
      <c r="B8024" t="s">
        <v>9793</v>
      </c>
      <c r="C8024" s="1">
        <v>41841</v>
      </c>
      <c r="D8024" s="1">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-17.584</v>
      </c>
      <c r="V8024">
        <v>-40.662999999999997</v>
      </c>
      <c r="W8024">
        <v>29.673000000000005</v>
      </c>
      <c r="X8024">
        <v>4</v>
      </c>
    </row>
    <row r="8025" spans="1:24" x14ac:dyDescent="0.3">
      <c r="A8025">
        <v>8024</v>
      </c>
      <c r="B8025" t="s">
        <v>9793</v>
      </c>
      <c r="C8025" s="1">
        <v>41841</v>
      </c>
      <c r="D8025" s="1">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-197.37899999999999</v>
      </c>
      <c r="V8025">
        <v>-554.54099999999994</v>
      </c>
      <c r="W8025">
        <v>-93.989999999999952</v>
      </c>
      <c r="X8025">
        <v>4</v>
      </c>
    </row>
    <row r="8026" spans="1:24" x14ac:dyDescent="0.3">
      <c r="A8026">
        <v>8025</v>
      </c>
      <c r="B8026" t="s">
        <v>9793</v>
      </c>
      <c r="C8026" s="1">
        <v>41841</v>
      </c>
      <c r="D8026" s="1">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1.0439999999999998</v>
      </c>
      <c r="S8026">
        <v>1</v>
      </c>
      <c r="T8026">
        <v>0.8</v>
      </c>
      <c r="U8026">
        <v>-0.83519999999999994</v>
      </c>
      <c r="V8026">
        <v>-2.0358000000000001</v>
      </c>
      <c r="W8026">
        <v>-1.8270000000000004</v>
      </c>
      <c r="X8026">
        <v>4</v>
      </c>
    </row>
    <row r="8027" spans="1:24" x14ac:dyDescent="0.3">
      <c r="A8027">
        <v>8026</v>
      </c>
      <c r="B8027" t="s">
        <v>9794</v>
      </c>
      <c r="C8027" s="1">
        <v>42258</v>
      </c>
      <c r="D8027" s="1">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0</v>
      </c>
      <c r="V8027">
        <v>-160.11680000000001</v>
      </c>
      <c r="W8027">
        <v>50.563199999999995</v>
      </c>
      <c r="X8027">
        <v>4</v>
      </c>
    </row>
    <row r="8028" spans="1:24" x14ac:dyDescent="0.3">
      <c r="A8028">
        <v>8027</v>
      </c>
      <c r="B8028" t="s">
        <v>9794</v>
      </c>
      <c r="C8028" s="1">
        <v>42258</v>
      </c>
      <c r="D8028" s="1">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0</v>
      </c>
      <c r="V8028">
        <v>-77.22399999999999</v>
      </c>
      <c r="W8028">
        <v>1.5760000000000076</v>
      </c>
      <c r="X8028">
        <v>4</v>
      </c>
    </row>
    <row r="8029" spans="1:24" x14ac:dyDescent="0.3">
      <c r="A8029">
        <v>8028</v>
      </c>
      <c r="B8029" t="s">
        <v>9794</v>
      </c>
      <c r="C8029" s="1">
        <v>42258</v>
      </c>
      <c r="D8029" s="1">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0</v>
      </c>
      <c r="V8029">
        <v>-13.1934</v>
      </c>
      <c r="W8029">
        <v>6.796599999999998</v>
      </c>
      <c r="X8029">
        <v>4</v>
      </c>
    </row>
    <row r="8030" spans="1:24" x14ac:dyDescent="0.3">
      <c r="A8030">
        <v>8029</v>
      </c>
      <c r="B8030" t="s">
        <v>9794</v>
      </c>
      <c r="C8030" s="1">
        <v>42258</v>
      </c>
      <c r="D8030" s="1">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0</v>
      </c>
      <c r="V8030">
        <v>-664.50479999999993</v>
      </c>
      <c r="W8030">
        <v>108.17520000000002</v>
      </c>
      <c r="X8030">
        <v>4</v>
      </c>
    </row>
    <row r="8031" spans="1:24" x14ac:dyDescent="0.3">
      <c r="A8031">
        <v>8030</v>
      </c>
      <c r="B8031" t="s">
        <v>9795</v>
      </c>
      <c r="C8031" s="1">
        <v>42664</v>
      </c>
      <c r="D8031" s="1">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106.08000000000001</v>
      </c>
      <c r="S8031">
        <v>6</v>
      </c>
      <c r="T8031">
        <v>0.2</v>
      </c>
      <c r="U8031">
        <v>-21.216000000000005</v>
      </c>
      <c r="V8031">
        <v>-94.146000000000001</v>
      </c>
      <c r="W8031">
        <v>-9.2819999999999965</v>
      </c>
      <c r="X8031">
        <v>4</v>
      </c>
    </row>
    <row r="8032" spans="1:24" x14ac:dyDescent="0.3">
      <c r="A8032">
        <v>8031</v>
      </c>
      <c r="B8032" t="s">
        <v>9796</v>
      </c>
      <c r="C8032" s="1">
        <v>42376</v>
      </c>
      <c r="D8032" s="1">
        <v>42380</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-13.845599999999999</v>
      </c>
      <c r="V8032">
        <v>-20.191500000000005</v>
      </c>
      <c r="W8032">
        <v>-10.961100000000002</v>
      </c>
      <c r="X8032">
        <v>4</v>
      </c>
    </row>
    <row r="8033" spans="1:24" x14ac:dyDescent="0.3">
      <c r="A8033">
        <v>8032</v>
      </c>
      <c r="B8033" t="s">
        <v>9796</v>
      </c>
      <c r="C8033" s="1">
        <v>42376</v>
      </c>
      <c r="D8033" s="1">
        <v>42380</v>
      </c>
      <c r="E8033" t="s">
        <v>48</v>
      </c>
      <c r="F8033" t="s">
        <v>3243</v>
      </c>
      <c r="G8033" t="s">
        <v>3244</v>
      </c>
      <c r="H8033" t="s">
        <v>24</v>
      </c>
      <c r="I8033" t="s">
        <v>25</v>
      </c>
      <c r="J8033" t="s">
        <v>1617</v>
      </c>
      <c r="K8033" t="s">
        <v>102</v>
      </c>
      <c r="L8033">
        <v>79109</v>
      </c>
      <c r="M8033" t="s">
        <v>103</v>
      </c>
      <c r="N8033" t="s">
        <v>2930</v>
      </c>
      <c r="O8033" t="s">
        <v>44</v>
      </c>
      <c r="P8033" t="s">
        <v>88</v>
      </c>
      <c r="Q8033" t="s">
        <v>2931</v>
      </c>
      <c r="R8033">
        <v>25.920000000000005</v>
      </c>
      <c r="S8033">
        <v>5</v>
      </c>
      <c r="T8033">
        <v>0.2</v>
      </c>
      <c r="U8033">
        <v>-5.1840000000000011</v>
      </c>
      <c r="V8033">
        <v>-11.664000000000005</v>
      </c>
      <c r="W8033">
        <v>9.0719999999999992</v>
      </c>
      <c r="X8033">
        <v>4</v>
      </c>
    </row>
    <row r="8034" spans="1:24" x14ac:dyDescent="0.3">
      <c r="A8034">
        <v>8033</v>
      </c>
      <c r="B8034" t="s">
        <v>9797</v>
      </c>
      <c r="C8034" s="1">
        <v>42180</v>
      </c>
      <c r="D8034" s="1">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47.952000000000005</v>
      </c>
      <c r="S8034">
        <v>3</v>
      </c>
      <c r="T8034">
        <v>0.2</v>
      </c>
      <c r="U8034">
        <v>-9.5904000000000007</v>
      </c>
      <c r="V8034">
        <v>-22.177800000000005</v>
      </c>
      <c r="W8034">
        <v>16.183799999999998</v>
      </c>
      <c r="X8034">
        <v>3</v>
      </c>
    </row>
    <row r="8035" spans="1:24" x14ac:dyDescent="0.3">
      <c r="A8035">
        <v>8034</v>
      </c>
      <c r="B8035" t="s">
        <v>9797</v>
      </c>
      <c r="C8035" s="1">
        <v>42180</v>
      </c>
      <c r="D8035" s="1">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0.98399999999999976</v>
      </c>
      <c r="S8035">
        <v>2</v>
      </c>
      <c r="T8035">
        <v>0.8</v>
      </c>
      <c r="U8035">
        <v>-0.7871999999999999</v>
      </c>
      <c r="V8035">
        <v>-1.6727999999999998</v>
      </c>
      <c r="W8035">
        <v>-1.476</v>
      </c>
      <c r="X8035">
        <v>3</v>
      </c>
    </row>
    <row r="8036" spans="1:24" x14ac:dyDescent="0.3">
      <c r="A8036">
        <v>8035</v>
      </c>
      <c r="B8036" t="s">
        <v>9797</v>
      </c>
      <c r="C8036" s="1">
        <v>42180</v>
      </c>
      <c r="D8036" s="1">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75.384000000000015</v>
      </c>
      <c r="S8036">
        <v>9</v>
      </c>
      <c r="T8036">
        <v>0.6</v>
      </c>
      <c r="U8036">
        <v>-45.23040000000001</v>
      </c>
      <c r="V8036">
        <v>-50.8842</v>
      </c>
      <c r="W8036">
        <v>-20.730599999999995</v>
      </c>
      <c r="X8036">
        <v>3</v>
      </c>
    </row>
    <row r="8037" spans="1:24" x14ac:dyDescent="0.3">
      <c r="A8037">
        <v>8036</v>
      </c>
      <c r="B8037" t="s">
        <v>9797</v>
      </c>
      <c r="C8037" s="1">
        <v>42180</v>
      </c>
      <c r="D8037" s="1">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-0.92159999999999997</v>
      </c>
      <c r="V8037">
        <v>-2.016</v>
      </c>
      <c r="W8037">
        <v>1.6704000000000001</v>
      </c>
      <c r="X8037">
        <v>3</v>
      </c>
    </row>
    <row r="8038" spans="1:24" x14ac:dyDescent="0.3">
      <c r="A8038">
        <v>8037</v>
      </c>
      <c r="B8038" t="s">
        <v>9798</v>
      </c>
      <c r="C8038" s="1">
        <v>42267</v>
      </c>
      <c r="D8038" s="1">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0</v>
      </c>
      <c r="V8038">
        <v>-20.724000000000004</v>
      </c>
      <c r="W8038">
        <v>16.955999999999996</v>
      </c>
      <c r="X8038">
        <v>2</v>
      </c>
    </row>
    <row r="8039" spans="1:24" x14ac:dyDescent="0.3">
      <c r="A8039">
        <v>8038</v>
      </c>
      <c r="B8039" t="s">
        <v>9799</v>
      </c>
      <c r="C8039" s="1">
        <v>42926</v>
      </c>
      <c r="D8039" s="1">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41.910000000000004</v>
      </c>
      <c r="S8039">
        <v>3</v>
      </c>
      <c r="T8039">
        <v>0</v>
      </c>
      <c r="U8039">
        <v>0</v>
      </c>
      <c r="V8039">
        <v>-31.013400000000001</v>
      </c>
      <c r="W8039">
        <v>10.896600000000003</v>
      </c>
      <c r="X8039">
        <v>4</v>
      </c>
    </row>
    <row r="8040" spans="1:24" x14ac:dyDescent="0.3">
      <c r="A8040">
        <v>8039</v>
      </c>
      <c r="B8040" t="s">
        <v>9800</v>
      </c>
      <c r="C8040" s="1">
        <v>42916</v>
      </c>
      <c r="D8040" s="1">
        <v>42918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-65.399850000000001</v>
      </c>
      <c r="V8040">
        <v>-365.46975000000003</v>
      </c>
      <c r="W8040">
        <v>5.1293999999999755</v>
      </c>
      <c r="X8040">
        <v>2</v>
      </c>
    </row>
    <row r="8041" spans="1:24" x14ac:dyDescent="0.3">
      <c r="A8041">
        <v>8040</v>
      </c>
      <c r="B8041" t="s">
        <v>9801</v>
      </c>
      <c r="C8041" s="1">
        <v>42968</v>
      </c>
      <c r="D8041" s="1">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388.70400000000006</v>
      </c>
      <c r="S8041">
        <v>6</v>
      </c>
      <c r="T8041">
        <v>0.2</v>
      </c>
      <c r="U8041">
        <v>-77.740800000000021</v>
      </c>
      <c r="V8041">
        <v>-272.09280000000001</v>
      </c>
      <c r="W8041">
        <v>38.870400000000018</v>
      </c>
      <c r="X8041">
        <v>4</v>
      </c>
    </row>
    <row r="8042" spans="1:24" x14ac:dyDescent="0.3">
      <c r="A8042">
        <v>8041</v>
      </c>
      <c r="B8042" t="s">
        <v>9801</v>
      </c>
      <c r="C8042" s="1">
        <v>42968</v>
      </c>
      <c r="D8042" s="1">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0</v>
      </c>
      <c r="V8042">
        <v>-538.22520000000009</v>
      </c>
      <c r="W8042">
        <v>34.354799999999955</v>
      </c>
      <c r="X8042">
        <v>4</v>
      </c>
    </row>
    <row r="8043" spans="1:24" x14ac:dyDescent="0.3">
      <c r="A8043">
        <v>8042</v>
      </c>
      <c r="B8043" t="s">
        <v>9801</v>
      </c>
      <c r="C8043" s="1">
        <v>42968</v>
      </c>
      <c r="D8043" s="1">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0</v>
      </c>
      <c r="V8043">
        <v>-21.567</v>
      </c>
      <c r="W8043">
        <v>11.613</v>
      </c>
      <c r="X8043">
        <v>4</v>
      </c>
    </row>
    <row r="8044" spans="1:24" x14ac:dyDescent="0.3">
      <c r="A8044">
        <v>8043</v>
      </c>
      <c r="B8044" t="s">
        <v>9802</v>
      </c>
      <c r="C8044" s="1">
        <v>42805</v>
      </c>
      <c r="D8044" s="1">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0</v>
      </c>
      <c r="V8044">
        <v>-38.966799999999999</v>
      </c>
      <c r="W8044">
        <v>24.913200000000003</v>
      </c>
      <c r="X8044">
        <v>4</v>
      </c>
    </row>
    <row r="8045" spans="1:24" x14ac:dyDescent="0.3">
      <c r="A8045">
        <v>8044</v>
      </c>
      <c r="B8045" t="s">
        <v>9802</v>
      </c>
      <c r="C8045" s="1">
        <v>42805</v>
      </c>
      <c r="D8045" s="1">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0</v>
      </c>
      <c r="V8045">
        <v>-14.963199999999997</v>
      </c>
      <c r="W8045">
        <v>11.756800000000002</v>
      </c>
      <c r="X8045">
        <v>4</v>
      </c>
    </row>
    <row r="8046" spans="1:24" x14ac:dyDescent="0.3">
      <c r="A8046">
        <v>8045</v>
      </c>
      <c r="B8046" t="s">
        <v>9805</v>
      </c>
      <c r="C8046" s="1">
        <v>42993</v>
      </c>
      <c r="D8046" s="1">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-59.011200000000002</v>
      </c>
      <c r="V8046">
        <v>-129.08699999999999</v>
      </c>
      <c r="W8046">
        <v>106.95779999999998</v>
      </c>
      <c r="X8046">
        <v>2</v>
      </c>
    </row>
    <row r="8047" spans="1:24" x14ac:dyDescent="0.3">
      <c r="A8047">
        <v>8046</v>
      </c>
      <c r="B8047" t="s">
        <v>9806</v>
      </c>
      <c r="C8047" s="1">
        <v>42633</v>
      </c>
      <c r="D8047" s="1">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0</v>
      </c>
      <c r="V8047">
        <v>-263.47750000000002</v>
      </c>
      <c r="W8047">
        <v>129.77249999999998</v>
      </c>
      <c r="X8047">
        <v>4</v>
      </c>
    </row>
    <row r="8048" spans="1:24" x14ac:dyDescent="0.3">
      <c r="A8048">
        <v>8047</v>
      </c>
      <c r="B8048" t="s">
        <v>9807</v>
      </c>
      <c r="C8048" s="1">
        <v>42719</v>
      </c>
      <c r="D8048" s="1">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2.2140000000000004</v>
      </c>
      <c r="S8048">
        <v>3</v>
      </c>
      <c r="T8048">
        <v>0.7</v>
      </c>
      <c r="U8048">
        <v>-1.5498000000000003</v>
      </c>
      <c r="V8048">
        <v>-2.1402000000000005</v>
      </c>
      <c r="W8048">
        <v>-1.4760000000000004</v>
      </c>
      <c r="X8048">
        <v>2</v>
      </c>
    </row>
    <row r="8049" spans="1:24" x14ac:dyDescent="0.3">
      <c r="A8049">
        <v>8048</v>
      </c>
      <c r="B8049" t="s">
        <v>9808</v>
      </c>
      <c r="C8049" s="1">
        <v>43042</v>
      </c>
      <c r="D8049" s="1">
        <v>43045</v>
      </c>
      <c r="E8049" t="s">
        <v>21</v>
      </c>
      <c r="F8049" t="s">
        <v>5230</v>
      </c>
      <c r="G8049" t="s">
        <v>5231</v>
      </c>
      <c r="H8049" t="s">
        <v>24</v>
      </c>
      <c r="I8049" t="s">
        <v>25</v>
      </c>
      <c r="J8049" t="s">
        <v>519</v>
      </c>
      <c r="K8049" t="s">
        <v>86</v>
      </c>
      <c r="L8049">
        <v>28403</v>
      </c>
      <c r="M8049" t="s">
        <v>28</v>
      </c>
      <c r="N8049" t="s">
        <v>3872</v>
      </c>
      <c r="O8049" t="s">
        <v>44</v>
      </c>
      <c r="P8049" t="s">
        <v>88</v>
      </c>
      <c r="Q8049" t="s">
        <v>3873</v>
      </c>
      <c r="R8049">
        <v>16.272000000000002</v>
      </c>
      <c r="S8049">
        <v>3</v>
      </c>
      <c r="T8049">
        <v>0.2</v>
      </c>
      <c r="U8049">
        <v>-3.2544000000000004</v>
      </c>
      <c r="V8049">
        <v>-7.7292000000000032</v>
      </c>
      <c r="W8049">
        <v>5.2883999999999984</v>
      </c>
      <c r="X8049">
        <v>3</v>
      </c>
    </row>
    <row r="8050" spans="1:24" x14ac:dyDescent="0.3">
      <c r="A8050">
        <v>8049</v>
      </c>
      <c r="B8050" t="s">
        <v>9809</v>
      </c>
      <c r="C8050" s="1">
        <v>42554</v>
      </c>
      <c r="D8050" s="1">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0</v>
      </c>
      <c r="V8050">
        <v>-508.93920000000003</v>
      </c>
      <c r="W8050">
        <v>197.92079999999999</v>
      </c>
      <c r="X8050">
        <v>4</v>
      </c>
    </row>
    <row r="8051" spans="1:24" x14ac:dyDescent="0.3">
      <c r="A8051">
        <v>8050</v>
      </c>
      <c r="B8051" t="s">
        <v>9810</v>
      </c>
      <c r="C8051" s="1">
        <v>41908</v>
      </c>
      <c r="D8051" s="1">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5.9700000000000006</v>
      </c>
      <c r="S8051">
        <v>5</v>
      </c>
      <c r="T8051">
        <v>0.7</v>
      </c>
      <c r="U8051">
        <v>-4.1790000000000003</v>
      </c>
      <c r="V8051">
        <v>-6.3680000000000003</v>
      </c>
      <c r="W8051">
        <v>-4.577</v>
      </c>
      <c r="X8051">
        <v>4</v>
      </c>
    </row>
    <row r="8052" spans="1:24" x14ac:dyDescent="0.3">
      <c r="A8052">
        <v>8051</v>
      </c>
      <c r="B8052" t="s">
        <v>9810</v>
      </c>
      <c r="C8052" s="1">
        <v>41908</v>
      </c>
      <c r="D8052" s="1">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-4.2368000000000006</v>
      </c>
      <c r="V8052">
        <v>-12.180800000000001</v>
      </c>
      <c r="W8052">
        <v>4.7664</v>
      </c>
      <c r="X8052">
        <v>4</v>
      </c>
    </row>
    <row r="8053" spans="1:24" x14ac:dyDescent="0.3">
      <c r="A8053">
        <v>8052</v>
      </c>
      <c r="B8053" t="s">
        <v>9810</v>
      </c>
      <c r="C8053" s="1">
        <v>41908</v>
      </c>
      <c r="D8053" s="1">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-8.2751999999999999</v>
      </c>
      <c r="V8053">
        <v>-29.997599999999998</v>
      </c>
      <c r="W8053">
        <v>3.1032000000000011</v>
      </c>
      <c r="X8053">
        <v>4</v>
      </c>
    </row>
    <row r="8054" spans="1:24" x14ac:dyDescent="0.3">
      <c r="A8054">
        <v>8053</v>
      </c>
      <c r="B8054" t="s">
        <v>9811</v>
      </c>
      <c r="C8054" s="1">
        <v>41834</v>
      </c>
      <c r="D8054" s="1">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0</v>
      </c>
      <c r="V8054">
        <v>-13.455000000000002</v>
      </c>
      <c r="W8054">
        <v>4.4850000000000003</v>
      </c>
      <c r="X8054">
        <v>3</v>
      </c>
    </row>
    <row r="8055" spans="1:24" x14ac:dyDescent="0.3">
      <c r="A8055">
        <v>8054</v>
      </c>
      <c r="B8055" t="s">
        <v>9812</v>
      </c>
      <c r="C8055" s="1">
        <v>43006</v>
      </c>
      <c r="D8055" s="1">
        <v>43013</v>
      </c>
      <c r="E8055" t="s">
        <v>48</v>
      </c>
      <c r="F8055" t="s">
        <v>2060</v>
      </c>
      <c r="G8055" t="s">
        <v>2061</v>
      </c>
      <c r="H8055" t="s">
        <v>39</v>
      </c>
      <c r="I8055" t="s">
        <v>25</v>
      </c>
      <c r="J8055" t="s">
        <v>144</v>
      </c>
      <c r="K8055" t="s">
        <v>145</v>
      </c>
      <c r="L8055">
        <v>19134</v>
      </c>
      <c r="M8055" t="s">
        <v>146</v>
      </c>
      <c r="N8055" t="s">
        <v>2370</v>
      </c>
      <c r="O8055" t="s">
        <v>44</v>
      </c>
      <c r="P8055" t="s">
        <v>73</v>
      </c>
      <c r="Q8055" t="s">
        <v>2371</v>
      </c>
      <c r="R8055">
        <v>2.6550000000000002</v>
      </c>
      <c r="S8055">
        <v>1</v>
      </c>
      <c r="T8055">
        <v>0.7</v>
      </c>
      <c r="U8055">
        <v>-1.8585</v>
      </c>
      <c r="V8055">
        <v>-2.6549999999999994</v>
      </c>
      <c r="W8055">
        <v>-1.8584999999999994</v>
      </c>
      <c r="X8055">
        <v>7</v>
      </c>
    </row>
    <row r="8056" spans="1:24" x14ac:dyDescent="0.3">
      <c r="A8056">
        <v>8055</v>
      </c>
      <c r="B8056" t="s">
        <v>9813</v>
      </c>
      <c r="C8056" s="1">
        <v>42244</v>
      </c>
      <c r="D8056" s="1">
        <v>42251</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0</v>
      </c>
      <c r="V8056">
        <v>-624.6450000000001</v>
      </c>
      <c r="W8056">
        <v>267.70499999999993</v>
      </c>
      <c r="X8056">
        <v>7</v>
      </c>
    </row>
    <row r="8057" spans="1:24" x14ac:dyDescent="0.3">
      <c r="A8057">
        <v>8056</v>
      </c>
      <c r="B8057" t="s">
        <v>9813</v>
      </c>
      <c r="C8057" s="1">
        <v>42244</v>
      </c>
      <c r="D8057" s="1">
        <v>42251</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-46.149899999999995</v>
      </c>
      <c r="V8057">
        <v>-232.55930000000001</v>
      </c>
      <c r="W8057">
        <v>28.956799999999973</v>
      </c>
      <c r="X8057">
        <v>7</v>
      </c>
    </row>
    <row r="8058" spans="1:24" x14ac:dyDescent="0.3">
      <c r="A8058">
        <v>8057</v>
      </c>
      <c r="B8058" t="s">
        <v>9813</v>
      </c>
      <c r="C8058" s="1">
        <v>42244</v>
      </c>
      <c r="D8058" s="1">
        <v>42251</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0</v>
      </c>
      <c r="V8058">
        <v>-699.66720000000009</v>
      </c>
      <c r="W8058">
        <v>29.152799999999971</v>
      </c>
      <c r="X8058">
        <v>7</v>
      </c>
    </row>
    <row r="8059" spans="1:24" x14ac:dyDescent="0.3">
      <c r="A8059">
        <v>8058</v>
      </c>
      <c r="B8059" t="s">
        <v>9813</v>
      </c>
      <c r="C8059" s="1">
        <v>42244</v>
      </c>
      <c r="D8059" s="1">
        <v>42251</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-8.2720000000000002</v>
      </c>
      <c r="V8059">
        <v>-19.129000000000001</v>
      </c>
      <c r="W8059">
        <v>13.959</v>
      </c>
      <c r="X8059">
        <v>7</v>
      </c>
    </row>
    <row r="8060" spans="1:24" x14ac:dyDescent="0.3">
      <c r="A8060">
        <v>8059</v>
      </c>
      <c r="B8060" t="s">
        <v>9813</v>
      </c>
      <c r="C8060" s="1">
        <v>42244</v>
      </c>
      <c r="D8060" s="1">
        <v>42251</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-8.6352000000000011</v>
      </c>
      <c r="V8060">
        <v>-19.429200000000005</v>
      </c>
      <c r="W8060">
        <v>15.111599999999999</v>
      </c>
      <c r="X8060">
        <v>7</v>
      </c>
    </row>
    <row r="8061" spans="1:24" x14ac:dyDescent="0.3">
      <c r="A8061">
        <v>8060</v>
      </c>
      <c r="B8061" t="s">
        <v>9813</v>
      </c>
      <c r="C8061" s="1">
        <v>42244</v>
      </c>
      <c r="D8061" s="1">
        <v>42251</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0</v>
      </c>
      <c r="V8061">
        <v>-2.4127999999999998</v>
      </c>
      <c r="W8061">
        <v>1.7472000000000003</v>
      </c>
      <c r="X8061">
        <v>7</v>
      </c>
    </row>
    <row r="8062" spans="1:24" x14ac:dyDescent="0.3">
      <c r="A8062">
        <v>8061</v>
      </c>
      <c r="B8062" t="s">
        <v>9814</v>
      </c>
      <c r="C8062" s="1">
        <v>42267</v>
      </c>
      <c r="D8062" s="1">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0</v>
      </c>
      <c r="V8062">
        <v>-32.542000000000002</v>
      </c>
      <c r="W8062">
        <v>28.857999999999997</v>
      </c>
      <c r="X8062">
        <v>6</v>
      </c>
    </row>
    <row r="8063" spans="1:24" x14ac:dyDescent="0.3">
      <c r="A8063">
        <v>8062</v>
      </c>
      <c r="B8063" t="s">
        <v>9814</v>
      </c>
      <c r="C8063" s="1">
        <v>42267</v>
      </c>
      <c r="D8063" s="1">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-4.8896000000000006</v>
      </c>
      <c r="V8063">
        <v>-10.696</v>
      </c>
      <c r="W8063">
        <v>8.8623999999999992</v>
      </c>
      <c r="X8063">
        <v>6</v>
      </c>
    </row>
    <row r="8064" spans="1:24" x14ac:dyDescent="0.3">
      <c r="A8064">
        <v>8063</v>
      </c>
      <c r="B8064" t="s">
        <v>9815</v>
      </c>
      <c r="C8064" s="1">
        <v>42681</v>
      </c>
      <c r="D8064" s="1">
        <v>42683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0</v>
      </c>
      <c r="V8064">
        <v>-192.69079999999997</v>
      </c>
      <c r="W8064">
        <v>71.269200000000012</v>
      </c>
      <c r="X8064">
        <v>2</v>
      </c>
    </row>
    <row r="8065" spans="1:24" x14ac:dyDescent="0.3">
      <c r="A8065">
        <v>8064</v>
      </c>
      <c r="B8065" t="s">
        <v>9815</v>
      </c>
      <c r="C8065" s="1">
        <v>42681</v>
      </c>
      <c r="D8065" s="1">
        <v>42683</v>
      </c>
      <c r="E8065" t="s">
        <v>186</v>
      </c>
      <c r="F8065" t="s">
        <v>4883</v>
      </c>
      <c r="G8065" t="s">
        <v>4884</v>
      </c>
      <c r="H8065" t="s">
        <v>24</v>
      </c>
      <c r="I8065" t="s">
        <v>25</v>
      </c>
      <c r="J8065" t="s">
        <v>387</v>
      </c>
      <c r="K8065" t="s">
        <v>265</v>
      </c>
      <c r="L8065">
        <v>14609</v>
      </c>
      <c r="M8065" t="s">
        <v>146</v>
      </c>
      <c r="N8065" t="s">
        <v>4855</v>
      </c>
      <c r="O8065" t="s">
        <v>69</v>
      </c>
      <c r="P8065" t="s">
        <v>70</v>
      </c>
      <c r="Q8065" t="s">
        <v>4856</v>
      </c>
      <c r="R8065">
        <v>359.96999999999997</v>
      </c>
      <c r="S8065">
        <v>3</v>
      </c>
      <c r="T8065">
        <v>0</v>
      </c>
      <c r="U8065">
        <v>0</v>
      </c>
      <c r="V8065">
        <v>-259.17839999999995</v>
      </c>
      <c r="W8065">
        <v>100.7916</v>
      </c>
      <c r="X8065">
        <v>2</v>
      </c>
    </row>
    <row r="8066" spans="1:24" x14ac:dyDescent="0.3">
      <c r="A8066">
        <v>8065</v>
      </c>
      <c r="B8066" t="s">
        <v>9815</v>
      </c>
      <c r="C8066" s="1">
        <v>42681</v>
      </c>
      <c r="D8066" s="1">
        <v>42683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0</v>
      </c>
      <c r="V8066">
        <v>-6.7392000000000003</v>
      </c>
      <c r="W8066">
        <v>6.2208000000000006</v>
      </c>
      <c r="X8066">
        <v>2</v>
      </c>
    </row>
    <row r="8067" spans="1:24" x14ac:dyDescent="0.3">
      <c r="A8067">
        <v>8066</v>
      </c>
      <c r="B8067" t="s">
        <v>9815</v>
      </c>
      <c r="C8067" s="1">
        <v>42681</v>
      </c>
      <c r="D8067" s="1">
        <v>42683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0</v>
      </c>
      <c r="V8067">
        <v>-110.97900000000001</v>
      </c>
      <c r="W8067">
        <v>5.8409999999999869</v>
      </c>
      <c r="X8067">
        <v>2</v>
      </c>
    </row>
    <row r="8068" spans="1:24" x14ac:dyDescent="0.3">
      <c r="A8068">
        <v>8067</v>
      </c>
      <c r="B8068" t="s">
        <v>9815</v>
      </c>
      <c r="C8068" s="1">
        <v>42681</v>
      </c>
      <c r="D8068" s="1">
        <v>42683</v>
      </c>
      <c r="E8068" t="s">
        <v>186</v>
      </c>
      <c r="F8068" t="s">
        <v>4883</v>
      </c>
      <c r="G8068" t="s">
        <v>4884</v>
      </c>
      <c r="H8068" t="s">
        <v>24</v>
      </c>
      <c r="I8068" t="s">
        <v>25</v>
      </c>
      <c r="J8068" t="s">
        <v>387</v>
      </c>
      <c r="K8068" t="s">
        <v>265</v>
      </c>
      <c r="L8068">
        <v>14609</v>
      </c>
      <c r="M8068" t="s">
        <v>146</v>
      </c>
      <c r="N8068" t="s">
        <v>6995</v>
      </c>
      <c r="O8068" t="s">
        <v>44</v>
      </c>
      <c r="P8068" t="s">
        <v>73</v>
      </c>
      <c r="Q8068" t="s">
        <v>6996</v>
      </c>
      <c r="R8068">
        <v>276.78400000000005</v>
      </c>
      <c r="S8068">
        <v>2</v>
      </c>
      <c r="T8068">
        <v>0.2</v>
      </c>
      <c r="U8068">
        <v>-55.356800000000014</v>
      </c>
      <c r="V8068">
        <v>-131.47240000000005</v>
      </c>
      <c r="W8068">
        <v>89.954799999999992</v>
      </c>
      <c r="X8068">
        <v>2</v>
      </c>
    </row>
    <row r="8069" spans="1:24" x14ac:dyDescent="0.3">
      <c r="A8069">
        <v>8068</v>
      </c>
      <c r="B8069" t="s">
        <v>9816</v>
      </c>
      <c r="C8069" s="1">
        <v>42297</v>
      </c>
      <c r="D8069" s="1">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239.96999999999997</v>
      </c>
      <c r="S8069">
        <v>3</v>
      </c>
      <c r="T8069">
        <v>0</v>
      </c>
      <c r="U8069">
        <v>0</v>
      </c>
      <c r="V8069">
        <v>-153.58079999999998</v>
      </c>
      <c r="W8069">
        <v>86.389199999999988</v>
      </c>
      <c r="X8069">
        <v>4</v>
      </c>
    </row>
    <row r="8070" spans="1:24" x14ac:dyDescent="0.3">
      <c r="A8070">
        <v>8069</v>
      </c>
      <c r="B8070" t="s">
        <v>9816</v>
      </c>
      <c r="C8070" s="1">
        <v>42297</v>
      </c>
      <c r="D8070" s="1">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0</v>
      </c>
      <c r="V8070">
        <v>-9.9323999999999995</v>
      </c>
      <c r="W8070">
        <v>6.0876000000000001</v>
      </c>
      <c r="X8070">
        <v>4</v>
      </c>
    </row>
    <row r="8071" spans="1:24" x14ac:dyDescent="0.3">
      <c r="A8071">
        <v>8070</v>
      </c>
      <c r="B8071" t="s">
        <v>9817</v>
      </c>
      <c r="C8071" s="1">
        <v>42736</v>
      </c>
      <c r="D8071" s="1">
        <v>42740</v>
      </c>
      <c r="E8071" t="s">
        <v>48</v>
      </c>
      <c r="F8071" t="s">
        <v>463</v>
      </c>
      <c r="G8071" t="s">
        <v>464</v>
      </c>
      <c r="H8071" t="s">
        <v>24</v>
      </c>
      <c r="I8071" t="s">
        <v>25</v>
      </c>
      <c r="J8071" t="s">
        <v>1684</v>
      </c>
      <c r="K8071" t="s">
        <v>102</v>
      </c>
      <c r="L8071">
        <v>77340</v>
      </c>
      <c r="M8071" t="s">
        <v>103</v>
      </c>
      <c r="N8071" t="s">
        <v>1632</v>
      </c>
      <c r="O8071" t="s">
        <v>44</v>
      </c>
      <c r="P8071" t="s">
        <v>57</v>
      </c>
      <c r="Q8071" t="s">
        <v>1633</v>
      </c>
      <c r="R8071">
        <v>454.56000000000006</v>
      </c>
      <c r="S8071">
        <v>5</v>
      </c>
      <c r="T8071">
        <v>0.2</v>
      </c>
      <c r="U8071">
        <v>-90.91200000000002</v>
      </c>
      <c r="V8071">
        <v>-471.60600000000005</v>
      </c>
      <c r="W8071">
        <v>-107.95800000000004</v>
      </c>
      <c r="X8071">
        <v>4</v>
      </c>
    </row>
    <row r="8072" spans="1:24" x14ac:dyDescent="0.3">
      <c r="A8072">
        <v>8071</v>
      </c>
      <c r="B8072" t="s">
        <v>9817</v>
      </c>
      <c r="C8072" s="1">
        <v>42736</v>
      </c>
      <c r="D8072" s="1">
        <v>42740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-84.85199999999999</v>
      </c>
      <c r="V8072">
        <v>-243.9495</v>
      </c>
      <c r="W8072">
        <v>-187.38150000000002</v>
      </c>
      <c r="X8072">
        <v>4</v>
      </c>
    </row>
    <row r="8073" spans="1:24" x14ac:dyDescent="0.3">
      <c r="A8073">
        <v>8072</v>
      </c>
      <c r="B8073" t="s">
        <v>9817</v>
      </c>
      <c r="C8073" s="1">
        <v>42736</v>
      </c>
      <c r="D8073" s="1">
        <v>42740</v>
      </c>
      <c r="E8073" t="s">
        <v>48</v>
      </c>
      <c r="F8073" t="s">
        <v>463</v>
      </c>
      <c r="G8073" t="s">
        <v>464</v>
      </c>
      <c r="H8073" t="s">
        <v>24</v>
      </c>
      <c r="I8073" t="s">
        <v>25</v>
      </c>
      <c r="J8073" t="s">
        <v>1684</v>
      </c>
      <c r="K8073" t="s">
        <v>102</v>
      </c>
      <c r="L8073">
        <v>77340</v>
      </c>
      <c r="M8073" t="s">
        <v>103</v>
      </c>
      <c r="N8073" t="s">
        <v>2485</v>
      </c>
      <c r="O8073" t="s">
        <v>30</v>
      </c>
      <c r="P8073" t="s">
        <v>34</v>
      </c>
      <c r="Q8073" t="s">
        <v>2486</v>
      </c>
      <c r="R8073">
        <v>310.74399999999997</v>
      </c>
      <c r="S8073">
        <v>4</v>
      </c>
      <c r="T8073">
        <v>0.3</v>
      </c>
      <c r="U8073">
        <v>-93.223199999999991</v>
      </c>
      <c r="V8073">
        <v>-244.15599999999998</v>
      </c>
      <c r="W8073">
        <v>-26.635199999999998</v>
      </c>
      <c r="X8073">
        <v>4</v>
      </c>
    </row>
    <row r="8074" spans="1:24" x14ac:dyDescent="0.3">
      <c r="A8074">
        <v>8073</v>
      </c>
      <c r="B8074" t="s">
        <v>9817</v>
      </c>
      <c r="C8074" s="1">
        <v>42736</v>
      </c>
      <c r="D8074" s="1">
        <v>42740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-2.5472000000000001</v>
      </c>
      <c r="V8074">
        <v>-7.9600000000000017</v>
      </c>
      <c r="W8074">
        <v>2.2287999999999988</v>
      </c>
      <c r="X8074">
        <v>4</v>
      </c>
    </row>
    <row r="8075" spans="1:24" x14ac:dyDescent="0.3">
      <c r="A8075">
        <v>8074</v>
      </c>
      <c r="B8075" t="s">
        <v>9817</v>
      </c>
      <c r="C8075" s="1">
        <v>42736</v>
      </c>
      <c r="D8075" s="1">
        <v>42740</v>
      </c>
      <c r="E8075" t="s">
        <v>48</v>
      </c>
      <c r="F8075" t="s">
        <v>463</v>
      </c>
      <c r="G8075" t="s">
        <v>464</v>
      </c>
      <c r="H8075" t="s">
        <v>24</v>
      </c>
      <c r="I8075" t="s">
        <v>25</v>
      </c>
      <c r="J8075" t="s">
        <v>1684</v>
      </c>
      <c r="K8075" t="s">
        <v>102</v>
      </c>
      <c r="L8075">
        <v>77340</v>
      </c>
      <c r="M8075" t="s">
        <v>103</v>
      </c>
      <c r="N8075" t="s">
        <v>2447</v>
      </c>
      <c r="O8075" t="s">
        <v>44</v>
      </c>
      <c r="P8075" t="s">
        <v>73</v>
      </c>
      <c r="Q8075" t="s">
        <v>2448</v>
      </c>
      <c r="R8075">
        <v>6.469999999999998</v>
      </c>
      <c r="S8075">
        <v>5</v>
      </c>
      <c r="T8075">
        <v>0.8</v>
      </c>
      <c r="U8075">
        <v>-5.1759999999999984</v>
      </c>
      <c r="V8075">
        <v>-10.999000000000002</v>
      </c>
      <c r="W8075">
        <v>-9.7050000000000018</v>
      </c>
      <c r="X8075">
        <v>4</v>
      </c>
    </row>
    <row r="8076" spans="1:24" x14ac:dyDescent="0.3">
      <c r="A8076">
        <v>8075</v>
      </c>
      <c r="B8076" t="s">
        <v>9817</v>
      </c>
      <c r="C8076" s="1">
        <v>42736</v>
      </c>
      <c r="D8076" s="1">
        <v>42740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13.747999999999998</v>
      </c>
      <c r="S8076">
        <v>14</v>
      </c>
      <c r="T8076">
        <v>0.8</v>
      </c>
      <c r="U8076">
        <v>-10.998399999999998</v>
      </c>
      <c r="V8076">
        <v>-25.433800000000005</v>
      </c>
      <c r="W8076">
        <v>-22.684200000000004</v>
      </c>
      <c r="X8076">
        <v>4</v>
      </c>
    </row>
    <row r="8077" spans="1:24" x14ac:dyDescent="0.3">
      <c r="A8077">
        <v>8076</v>
      </c>
      <c r="B8077" t="s">
        <v>9817</v>
      </c>
      <c r="C8077" s="1">
        <v>42736</v>
      </c>
      <c r="D8077" s="1">
        <v>42740</v>
      </c>
      <c r="E8077" t="s">
        <v>48</v>
      </c>
      <c r="F8077" t="s">
        <v>463</v>
      </c>
      <c r="G8077" t="s">
        <v>464</v>
      </c>
      <c r="H8077" t="s">
        <v>24</v>
      </c>
      <c r="I8077" t="s">
        <v>25</v>
      </c>
      <c r="J8077" t="s">
        <v>1684</v>
      </c>
      <c r="K8077" t="s">
        <v>102</v>
      </c>
      <c r="L8077">
        <v>77340</v>
      </c>
      <c r="M8077" t="s">
        <v>103</v>
      </c>
      <c r="N8077" t="s">
        <v>1995</v>
      </c>
      <c r="O8077" t="s">
        <v>44</v>
      </c>
      <c r="P8077" t="s">
        <v>76</v>
      </c>
      <c r="Q8077" t="s">
        <v>1996</v>
      </c>
      <c r="R8077">
        <v>15.223999999999997</v>
      </c>
      <c r="S8077">
        <v>2</v>
      </c>
      <c r="T8077">
        <v>0.8</v>
      </c>
      <c r="U8077">
        <v>-12.179199999999998</v>
      </c>
      <c r="V8077">
        <v>-41.866000000000014</v>
      </c>
      <c r="W8077">
        <v>-38.821200000000012</v>
      </c>
      <c r="X8077">
        <v>4</v>
      </c>
    </row>
    <row r="8078" spans="1:24" x14ac:dyDescent="0.3">
      <c r="A8078">
        <v>8077</v>
      </c>
      <c r="B8078" t="s">
        <v>9818</v>
      </c>
      <c r="C8078" s="1">
        <v>42178</v>
      </c>
      <c r="D8078" s="1">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0</v>
      </c>
      <c r="V8078">
        <v>-18.097200000000001</v>
      </c>
      <c r="W8078">
        <v>9.3227999999999991</v>
      </c>
      <c r="X8078">
        <v>6</v>
      </c>
    </row>
    <row r="8079" spans="1:24" x14ac:dyDescent="0.3">
      <c r="A8079">
        <v>8078</v>
      </c>
      <c r="B8079" t="s">
        <v>9818</v>
      </c>
      <c r="C8079" s="1">
        <v>42178</v>
      </c>
      <c r="D8079" s="1">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0</v>
      </c>
      <c r="V8079">
        <v>-91.289000000000001</v>
      </c>
      <c r="W8079">
        <v>74.690999999999988</v>
      </c>
      <c r="X8079">
        <v>6</v>
      </c>
    </row>
    <row r="8080" spans="1:24" x14ac:dyDescent="0.3">
      <c r="A8080">
        <v>8079</v>
      </c>
      <c r="B8080" t="s">
        <v>9818</v>
      </c>
      <c r="C8080" s="1">
        <v>42178</v>
      </c>
      <c r="D8080" s="1">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0</v>
      </c>
      <c r="V8080">
        <v>-57</v>
      </c>
      <c r="W8080">
        <v>18</v>
      </c>
      <c r="X8080">
        <v>6</v>
      </c>
    </row>
    <row r="8081" spans="1:24" x14ac:dyDescent="0.3">
      <c r="A8081">
        <v>8080</v>
      </c>
      <c r="B8081" t="s">
        <v>9820</v>
      </c>
      <c r="C8081" s="1">
        <v>42696</v>
      </c>
      <c r="D8081" s="1">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134.27200000000002</v>
      </c>
      <c r="S8081">
        <v>8</v>
      </c>
      <c r="T8081">
        <v>0.2</v>
      </c>
      <c r="U8081">
        <v>-26.854400000000005</v>
      </c>
      <c r="V8081">
        <v>-60.422400000000032</v>
      </c>
      <c r="W8081">
        <v>46.99519999999999</v>
      </c>
      <c r="X8081">
        <v>5</v>
      </c>
    </row>
    <row r="8082" spans="1:24" x14ac:dyDescent="0.3">
      <c r="A8082">
        <v>8081</v>
      </c>
      <c r="B8082" t="s">
        <v>9821</v>
      </c>
      <c r="C8082" s="1">
        <v>42303</v>
      </c>
      <c r="D8082" s="1">
        <v>42309</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-29.308800000000005</v>
      </c>
      <c r="V8082">
        <v>-69.608400000000017</v>
      </c>
      <c r="W8082">
        <v>47.626799999999996</v>
      </c>
      <c r="X8082">
        <v>6</v>
      </c>
    </row>
    <row r="8083" spans="1:24" x14ac:dyDescent="0.3">
      <c r="A8083">
        <v>8082</v>
      </c>
      <c r="B8083" t="s">
        <v>9821</v>
      </c>
      <c r="C8083" s="1">
        <v>42303</v>
      </c>
      <c r="D8083" s="1">
        <v>42309</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-26.380800000000001</v>
      </c>
      <c r="V8083">
        <v>-57.707999999999998</v>
      </c>
      <c r="W8083">
        <v>47.815200000000004</v>
      </c>
      <c r="X8083">
        <v>6</v>
      </c>
    </row>
    <row r="8084" spans="1:24" x14ac:dyDescent="0.3">
      <c r="A8084">
        <v>8083</v>
      </c>
      <c r="B8084" t="s">
        <v>9821</v>
      </c>
      <c r="C8084" s="1">
        <v>42303</v>
      </c>
      <c r="D8084" s="1">
        <v>42309</v>
      </c>
      <c r="E8084" t="s">
        <v>48</v>
      </c>
      <c r="F8084" t="s">
        <v>1014</v>
      </c>
      <c r="G8084" t="s">
        <v>1015</v>
      </c>
      <c r="H8084" t="s">
        <v>39</v>
      </c>
      <c r="I8084" t="s">
        <v>25</v>
      </c>
      <c r="J8084" t="s">
        <v>316</v>
      </c>
      <c r="K8084" t="s">
        <v>418</v>
      </c>
      <c r="L8084">
        <v>97477</v>
      </c>
      <c r="M8084" t="s">
        <v>42</v>
      </c>
      <c r="N8084" t="s">
        <v>2105</v>
      </c>
      <c r="O8084" t="s">
        <v>44</v>
      </c>
      <c r="P8084" t="s">
        <v>76</v>
      </c>
      <c r="Q8084" t="s">
        <v>2106</v>
      </c>
      <c r="R8084">
        <v>203.88000000000002</v>
      </c>
      <c r="S8084">
        <v>5</v>
      </c>
      <c r="T8084">
        <v>0.2</v>
      </c>
      <c r="U8084">
        <v>-40.77600000000001</v>
      </c>
      <c r="V8084">
        <v>-142.71600000000001</v>
      </c>
      <c r="W8084">
        <v>20.387999999999998</v>
      </c>
      <c r="X8084">
        <v>6</v>
      </c>
    </row>
    <row r="8085" spans="1:24" x14ac:dyDescent="0.3">
      <c r="A8085">
        <v>8084</v>
      </c>
      <c r="B8085" t="s">
        <v>9821</v>
      </c>
      <c r="C8085" s="1">
        <v>42303</v>
      </c>
      <c r="D8085" s="1">
        <v>42309</v>
      </c>
      <c r="E8085" t="s">
        <v>48</v>
      </c>
      <c r="F8085" t="s">
        <v>1014</v>
      </c>
      <c r="G8085" t="s">
        <v>1015</v>
      </c>
      <c r="H8085" t="s">
        <v>39</v>
      </c>
      <c r="I8085" t="s">
        <v>25</v>
      </c>
      <c r="J8085" t="s">
        <v>316</v>
      </c>
      <c r="K8085" t="s">
        <v>418</v>
      </c>
      <c r="L8085">
        <v>97477</v>
      </c>
      <c r="M8085" t="s">
        <v>42</v>
      </c>
      <c r="N8085" t="s">
        <v>5223</v>
      </c>
      <c r="O8085" t="s">
        <v>44</v>
      </c>
      <c r="P8085" t="s">
        <v>73</v>
      </c>
      <c r="Q8085" t="s">
        <v>5224</v>
      </c>
      <c r="R8085">
        <v>14.301000000000002</v>
      </c>
      <c r="S8085">
        <v>7</v>
      </c>
      <c r="T8085">
        <v>0.7</v>
      </c>
      <c r="U8085">
        <v>-10.0107</v>
      </c>
      <c r="V8085">
        <v>-14.777700000000003</v>
      </c>
      <c r="W8085">
        <v>-10.487400000000001</v>
      </c>
      <c r="X8085">
        <v>6</v>
      </c>
    </row>
    <row r="8086" spans="1:24" x14ac:dyDescent="0.3">
      <c r="A8086">
        <v>8085</v>
      </c>
      <c r="B8086" t="s">
        <v>9821</v>
      </c>
      <c r="C8086" s="1">
        <v>42303</v>
      </c>
      <c r="D8086" s="1">
        <v>42309</v>
      </c>
      <c r="E8086" t="s">
        <v>48</v>
      </c>
      <c r="F8086" t="s">
        <v>1014</v>
      </c>
      <c r="G8086" t="s">
        <v>1015</v>
      </c>
      <c r="H8086" t="s">
        <v>39</v>
      </c>
      <c r="I8086" t="s">
        <v>25</v>
      </c>
      <c r="J8086" t="s">
        <v>316</v>
      </c>
      <c r="K8086" t="s">
        <v>418</v>
      </c>
      <c r="L8086">
        <v>97477</v>
      </c>
      <c r="M8086" t="s">
        <v>42</v>
      </c>
      <c r="N8086" t="s">
        <v>1692</v>
      </c>
      <c r="O8086" t="s">
        <v>44</v>
      </c>
      <c r="P8086" t="s">
        <v>57</v>
      </c>
      <c r="Q8086" t="s">
        <v>1693</v>
      </c>
      <c r="R8086">
        <v>718.6400000000001</v>
      </c>
      <c r="S8086">
        <v>10</v>
      </c>
      <c r="T8086">
        <v>0.2</v>
      </c>
      <c r="U8086">
        <v>-143.72800000000004</v>
      </c>
      <c r="V8086">
        <v>-736.60600000000011</v>
      </c>
      <c r="W8086">
        <v>-161.69400000000005</v>
      </c>
      <c r="X8086">
        <v>6</v>
      </c>
    </row>
    <row r="8087" spans="1:24" x14ac:dyDescent="0.3">
      <c r="A8087">
        <v>8086</v>
      </c>
      <c r="B8087" t="s">
        <v>9822</v>
      </c>
      <c r="C8087" s="1">
        <v>42663</v>
      </c>
      <c r="D8087" s="1">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0</v>
      </c>
      <c r="V8087">
        <v>-42.77000000000001</v>
      </c>
      <c r="W8087">
        <v>18.329999999999991</v>
      </c>
      <c r="X8087">
        <v>6</v>
      </c>
    </row>
    <row r="8088" spans="1:24" x14ac:dyDescent="0.3">
      <c r="A8088">
        <v>8087</v>
      </c>
      <c r="B8088" t="s">
        <v>9825</v>
      </c>
      <c r="C8088" s="1">
        <v>42853</v>
      </c>
      <c r="D8088" s="1">
        <v>42857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-5.6159999999999997</v>
      </c>
      <c r="V8088">
        <v>-17.198999999999998</v>
      </c>
      <c r="W8088">
        <v>5.2650000000000006</v>
      </c>
      <c r="X8088">
        <v>4</v>
      </c>
    </row>
    <row r="8089" spans="1:24" x14ac:dyDescent="0.3">
      <c r="A8089">
        <v>8088</v>
      </c>
      <c r="B8089" t="s">
        <v>9826</v>
      </c>
      <c r="C8089" s="1">
        <v>42642</v>
      </c>
      <c r="D8089" s="1">
        <v>42644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-2.0992000000000002</v>
      </c>
      <c r="V8089">
        <v>-7.2160000000000029</v>
      </c>
      <c r="W8089">
        <v>1.1807999999999983</v>
      </c>
      <c r="X8089">
        <v>2</v>
      </c>
    </row>
    <row r="8090" spans="1:24" x14ac:dyDescent="0.3">
      <c r="A8090">
        <v>8089</v>
      </c>
      <c r="B8090" t="s">
        <v>9827</v>
      </c>
      <c r="C8090" s="1">
        <v>42195</v>
      </c>
      <c r="D8090" s="1">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-7.9840000000000009</v>
      </c>
      <c r="V8090">
        <v>-18.962000000000003</v>
      </c>
      <c r="W8090">
        <v>12.973999999999997</v>
      </c>
      <c r="X8090">
        <v>4</v>
      </c>
    </row>
    <row r="8091" spans="1:24" x14ac:dyDescent="0.3">
      <c r="A8091">
        <v>8090</v>
      </c>
      <c r="B8091" t="s">
        <v>9828</v>
      </c>
      <c r="C8091" s="1">
        <v>42223</v>
      </c>
      <c r="D8091" s="1">
        <v>42225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0</v>
      </c>
      <c r="V8091">
        <v>-57.409199999999998</v>
      </c>
      <c r="W8091">
        <v>20.1708</v>
      </c>
      <c r="X8091">
        <v>2</v>
      </c>
    </row>
    <row r="8092" spans="1:24" x14ac:dyDescent="0.3">
      <c r="A8092">
        <v>8091</v>
      </c>
      <c r="B8092" t="s">
        <v>9829</v>
      </c>
      <c r="C8092" s="1">
        <v>41980</v>
      </c>
      <c r="D8092" s="1">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269.35999999999996</v>
      </c>
      <c r="S8092">
        <v>7</v>
      </c>
      <c r="T8092">
        <v>0</v>
      </c>
      <c r="U8092">
        <v>0</v>
      </c>
      <c r="V8092">
        <v>-199.32639999999998</v>
      </c>
      <c r="W8092">
        <v>70.033599999999993</v>
      </c>
      <c r="X8092">
        <v>6</v>
      </c>
    </row>
    <row r="8093" spans="1:24" x14ac:dyDescent="0.3">
      <c r="A8093">
        <v>8092</v>
      </c>
      <c r="B8093" t="s">
        <v>9830</v>
      </c>
      <c r="C8093" s="1">
        <v>42348</v>
      </c>
      <c r="D8093" s="1">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0</v>
      </c>
      <c r="V8093">
        <v>-2.9375999999999998</v>
      </c>
      <c r="W8093">
        <v>2.8224</v>
      </c>
      <c r="X8093">
        <v>4</v>
      </c>
    </row>
    <row r="8094" spans="1:24" x14ac:dyDescent="0.3">
      <c r="A8094">
        <v>8093</v>
      </c>
      <c r="B8094" t="s">
        <v>9831</v>
      </c>
      <c r="C8094" s="1">
        <v>43047</v>
      </c>
      <c r="D8094" s="1">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0</v>
      </c>
      <c r="V8094">
        <v>-76.930000000000007</v>
      </c>
      <c r="W8094">
        <v>32.97</v>
      </c>
      <c r="X8094">
        <v>5</v>
      </c>
    </row>
    <row r="8095" spans="1:24" x14ac:dyDescent="0.3">
      <c r="A8095">
        <v>8094</v>
      </c>
      <c r="B8095" t="s">
        <v>9832</v>
      </c>
      <c r="C8095" s="1">
        <v>42943</v>
      </c>
      <c r="D8095" s="1">
        <v>42948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0</v>
      </c>
      <c r="V8095">
        <v>-13.372799999999998</v>
      </c>
      <c r="W8095">
        <v>10.507200000000001</v>
      </c>
      <c r="X8095">
        <v>5</v>
      </c>
    </row>
    <row r="8096" spans="1:24" x14ac:dyDescent="0.3">
      <c r="A8096">
        <v>8095</v>
      </c>
      <c r="B8096" t="s">
        <v>9832</v>
      </c>
      <c r="C8096" s="1">
        <v>42943</v>
      </c>
      <c r="D8096" s="1">
        <v>42948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0</v>
      </c>
      <c r="V8096">
        <v>-14.148</v>
      </c>
      <c r="W8096">
        <v>12.052</v>
      </c>
      <c r="X8096">
        <v>5</v>
      </c>
    </row>
    <row r="8097" spans="1:24" x14ac:dyDescent="0.3">
      <c r="A8097">
        <v>8096</v>
      </c>
      <c r="B8097" t="s">
        <v>9832</v>
      </c>
      <c r="C8097" s="1">
        <v>42943</v>
      </c>
      <c r="D8097" s="1">
        <v>42948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0</v>
      </c>
      <c r="V8097">
        <v>-6.7392000000000003</v>
      </c>
      <c r="W8097">
        <v>6.2208000000000006</v>
      </c>
      <c r="X8097">
        <v>5</v>
      </c>
    </row>
    <row r="8098" spans="1:24" x14ac:dyDescent="0.3">
      <c r="A8098">
        <v>8097</v>
      </c>
      <c r="B8098" t="s">
        <v>9832</v>
      </c>
      <c r="C8098" s="1">
        <v>42943</v>
      </c>
      <c r="D8098" s="1">
        <v>42948</v>
      </c>
      <c r="E8098" t="s">
        <v>21</v>
      </c>
      <c r="F8098" t="s">
        <v>5183</v>
      </c>
      <c r="G8098" t="s">
        <v>5184</v>
      </c>
      <c r="H8098" t="s">
        <v>24</v>
      </c>
      <c r="I8098" t="s">
        <v>25</v>
      </c>
      <c r="J8098" t="s">
        <v>93</v>
      </c>
      <c r="K8098" t="s">
        <v>94</v>
      </c>
      <c r="L8098">
        <v>98115</v>
      </c>
      <c r="M8098" t="s">
        <v>42</v>
      </c>
      <c r="N8098" t="s">
        <v>1699</v>
      </c>
      <c r="O8098" t="s">
        <v>69</v>
      </c>
      <c r="P8098" t="s">
        <v>159</v>
      </c>
      <c r="Q8098" t="s">
        <v>1700</v>
      </c>
      <c r="R8098">
        <v>234.95000000000002</v>
      </c>
      <c r="S8098">
        <v>5</v>
      </c>
      <c r="T8098">
        <v>0</v>
      </c>
      <c r="U8098">
        <v>0</v>
      </c>
      <c r="V8098">
        <v>-202.05700000000002</v>
      </c>
      <c r="W8098">
        <v>32.893000000000008</v>
      </c>
      <c r="X8098">
        <v>5</v>
      </c>
    </row>
    <row r="8099" spans="1:24" x14ac:dyDescent="0.3">
      <c r="A8099">
        <v>8098</v>
      </c>
      <c r="B8099" t="s">
        <v>9833</v>
      </c>
      <c r="C8099" s="1">
        <v>43097</v>
      </c>
      <c r="D8099" s="1">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0</v>
      </c>
      <c r="V8099">
        <v>-83.95750000000001</v>
      </c>
      <c r="W8099">
        <v>34.292499999999997</v>
      </c>
      <c r="X8099">
        <v>4</v>
      </c>
    </row>
    <row r="8100" spans="1:24" x14ac:dyDescent="0.3">
      <c r="A8100">
        <v>8099</v>
      </c>
      <c r="B8100" t="s">
        <v>9833</v>
      </c>
      <c r="C8100" s="1">
        <v>43097</v>
      </c>
      <c r="D8100" s="1">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0</v>
      </c>
      <c r="V8100">
        <v>-2.3540000000000005</v>
      </c>
      <c r="W8100">
        <v>1.9259999999999997</v>
      </c>
      <c r="X8100">
        <v>4</v>
      </c>
    </row>
    <row r="8101" spans="1:24" x14ac:dyDescent="0.3">
      <c r="A8101">
        <v>8100</v>
      </c>
      <c r="B8101" t="s">
        <v>9834</v>
      </c>
      <c r="C8101" s="1">
        <v>42439</v>
      </c>
      <c r="D8101" s="1">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26.849999999999998</v>
      </c>
      <c r="S8101">
        <v>3</v>
      </c>
      <c r="T8101">
        <v>0</v>
      </c>
      <c r="U8101">
        <v>0</v>
      </c>
      <c r="V8101">
        <v>-21.7485</v>
      </c>
      <c r="W8101">
        <v>5.101499999999997</v>
      </c>
      <c r="X8101">
        <v>3</v>
      </c>
    </row>
    <row r="8102" spans="1:24" x14ac:dyDescent="0.3">
      <c r="A8102">
        <v>8101</v>
      </c>
      <c r="B8102" t="s">
        <v>9834</v>
      </c>
      <c r="C8102" s="1">
        <v>42439</v>
      </c>
      <c r="D8102" s="1">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3357.6000000000004</v>
      </c>
      <c r="S8102">
        <v>3</v>
      </c>
      <c r="T8102">
        <v>0.2</v>
      </c>
      <c r="U8102">
        <v>-671.5200000000001</v>
      </c>
      <c r="V8102">
        <v>-2308.3500000000008</v>
      </c>
      <c r="W8102">
        <v>377.72999999999956</v>
      </c>
      <c r="X8102">
        <v>3</v>
      </c>
    </row>
    <row r="8103" spans="1:24" x14ac:dyDescent="0.3">
      <c r="A8103">
        <v>8102</v>
      </c>
      <c r="B8103" t="s">
        <v>9837</v>
      </c>
      <c r="C8103" s="1">
        <v>42146</v>
      </c>
      <c r="D8103" s="1">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0</v>
      </c>
      <c r="V8103">
        <v>-4.4603999999999999</v>
      </c>
      <c r="W8103">
        <v>3.7995999999999999</v>
      </c>
      <c r="X8103">
        <v>4</v>
      </c>
    </row>
    <row r="8104" spans="1:24" x14ac:dyDescent="0.3">
      <c r="A8104">
        <v>8103</v>
      </c>
      <c r="B8104" t="s">
        <v>9837</v>
      </c>
      <c r="C8104" s="1">
        <v>42146</v>
      </c>
      <c r="D8104" s="1">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-594.6640000000001</v>
      </c>
      <c r="V8104">
        <v>-2044.1575000000003</v>
      </c>
      <c r="W8104">
        <v>334.49849999999958</v>
      </c>
      <c r="X8104">
        <v>4</v>
      </c>
    </row>
    <row r="8105" spans="1:24" x14ac:dyDescent="0.3">
      <c r="A8105">
        <v>8104</v>
      </c>
      <c r="B8105" t="s">
        <v>9837</v>
      </c>
      <c r="C8105" s="1">
        <v>42146</v>
      </c>
      <c r="D8105" s="1">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0</v>
      </c>
      <c r="V8105">
        <v>-75.448800000000006</v>
      </c>
      <c r="W8105">
        <v>29.341200000000008</v>
      </c>
      <c r="X8105">
        <v>4</v>
      </c>
    </row>
    <row r="8106" spans="1:24" x14ac:dyDescent="0.3">
      <c r="A8106">
        <v>8105</v>
      </c>
      <c r="B8106" t="s">
        <v>9837</v>
      </c>
      <c r="C8106" s="1">
        <v>42146</v>
      </c>
      <c r="D8106" s="1">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775.72800000000007</v>
      </c>
      <c r="S8106">
        <v>6</v>
      </c>
      <c r="T8106">
        <v>0.2</v>
      </c>
      <c r="U8106">
        <v>-155.14560000000003</v>
      </c>
      <c r="V8106">
        <v>-562.40279999999996</v>
      </c>
      <c r="W8106">
        <v>58.179600000000022</v>
      </c>
      <c r="X8106">
        <v>4</v>
      </c>
    </row>
    <row r="8107" spans="1:24" x14ac:dyDescent="0.3">
      <c r="A8107">
        <v>8106</v>
      </c>
      <c r="B8107" t="s">
        <v>9838</v>
      </c>
      <c r="C8107" s="1">
        <v>42783</v>
      </c>
      <c r="D8107" s="1">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89.066399999999987</v>
      </c>
      <c r="S8107">
        <v>1</v>
      </c>
      <c r="T8107">
        <v>0.32</v>
      </c>
      <c r="U8107">
        <v>-28.501247999999997</v>
      </c>
      <c r="V8107">
        <v>-77.592551999999998</v>
      </c>
      <c r="W8107">
        <v>-17.027400000000007</v>
      </c>
      <c r="X8107">
        <v>2</v>
      </c>
    </row>
    <row r="8108" spans="1:24" x14ac:dyDescent="0.3">
      <c r="A8108">
        <v>8107</v>
      </c>
      <c r="B8108" t="s">
        <v>9838</v>
      </c>
      <c r="C8108" s="1">
        <v>42783</v>
      </c>
      <c r="D8108" s="1">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-35.088000000000001</v>
      </c>
      <c r="V8108">
        <v>-87.72</v>
      </c>
      <c r="W8108">
        <v>52.632000000000005</v>
      </c>
      <c r="X8108">
        <v>2</v>
      </c>
    </row>
    <row r="8109" spans="1:24" x14ac:dyDescent="0.3">
      <c r="A8109">
        <v>8108</v>
      </c>
      <c r="B8109" t="s">
        <v>9838</v>
      </c>
      <c r="C8109" s="1">
        <v>42783</v>
      </c>
      <c r="D8109" s="1">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-87.667200000000008</v>
      </c>
      <c r="V8109">
        <v>-438.33600000000007</v>
      </c>
      <c r="W8109">
        <v>-87.667200000000037</v>
      </c>
      <c r="X8109">
        <v>2</v>
      </c>
    </row>
    <row r="8110" spans="1:24" x14ac:dyDescent="0.3">
      <c r="A8110">
        <v>8109</v>
      </c>
      <c r="B8110" t="s">
        <v>9841</v>
      </c>
      <c r="C8110" s="1">
        <v>43077</v>
      </c>
      <c r="D8110" s="1">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-64.663200000000003</v>
      </c>
      <c r="V8110">
        <v>-209.38560000000004</v>
      </c>
      <c r="W8110">
        <v>-58.504800000000017</v>
      </c>
      <c r="X8110">
        <v>7</v>
      </c>
    </row>
    <row r="8111" spans="1:24" x14ac:dyDescent="0.3">
      <c r="A8111">
        <v>8110</v>
      </c>
      <c r="B8111" t="s">
        <v>9842</v>
      </c>
      <c r="C8111" s="1">
        <v>43057</v>
      </c>
      <c r="D8111" s="1">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-11.116800000000001</v>
      </c>
      <c r="V8111">
        <v>-23.623200000000004</v>
      </c>
      <c r="W8111">
        <v>20.844000000000001</v>
      </c>
      <c r="X8111">
        <v>5</v>
      </c>
    </row>
    <row r="8112" spans="1:24" x14ac:dyDescent="0.3">
      <c r="A8112">
        <v>8111</v>
      </c>
      <c r="B8112" t="s">
        <v>9842</v>
      </c>
      <c r="C8112" s="1">
        <v>43057</v>
      </c>
      <c r="D8112" s="1">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127.38599999999998</v>
      </c>
      <c r="S8112">
        <v>2</v>
      </c>
      <c r="T8112">
        <v>0.3</v>
      </c>
      <c r="U8112">
        <v>-38.215799999999994</v>
      </c>
      <c r="V8112">
        <v>-114.64739999999998</v>
      </c>
      <c r="W8112">
        <v>-25.477199999999982</v>
      </c>
      <c r="X8112">
        <v>5</v>
      </c>
    </row>
    <row r="8113" spans="1:24" x14ac:dyDescent="0.3">
      <c r="A8113">
        <v>8112</v>
      </c>
      <c r="B8113" t="s">
        <v>9843</v>
      </c>
      <c r="C8113" s="1">
        <v>42705</v>
      </c>
      <c r="D8113" s="1">
        <v>42707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-74.528999999999996</v>
      </c>
      <c r="V8113">
        <v>-191.64599999999999</v>
      </c>
      <c r="W8113">
        <v>-17.744999999999976</v>
      </c>
      <c r="X8113">
        <v>2</v>
      </c>
    </row>
    <row r="8114" spans="1:24" x14ac:dyDescent="0.3">
      <c r="A8114">
        <v>8113</v>
      </c>
      <c r="B8114" t="s">
        <v>9843</v>
      </c>
      <c r="C8114" s="1">
        <v>42705</v>
      </c>
      <c r="D8114" s="1">
        <v>42707</v>
      </c>
      <c r="E8114" t="s">
        <v>21</v>
      </c>
      <c r="F8114" t="s">
        <v>5576</v>
      </c>
      <c r="G8114" t="s">
        <v>5577</v>
      </c>
      <c r="H8114" t="s">
        <v>24</v>
      </c>
      <c r="I8114" t="s">
        <v>25</v>
      </c>
      <c r="J8114" t="s">
        <v>5115</v>
      </c>
      <c r="K8114" t="s">
        <v>102</v>
      </c>
      <c r="L8114">
        <v>76903</v>
      </c>
      <c r="M8114" t="s">
        <v>103</v>
      </c>
      <c r="N8114" t="s">
        <v>3657</v>
      </c>
      <c r="O8114" t="s">
        <v>44</v>
      </c>
      <c r="P8114" t="s">
        <v>76</v>
      </c>
      <c r="Q8114" t="s">
        <v>3658</v>
      </c>
      <c r="R8114">
        <v>11.647999999999998</v>
      </c>
      <c r="S8114">
        <v>4</v>
      </c>
      <c r="T8114">
        <v>0.8</v>
      </c>
      <c r="U8114">
        <v>-9.3183999999999987</v>
      </c>
      <c r="V8114">
        <v>-33.196800000000003</v>
      </c>
      <c r="W8114">
        <v>-30.867200000000004</v>
      </c>
      <c r="X8114">
        <v>2</v>
      </c>
    </row>
    <row r="8115" spans="1:24" x14ac:dyDescent="0.3">
      <c r="A8115">
        <v>8114</v>
      </c>
      <c r="B8115" t="s">
        <v>9843</v>
      </c>
      <c r="C8115" s="1">
        <v>42705</v>
      </c>
      <c r="D8115" s="1">
        <v>42707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-25.573799999999999</v>
      </c>
      <c r="V8115">
        <v>-60.89</v>
      </c>
      <c r="W8115">
        <v>-1.217800000000004</v>
      </c>
      <c r="X8115">
        <v>2</v>
      </c>
    </row>
    <row r="8116" spans="1:24" x14ac:dyDescent="0.3">
      <c r="A8116">
        <v>8115</v>
      </c>
      <c r="B8116" t="s">
        <v>9844</v>
      </c>
      <c r="C8116" s="1">
        <v>43011</v>
      </c>
      <c r="D8116" s="1">
        <v>43015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-4.1280000000000001</v>
      </c>
      <c r="V8116">
        <v>-14.190000000000003</v>
      </c>
      <c r="W8116">
        <v>2.3219999999999974</v>
      </c>
      <c r="X8116">
        <v>4</v>
      </c>
    </row>
    <row r="8117" spans="1:24" x14ac:dyDescent="0.3">
      <c r="A8117">
        <v>8116</v>
      </c>
      <c r="B8117" t="s">
        <v>9845</v>
      </c>
      <c r="C8117" s="1">
        <v>42976</v>
      </c>
      <c r="D8117" s="1">
        <v>42982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0</v>
      </c>
      <c r="V8117">
        <v>-106.5744</v>
      </c>
      <c r="W8117">
        <v>41.445600000000013</v>
      </c>
      <c r="X8117">
        <v>6</v>
      </c>
    </row>
    <row r="8118" spans="1:24" x14ac:dyDescent="0.3">
      <c r="A8118">
        <v>8117</v>
      </c>
      <c r="B8118" t="s">
        <v>9846</v>
      </c>
      <c r="C8118" s="1">
        <v>43063</v>
      </c>
      <c r="D8118" s="1">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0</v>
      </c>
      <c r="V8118">
        <v>-25.3004</v>
      </c>
      <c r="W8118">
        <v>7.9895999999999994</v>
      </c>
      <c r="X8118">
        <v>0</v>
      </c>
    </row>
    <row r="8119" spans="1:24" x14ac:dyDescent="0.3">
      <c r="A8119">
        <v>8118</v>
      </c>
      <c r="B8119" t="s">
        <v>9847</v>
      </c>
      <c r="C8119" s="1">
        <v>42916</v>
      </c>
      <c r="D8119" s="1">
        <v>42921</v>
      </c>
      <c r="E8119" t="s">
        <v>48</v>
      </c>
      <c r="F8119" t="s">
        <v>5621</v>
      </c>
      <c r="G8119" t="s">
        <v>5622</v>
      </c>
      <c r="H8119" t="s">
        <v>24</v>
      </c>
      <c r="I8119" t="s">
        <v>25</v>
      </c>
      <c r="J8119" t="s">
        <v>40</v>
      </c>
      <c r="K8119" t="s">
        <v>41</v>
      </c>
      <c r="L8119">
        <v>90045</v>
      </c>
      <c r="M8119" t="s">
        <v>42</v>
      </c>
      <c r="N8119" t="s">
        <v>4507</v>
      </c>
      <c r="O8119" t="s">
        <v>44</v>
      </c>
      <c r="P8119" t="s">
        <v>88</v>
      </c>
      <c r="Q8119" t="s">
        <v>4508</v>
      </c>
      <c r="R8119">
        <v>204.95000000000002</v>
      </c>
      <c r="S8119">
        <v>5</v>
      </c>
      <c r="T8119">
        <v>0</v>
      </c>
      <c r="U8119">
        <v>0</v>
      </c>
      <c r="V8119">
        <v>-104.52450000000002</v>
      </c>
      <c r="W8119">
        <v>100.4255</v>
      </c>
      <c r="X8119">
        <v>5</v>
      </c>
    </row>
    <row r="8120" spans="1:24" x14ac:dyDescent="0.3">
      <c r="A8120">
        <v>8119</v>
      </c>
      <c r="B8120" t="s">
        <v>9848</v>
      </c>
      <c r="C8120" s="1">
        <v>42938</v>
      </c>
      <c r="D8120" s="1">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526.34399999999994</v>
      </c>
      <c r="S8120">
        <v>4</v>
      </c>
      <c r="T8120">
        <v>0.3</v>
      </c>
      <c r="U8120">
        <v>-157.90319999999997</v>
      </c>
      <c r="V8120">
        <v>-443.63279999999997</v>
      </c>
      <c r="W8120">
        <v>-75.191999999999979</v>
      </c>
      <c r="X8120">
        <v>5</v>
      </c>
    </row>
    <row r="8121" spans="1:24" x14ac:dyDescent="0.3">
      <c r="A8121">
        <v>8120</v>
      </c>
      <c r="B8121" t="s">
        <v>9849</v>
      </c>
      <c r="C8121" s="1">
        <v>42685</v>
      </c>
      <c r="D8121" s="1">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0</v>
      </c>
      <c r="V8121">
        <v>-31.0504</v>
      </c>
      <c r="W8121">
        <v>10.909600000000001</v>
      </c>
      <c r="X8121">
        <v>5</v>
      </c>
    </row>
    <row r="8122" spans="1:24" x14ac:dyDescent="0.3">
      <c r="A8122">
        <v>8121</v>
      </c>
      <c r="B8122" t="s">
        <v>9849</v>
      </c>
      <c r="C8122" s="1">
        <v>42685</v>
      </c>
      <c r="D8122" s="1">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451.15199999999993</v>
      </c>
      <c r="S8122">
        <v>3</v>
      </c>
      <c r="T8122">
        <v>0.2</v>
      </c>
      <c r="U8122">
        <v>-90.230399999999989</v>
      </c>
      <c r="V8122">
        <v>-360.92159999999996</v>
      </c>
      <c r="W8122">
        <v>0</v>
      </c>
      <c r="X8122">
        <v>5</v>
      </c>
    </row>
    <row r="8123" spans="1:24" x14ac:dyDescent="0.3">
      <c r="A8123">
        <v>8122</v>
      </c>
      <c r="B8123" t="s">
        <v>9849</v>
      </c>
      <c r="C8123" s="1">
        <v>42685</v>
      </c>
      <c r="D8123" s="1">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31.504000000000005</v>
      </c>
      <c r="S8123">
        <v>11</v>
      </c>
      <c r="T8123">
        <v>0.2</v>
      </c>
      <c r="U8123">
        <v>-6.3008000000000015</v>
      </c>
      <c r="V8123">
        <v>-14.176800000000004</v>
      </c>
      <c r="W8123">
        <v>11.026399999999999</v>
      </c>
      <c r="X8123">
        <v>5</v>
      </c>
    </row>
    <row r="8124" spans="1:24" x14ac:dyDescent="0.3">
      <c r="A8124">
        <v>8123</v>
      </c>
      <c r="B8124" t="s">
        <v>9850</v>
      </c>
      <c r="C8124" s="1">
        <v>41982</v>
      </c>
      <c r="D8124" s="1">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-6.1344000000000003</v>
      </c>
      <c r="V8124">
        <v>-14.9526</v>
      </c>
      <c r="W8124">
        <v>9.5850000000000009</v>
      </c>
      <c r="X8124">
        <v>6</v>
      </c>
    </row>
    <row r="8125" spans="1:24" x14ac:dyDescent="0.3">
      <c r="A8125">
        <v>8124</v>
      </c>
      <c r="B8125" t="s">
        <v>9850</v>
      </c>
      <c r="C8125" s="1">
        <v>41982</v>
      </c>
      <c r="D8125" s="1">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1079.9759999999999</v>
      </c>
      <c r="S8125">
        <v>4</v>
      </c>
      <c r="T8125">
        <v>0.4</v>
      </c>
      <c r="U8125">
        <v>-431.99039999999997</v>
      </c>
      <c r="V8125">
        <v>-521.98840000000007</v>
      </c>
      <c r="W8125">
        <v>125.99719999999991</v>
      </c>
      <c r="X8125">
        <v>6</v>
      </c>
    </row>
    <row r="8126" spans="1:24" x14ac:dyDescent="0.3">
      <c r="A8126">
        <v>8125</v>
      </c>
      <c r="B8126" t="s">
        <v>9851</v>
      </c>
      <c r="C8126" s="1">
        <v>42985</v>
      </c>
      <c r="D8126" s="1">
        <v>42990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-32.313600000000001</v>
      </c>
      <c r="V8126">
        <v>-157.52880000000002</v>
      </c>
      <c r="W8126">
        <v>-28.274400000000021</v>
      </c>
      <c r="X8126">
        <v>5</v>
      </c>
    </row>
    <row r="8127" spans="1:24" x14ac:dyDescent="0.3">
      <c r="A8127">
        <v>8126</v>
      </c>
      <c r="B8127" t="s">
        <v>9852</v>
      </c>
      <c r="C8127" s="1">
        <v>42041</v>
      </c>
      <c r="D8127" s="1">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2.9339999999999993</v>
      </c>
      <c r="S8127">
        <v>3</v>
      </c>
      <c r="T8127">
        <v>0.8</v>
      </c>
      <c r="U8127">
        <v>-2.3471999999999995</v>
      </c>
      <c r="V8127">
        <v>-5.574600000000002</v>
      </c>
      <c r="W8127">
        <v>-4.9878000000000018</v>
      </c>
      <c r="X8127">
        <v>7</v>
      </c>
    </row>
    <row r="8128" spans="1:24" x14ac:dyDescent="0.3">
      <c r="A8128">
        <v>8127</v>
      </c>
      <c r="B8128" t="s">
        <v>9852</v>
      </c>
      <c r="C8128" s="1">
        <v>42041</v>
      </c>
      <c r="D8128" s="1">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18.528000000000002</v>
      </c>
      <c r="S8128">
        <v>2</v>
      </c>
      <c r="T8128">
        <v>0.2</v>
      </c>
      <c r="U8128">
        <v>-3.7056000000000004</v>
      </c>
      <c r="V8128">
        <v>-10.422000000000001</v>
      </c>
      <c r="W8128">
        <v>4.4004000000000003</v>
      </c>
      <c r="X8128">
        <v>7</v>
      </c>
    </row>
    <row r="8129" spans="1:24" x14ac:dyDescent="0.3">
      <c r="A8129">
        <v>8128</v>
      </c>
      <c r="B8129" t="s">
        <v>9852</v>
      </c>
      <c r="C8129" s="1">
        <v>42041</v>
      </c>
      <c r="D8129" s="1">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670.75200000000007</v>
      </c>
      <c r="S8129">
        <v>3</v>
      </c>
      <c r="T8129">
        <v>0.2</v>
      </c>
      <c r="U8129">
        <v>-134.15040000000002</v>
      </c>
      <c r="V8129">
        <v>-662.36760000000015</v>
      </c>
      <c r="W8129">
        <v>-125.76600000000005</v>
      </c>
      <c r="X8129">
        <v>7</v>
      </c>
    </row>
    <row r="8130" spans="1:24" x14ac:dyDescent="0.3">
      <c r="A8130">
        <v>8129</v>
      </c>
      <c r="B8130" t="s">
        <v>9853</v>
      </c>
      <c r="C8130" s="1">
        <v>42973</v>
      </c>
      <c r="D8130" s="1">
        <v>42979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-38.975999999999992</v>
      </c>
      <c r="V8130">
        <v>-69.831999999999994</v>
      </c>
      <c r="W8130">
        <v>-43.847999999999985</v>
      </c>
      <c r="X8130">
        <v>6</v>
      </c>
    </row>
    <row r="8131" spans="1:24" x14ac:dyDescent="0.3">
      <c r="A8131">
        <v>8130</v>
      </c>
      <c r="B8131" t="s">
        <v>9854</v>
      </c>
      <c r="C8131" s="1">
        <v>41840</v>
      </c>
      <c r="D8131" s="1">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0</v>
      </c>
      <c r="V8131">
        <v>-26.8416</v>
      </c>
      <c r="W8131">
        <v>15.098399999999998</v>
      </c>
      <c r="X8131">
        <v>3</v>
      </c>
    </row>
    <row r="8132" spans="1:24" x14ac:dyDescent="0.3">
      <c r="A8132">
        <v>8131</v>
      </c>
      <c r="B8132" t="s">
        <v>9854</v>
      </c>
      <c r="C8132" s="1">
        <v>41840</v>
      </c>
      <c r="D8132" s="1">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0</v>
      </c>
      <c r="V8132">
        <v>-6.0996000000000006</v>
      </c>
      <c r="W8132">
        <v>5.8604000000000003</v>
      </c>
      <c r="X8132">
        <v>3</v>
      </c>
    </row>
    <row r="8133" spans="1:24" x14ac:dyDescent="0.3">
      <c r="A8133">
        <v>8132</v>
      </c>
      <c r="B8133" t="s">
        <v>9854</v>
      </c>
      <c r="C8133" s="1">
        <v>41840</v>
      </c>
      <c r="D8133" s="1">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0</v>
      </c>
      <c r="V8133">
        <v>-9.3152000000000008</v>
      </c>
      <c r="W8133">
        <v>3.8047999999999984</v>
      </c>
      <c r="X8133">
        <v>3</v>
      </c>
    </row>
    <row r="8134" spans="1:24" x14ac:dyDescent="0.3">
      <c r="A8134">
        <v>8133</v>
      </c>
      <c r="B8134" t="s">
        <v>9854</v>
      </c>
      <c r="C8134" s="1">
        <v>41840</v>
      </c>
      <c r="D8134" s="1">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0</v>
      </c>
      <c r="V8134">
        <v>-374.78700000000003</v>
      </c>
      <c r="W8134">
        <v>160.62299999999993</v>
      </c>
      <c r="X8134">
        <v>3</v>
      </c>
    </row>
    <row r="8135" spans="1:24" x14ac:dyDescent="0.3">
      <c r="A8135">
        <v>8134</v>
      </c>
      <c r="B8135" t="s">
        <v>9855</v>
      </c>
      <c r="C8135" s="1">
        <v>42285</v>
      </c>
      <c r="D8135" s="1">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-43.667999999999999</v>
      </c>
      <c r="V8135">
        <v>-100.07249999999999</v>
      </c>
      <c r="W8135">
        <v>-70.960499999999996</v>
      </c>
      <c r="X8135">
        <v>5</v>
      </c>
    </row>
    <row r="8136" spans="1:24" x14ac:dyDescent="0.3">
      <c r="A8136">
        <v>8135</v>
      </c>
      <c r="B8136" t="s">
        <v>9856</v>
      </c>
      <c r="C8136" s="1">
        <v>42051</v>
      </c>
      <c r="D8136" s="1">
        <v>42056</v>
      </c>
      <c r="E8136" t="s">
        <v>48</v>
      </c>
      <c r="F8136" t="s">
        <v>2988</v>
      </c>
      <c r="G8136" t="s">
        <v>2989</v>
      </c>
      <c r="H8136" t="s">
        <v>24</v>
      </c>
      <c r="I8136" t="s">
        <v>25</v>
      </c>
      <c r="J8136" t="s">
        <v>40</v>
      </c>
      <c r="K8136" t="s">
        <v>41</v>
      </c>
      <c r="L8136">
        <v>90008</v>
      </c>
      <c r="M8136" t="s">
        <v>42</v>
      </c>
      <c r="N8136" t="s">
        <v>1252</v>
      </c>
      <c r="O8136" t="s">
        <v>44</v>
      </c>
      <c r="P8136" t="s">
        <v>88</v>
      </c>
      <c r="Q8136" t="s">
        <v>1253</v>
      </c>
      <c r="R8136">
        <v>36.839999999999996</v>
      </c>
      <c r="S8136">
        <v>3</v>
      </c>
      <c r="T8136">
        <v>0</v>
      </c>
      <c r="U8136">
        <v>0</v>
      </c>
      <c r="V8136">
        <v>-19.525199999999998</v>
      </c>
      <c r="W8136">
        <v>17.314799999999998</v>
      </c>
      <c r="X8136">
        <v>5</v>
      </c>
    </row>
    <row r="8137" spans="1:24" x14ac:dyDescent="0.3">
      <c r="A8137">
        <v>8136</v>
      </c>
      <c r="B8137" t="s">
        <v>9856</v>
      </c>
      <c r="C8137" s="1">
        <v>42051</v>
      </c>
      <c r="D8137" s="1">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0</v>
      </c>
      <c r="V8137">
        <v>-46.4863</v>
      </c>
      <c r="W8137">
        <v>41.223699999999994</v>
      </c>
      <c r="X8137">
        <v>5</v>
      </c>
    </row>
    <row r="8138" spans="1:24" x14ac:dyDescent="0.3">
      <c r="A8138">
        <v>8137</v>
      </c>
      <c r="B8138" t="s">
        <v>9857</v>
      </c>
      <c r="C8138" s="1">
        <v>42594</v>
      </c>
      <c r="D8138" s="1">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562.29250000000013</v>
      </c>
      <c r="S8138">
        <v>7</v>
      </c>
      <c r="T8138">
        <v>0.45</v>
      </c>
      <c r="U8138">
        <v>-253.03162500000008</v>
      </c>
      <c r="V8138">
        <v>-564.84837500000015</v>
      </c>
      <c r="W8138">
        <v>-255.58750000000009</v>
      </c>
      <c r="X8138">
        <v>4</v>
      </c>
    </row>
    <row r="8139" spans="1:24" x14ac:dyDescent="0.3">
      <c r="A8139">
        <v>8138</v>
      </c>
      <c r="B8139" t="s">
        <v>9858</v>
      </c>
      <c r="C8139" s="1">
        <v>41952</v>
      </c>
      <c r="D8139" s="1">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0</v>
      </c>
      <c r="V8139">
        <v>-35.042400000000001</v>
      </c>
      <c r="W8139">
        <v>21.477600000000002</v>
      </c>
      <c r="X8139">
        <v>4</v>
      </c>
    </row>
    <row r="8140" spans="1:24" x14ac:dyDescent="0.3">
      <c r="A8140">
        <v>8139</v>
      </c>
      <c r="B8140" t="s">
        <v>9859</v>
      </c>
      <c r="C8140" s="1">
        <v>42569</v>
      </c>
      <c r="D8140" s="1">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11.264000000000001</v>
      </c>
      <c r="S8140">
        <v>8</v>
      </c>
      <c r="T8140">
        <v>0.2</v>
      </c>
      <c r="U8140">
        <v>-2.2528000000000001</v>
      </c>
      <c r="V8140">
        <v>-7.7440000000000015</v>
      </c>
      <c r="W8140">
        <v>1.2671999999999994</v>
      </c>
      <c r="X8140">
        <v>4</v>
      </c>
    </row>
    <row r="8141" spans="1:24" x14ac:dyDescent="0.3">
      <c r="A8141">
        <v>8140</v>
      </c>
      <c r="B8141" t="s">
        <v>9859</v>
      </c>
      <c r="C8141" s="1">
        <v>42569</v>
      </c>
      <c r="D8141" s="1">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284.08000000000004</v>
      </c>
      <c r="S8141">
        <v>10</v>
      </c>
      <c r="T8141">
        <v>0.2</v>
      </c>
      <c r="U8141">
        <v>-56.81600000000001</v>
      </c>
      <c r="V8141">
        <v>-202.40700000000004</v>
      </c>
      <c r="W8141">
        <v>24.856999999999999</v>
      </c>
      <c r="X8141">
        <v>4</v>
      </c>
    </row>
    <row r="8142" spans="1:24" x14ac:dyDescent="0.3">
      <c r="A8142">
        <v>8141</v>
      </c>
      <c r="B8142" t="s">
        <v>9859</v>
      </c>
      <c r="C8142" s="1">
        <v>42569</v>
      </c>
      <c r="D8142" s="1">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18.496000000000002</v>
      </c>
      <c r="S8142">
        <v>4</v>
      </c>
      <c r="T8142">
        <v>0.2</v>
      </c>
      <c r="U8142">
        <v>-3.6992000000000007</v>
      </c>
      <c r="V8142">
        <v>-8.0920000000000005</v>
      </c>
      <c r="W8142">
        <v>6.7048000000000005</v>
      </c>
      <c r="X8142">
        <v>4</v>
      </c>
    </row>
    <row r="8143" spans="1:24" x14ac:dyDescent="0.3">
      <c r="A8143">
        <v>8142</v>
      </c>
      <c r="B8143" t="s">
        <v>9860</v>
      </c>
      <c r="C8143" s="1">
        <v>42405</v>
      </c>
      <c r="D8143" s="1">
        <v>42410</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0</v>
      </c>
      <c r="V8143">
        <v>-7.5123000000000006</v>
      </c>
      <c r="W8143">
        <v>7.2176999999999998</v>
      </c>
      <c r="X8143">
        <v>5</v>
      </c>
    </row>
    <row r="8144" spans="1:24" x14ac:dyDescent="0.3">
      <c r="A8144">
        <v>8143</v>
      </c>
      <c r="B8144" t="s">
        <v>9860</v>
      </c>
      <c r="C8144" s="1">
        <v>42405</v>
      </c>
      <c r="D8144" s="1">
        <v>42410</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0</v>
      </c>
      <c r="V8144">
        <v>-136.17419999999998</v>
      </c>
      <c r="W8144">
        <v>50.365800000000007</v>
      </c>
      <c r="X8144">
        <v>5</v>
      </c>
    </row>
    <row r="8145" spans="1:24" x14ac:dyDescent="0.3">
      <c r="A8145">
        <v>8144</v>
      </c>
      <c r="B8145" t="s">
        <v>9860</v>
      </c>
      <c r="C8145" s="1">
        <v>42405</v>
      </c>
      <c r="D8145" s="1">
        <v>42410</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-111.54559999999999</v>
      </c>
      <c r="V8145">
        <v>-439.21079999999995</v>
      </c>
      <c r="W8145">
        <v>6.9715999999999951</v>
      </c>
      <c r="X8145">
        <v>5</v>
      </c>
    </row>
    <row r="8146" spans="1:24" x14ac:dyDescent="0.3">
      <c r="A8146">
        <v>8145</v>
      </c>
      <c r="B8146" t="s">
        <v>9860</v>
      </c>
      <c r="C8146" s="1">
        <v>42405</v>
      </c>
      <c r="D8146" s="1">
        <v>42410</v>
      </c>
      <c r="E8146" t="s">
        <v>48</v>
      </c>
      <c r="F8146" t="s">
        <v>5498</v>
      </c>
      <c r="G8146" t="s">
        <v>5499</v>
      </c>
      <c r="H8146" t="s">
        <v>24</v>
      </c>
      <c r="I8146" t="s">
        <v>25</v>
      </c>
      <c r="J8146" t="s">
        <v>948</v>
      </c>
      <c r="K8146" t="s">
        <v>41</v>
      </c>
      <c r="L8146">
        <v>92037</v>
      </c>
      <c r="M8146" t="s">
        <v>42</v>
      </c>
      <c r="N8146" t="s">
        <v>614</v>
      </c>
      <c r="O8146" t="s">
        <v>69</v>
      </c>
      <c r="P8146" t="s">
        <v>70</v>
      </c>
      <c r="Q8146" t="s">
        <v>615</v>
      </c>
      <c r="R8146">
        <v>159.96800000000002</v>
      </c>
      <c r="S8146">
        <v>4</v>
      </c>
      <c r="T8146">
        <v>0.2</v>
      </c>
      <c r="U8146">
        <v>-31.993600000000004</v>
      </c>
      <c r="V8146">
        <v>-159.96800000000005</v>
      </c>
      <c r="W8146">
        <v>-31.993600000000029</v>
      </c>
      <c r="X8146">
        <v>5</v>
      </c>
    </row>
    <row r="8147" spans="1:24" x14ac:dyDescent="0.3">
      <c r="A8147">
        <v>8146</v>
      </c>
      <c r="B8147" t="s">
        <v>9861</v>
      </c>
      <c r="C8147" s="1">
        <v>41810</v>
      </c>
      <c r="D8147" s="1">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471.90000000000003</v>
      </c>
      <c r="S8147">
        <v>6</v>
      </c>
      <c r="T8147">
        <v>0</v>
      </c>
      <c r="U8147">
        <v>0</v>
      </c>
      <c r="V8147">
        <v>-316.17300000000006</v>
      </c>
      <c r="W8147">
        <v>155.72699999999998</v>
      </c>
      <c r="X8147">
        <v>7</v>
      </c>
    </row>
    <row r="8148" spans="1:24" x14ac:dyDescent="0.3">
      <c r="A8148">
        <v>8147</v>
      </c>
      <c r="B8148" t="s">
        <v>9861</v>
      </c>
      <c r="C8148" s="1">
        <v>41810</v>
      </c>
      <c r="D8148" s="1">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0</v>
      </c>
      <c r="V8148">
        <v>-1.8304</v>
      </c>
      <c r="W8148">
        <v>1.6896</v>
      </c>
      <c r="X8148">
        <v>7</v>
      </c>
    </row>
    <row r="8149" spans="1:24" x14ac:dyDescent="0.3">
      <c r="A8149">
        <v>8148</v>
      </c>
      <c r="B8149" t="s">
        <v>9862</v>
      </c>
      <c r="C8149" s="1">
        <v>42895</v>
      </c>
      <c r="D8149" s="1">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0</v>
      </c>
      <c r="V8149">
        <v>-26.0336</v>
      </c>
      <c r="W8149">
        <v>23.086399999999998</v>
      </c>
      <c r="X8149">
        <v>5</v>
      </c>
    </row>
    <row r="8150" spans="1:24" x14ac:dyDescent="0.3">
      <c r="A8150">
        <v>8149</v>
      </c>
      <c r="B8150" t="s">
        <v>9863</v>
      </c>
      <c r="C8150" s="1">
        <v>42731</v>
      </c>
      <c r="D8150" s="1">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0</v>
      </c>
      <c r="V8150">
        <v>-10.281600000000001</v>
      </c>
      <c r="W8150">
        <v>9.8783999999999992</v>
      </c>
      <c r="X8150">
        <v>4</v>
      </c>
    </row>
    <row r="8151" spans="1:24" x14ac:dyDescent="0.3">
      <c r="A8151">
        <v>8150</v>
      </c>
      <c r="B8151" t="s">
        <v>9864</v>
      </c>
      <c r="C8151" s="1">
        <v>41665</v>
      </c>
      <c r="D8151" s="1">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0</v>
      </c>
      <c r="V8151">
        <v>-5.6604000000000001</v>
      </c>
      <c r="W8151">
        <v>5.0195999999999996</v>
      </c>
      <c r="X8151">
        <v>3</v>
      </c>
    </row>
    <row r="8152" spans="1:24" x14ac:dyDescent="0.3">
      <c r="A8152">
        <v>8151</v>
      </c>
      <c r="B8152" t="s">
        <v>9864</v>
      </c>
      <c r="C8152" s="1">
        <v>41665</v>
      </c>
      <c r="D8152" s="1">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0</v>
      </c>
      <c r="V8152">
        <v>-102.21120000000001</v>
      </c>
      <c r="W8152">
        <v>39.748800000000003</v>
      </c>
      <c r="X8152">
        <v>3</v>
      </c>
    </row>
    <row r="8153" spans="1:24" x14ac:dyDescent="0.3">
      <c r="A8153">
        <v>8152</v>
      </c>
      <c r="B8153" t="s">
        <v>9866</v>
      </c>
      <c r="C8153" s="1">
        <v>42817</v>
      </c>
      <c r="D8153" s="1">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0</v>
      </c>
      <c r="V8153">
        <v>-27.607999999999997</v>
      </c>
      <c r="W8153">
        <v>4.8719999999999999</v>
      </c>
      <c r="X8153">
        <v>2</v>
      </c>
    </row>
    <row r="8154" spans="1:24" x14ac:dyDescent="0.3">
      <c r="A8154">
        <v>8153</v>
      </c>
      <c r="B8154" t="s">
        <v>9866</v>
      </c>
      <c r="C8154" s="1">
        <v>42817</v>
      </c>
      <c r="D8154" s="1">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0</v>
      </c>
      <c r="V8154">
        <v>-10.4208</v>
      </c>
      <c r="W8154">
        <v>9.6191999999999993</v>
      </c>
      <c r="X8154">
        <v>2</v>
      </c>
    </row>
    <row r="8155" spans="1:24" x14ac:dyDescent="0.3">
      <c r="A8155">
        <v>8154</v>
      </c>
      <c r="B8155" t="s">
        <v>9866</v>
      </c>
      <c r="C8155" s="1">
        <v>42817</v>
      </c>
      <c r="D8155" s="1">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0</v>
      </c>
      <c r="V8155">
        <v>-7279.9791999999998</v>
      </c>
      <c r="W8155">
        <v>6719.9807999999994</v>
      </c>
      <c r="X8155">
        <v>2</v>
      </c>
    </row>
    <row r="8156" spans="1:24" x14ac:dyDescent="0.3">
      <c r="A8156">
        <v>8155</v>
      </c>
      <c r="B8156" t="s">
        <v>9867</v>
      </c>
      <c r="C8156" s="1">
        <v>42814</v>
      </c>
      <c r="D8156" s="1">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0</v>
      </c>
      <c r="V8156">
        <v>-199.92</v>
      </c>
      <c r="W8156">
        <v>38.080000000000013</v>
      </c>
      <c r="X8156">
        <v>4</v>
      </c>
    </row>
    <row r="8157" spans="1:24" x14ac:dyDescent="0.3">
      <c r="A8157">
        <v>8156</v>
      </c>
      <c r="B8157" t="s">
        <v>9867</v>
      </c>
      <c r="C8157" s="1">
        <v>42814</v>
      </c>
      <c r="D8157" s="1">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0</v>
      </c>
      <c r="V8157">
        <v>-34.078000000000003</v>
      </c>
      <c r="W8157">
        <v>27.881999999999998</v>
      </c>
      <c r="X8157">
        <v>4</v>
      </c>
    </row>
    <row r="8158" spans="1:24" x14ac:dyDescent="0.3">
      <c r="A8158">
        <v>8157</v>
      </c>
      <c r="B8158" t="s">
        <v>9868</v>
      </c>
      <c r="C8158" s="1">
        <v>42647</v>
      </c>
      <c r="D8158" s="1">
        <v>42652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239.37199999999996</v>
      </c>
      <c r="S8158">
        <v>2</v>
      </c>
      <c r="T8158">
        <v>0.3</v>
      </c>
      <c r="U8158">
        <v>-71.811599999999984</v>
      </c>
      <c r="V8158">
        <v>-191.49759999999995</v>
      </c>
      <c r="W8158">
        <v>-23.93719999999999</v>
      </c>
      <c r="X8158">
        <v>5</v>
      </c>
    </row>
    <row r="8159" spans="1:24" x14ac:dyDescent="0.3">
      <c r="A8159">
        <v>8158</v>
      </c>
      <c r="B8159" t="s">
        <v>9869</v>
      </c>
      <c r="C8159" s="1">
        <v>42692</v>
      </c>
      <c r="D8159" s="1">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0</v>
      </c>
      <c r="V8159">
        <v>-499.79999999999995</v>
      </c>
      <c r="W8159">
        <v>95.200000000000031</v>
      </c>
      <c r="X8159">
        <v>4</v>
      </c>
    </row>
    <row r="8160" spans="1:24" x14ac:dyDescent="0.3">
      <c r="A8160">
        <v>8159</v>
      </c>
      <c r="B8160" t="s">
        <v>9870</v>
      </c>
      <c r="C8160" s="1">
        <v>43095</v>
      </c>
      <c r="D8160" s="1">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-3.2064000000000004</v>
      </c>
      <c r="V8160">
        <v>-7.2144000000000004</v>
      </c>
      <c r="W8160">
        <v>5.6111999999999993</v>
      </c>
      <c r="X8160">
        <v>6</v>
      </c>
    </row>
    <row r="8161" spans="1:24" x14ac:dyDescent="0.3">
      <c r="A8161">
        <v>8160</v>
      </c>
      <c r="B8161" t="s">
        <v>9871</v>
      </c>
      <c r="C8161" s="1">
        <v>42438</v>
      </c>
      <c r="D8161" s="1">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0</v>
      </c>
      <c r="V8161">
        <v>-111.85999999999999</v>
      </c>
      <c r="W8161">
        <v>87.890000000000015</v>
      </c>
      <c r="X8161">
        <v>4</v>
      </c>
    </row>
    <row r="8162" spans="1:24" x14ac:dyDescent="0.3">
      <c r="A8162">
        <v>8161</v>
      </c>
      <c r="B8162" t="s">
        <v>9872</v>
      </c>
      <c r="C8162" s="1">
        <v>42416</v>
      </c>
      <c r="D8162" s="1">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0</v>
      </c>
      <c r="V8162">
        <v>-191.4864</v>
      </c>
      <c r="W8162">
        <v>36.473600000000005</v>
      </c>
      <c r="X8162">
        <v>4</v>
      </c>
    </row>
    <row r="8163" spans="1:24" x14ac:dyDescent="0.3">
      <c r="A8163">
        <v>8162</v>
      </c>
      <c r="B8163" t="s">
        <v>9873</v>
      </c>
      <c r="C8163" s="1">
        <v>42275</v>
      </c>
      <c r="D8163" s="1">
        <v>42280</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0</v>
      </c>
      <c r="V8163">
        <v>-217.20479999999998</v>
      </c>
      <c r="W8163">
        <v>76.315200000000004</v>
      </c>
      <c r="X8163">
        <v>5</v>
      </c>
    </row>
    <row r="8164" spans="1:24" x14ac:dyDescent="0.3">
      <c r="A8164">
        <v>8163</v>
      </c>
      <c r="B8164" t="s">
        <v>9873</v>
      </c>
      <c r="C8164" s="1">
        <v>42275</v>
      </c>
      <c r="D8164" s="1">
        <v>42280</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0</v>
      </c>
      <c r="V8164">
        <v>-218.66580000000005</v>
      </c>
      <c r="W8164">
        <v>89.314199999999971</v>
      </c>
      <c r="X8164">
        <v>5</v>
      </c>
    </row>
    <row r="8165" spans="1:24" x14ac:dyDescent="0.3">
      <c r="A8165">
        <v>8164</v>
      </c>
      <c r="B8165" t="s">
        <v>9874</v>
      </c>
      <c r="C8165" s="1">
        <v>42310</v>
      </c>
      <c r="D8165" s="1">
        <v>42314</v>
      </c>
      <c r="E8165" t="s">
        <v>48</v>
      </c>
      <c r="F8165" t="s">
        <v>2478</v>
      </c>
      <c r="G8165" t="s">
        <v>2479</v>
      </c>
      <c r="H8165" t="s">
        <v>24</v>
      </c>
      <c r="I8165" t="s">
        <v>25</v>
      </c>
      <c r="J8165" t="s">
        <v>948</v>
      </c>
      <c r="K8165" t="s">
        <v>41</v>
      </c>
      <c r="L8165">
        <v>92105</v>
      </c>
      <c r="M8165" t="s">
        <v>42</v>
      </c>
      <c r="N8165" t="s">
        <v>5660</v>
      </c>
      <c r="O8165" t="s">
        <v>30</v>
      </c>
      <c r="P8165" t="s">
        <v>63</v>
      </c>
      <c r="Q8165" t="s">
        <v>5661</v>
      </c>
      <c r="R8165">
        <v>96.960000000000008</v>
      </c>
      <c r="S8165">
        <v>6</v>
      </c>
      <c r="T8165">
        <v>0</v>
      </c>
      <c r="U8165">
        <v>0</v>
      </c>
      <c r="V8165">
        <v>-63.024000000000015</v>
      </c>
      <c r="W8165">
        <v>33.935999999999993</v>
      </c>
      <c r="X8165">
        <v>4</v>
      </c>
    </row>
    <row r="8166" spans="1:24" x14ac:dyDescent="0.3">
      <c r="A8166">
        <v>8165</v>
      </c>
      <c r="B8166" t="s">
        <v>9874</v>
      </c>
      <c r="C8166" s="1">
        <v>42310</v>
      </c>
      <c r="D8166" s="1">
        <v>42314</v>
      </c>
      <c r="E8166" t="s">
        <v>48</v>
      </c>
      <c r="F8166" t="s">
        <v>2478</v>
      </c>
      <c r="G8166" t="s">
        <v>2479</v>
      </c>
      <c r="H8166" t="s">
        <v>24</v>
      </c>
      <c r="I8166" t="s">
        <v>25</v>
      </c>
      <c r="J8166" t="s">
        <v>948</v>
      </c>
      <c r="K8166" t="s">
        <v>41</v>
      </c>
      <c r="L8166">
        <v>92105</v>
      </c>
      <c r="M8166" t="s">
        <v>42</v>
      </c>
      <c r="N8166" t="s">
        <v>1200</v>
      </c>
      <c r="O8166" t="s">
        <v>44</v>
      </c>
      <c r="P8166" t="s">
        <v>73</v>
      </c>
      <c r="Q8166" t="s">
        <v>1201</v>
      </c>
      <c r="R8166">
        <v>117.48800000000001</v>
      </c>
      <c r="S8166">
        <v>7</v>
      </c>
      <c r="T8166">
        <v>0.2</v>
      </c>
      <c r="U8166">
        <v>-23.497600000000006</v>
      </c>
      <c r="V8166">
        <v>-52.86960000000002</v>
      </c>
      <c r="W8166">
        <v>41.120799999999988</v>
      </c>
      <c r="X8166">
        <v>4</v>
      </c>
    </row>
    <row r="8167" spans="1:24" x14ac:dyDescent="0.3">
      <c r="A8167">
        <v>8166</v>
      </c>
      <c r="B8167" t="s">
        <v>9874</v>
      </c>
      <c r="C8167" s="1">
        <v>42310</v>
      </c>
      <c r="D8167" s="1">
        <v>42314</v>
      </c>
      <c r="E8167" t="s">
        <v>48</v>
      </c>
      <c r="F8167" t="s">
        <v>2478</v>
      </c>
      <c r="G8167" t="s">
        <v>2479</v>
      </c>
      <c r="H8167" t="s">
        <v>24</v>
      </c>
      <c r="I8167" t="s">
        <v>25</v>
      </c>
      <c r="J8167" t="s">
        <v>948</v>
      </c>
      <c r="K8167" t="s">
        <v>41</v>
      </c>
      <c r="L8167">
        <v>92105</v>
      </c>
      <c r="M8167" t="s">
        <v>42</v>
      </c>
      <c r="N8167" t="s">
        <v>2304</v>
      </c>
      <c r="O8167" t="s">
        <v>44</v>
      </c>
      <c r="P8167" t="s">
        <v>73</v>
      </c>
      <c r="Q8167" t="s">
        <v>2305</v>
      </c>
      <c r="R8167">
        <v>11.952000000000002</v>
      </c>
      <c r="S8167">
        <v>3</v>
      </c>
      <c r="T8167">
        <v>0.2</v>
      </c>
      <c r="U8167">
        <v>-2.3904000000000005</v>
      </c>
      <c r="V8167">
        <v>-5.3784000000000018</v>
      </c>
      <c r="W8167">
        <v>4.1832000000000003</v>
      </c>
      <c r="X8167">
        <v>4</v>
      </c>
    </row>
    <row r="8168" spans="1:24" x14ac:dyDescent="0.3">
      <c r="A8168">
        <v>8167</v>
      </c>
      <c r="B8168" t="s">
        <v>9874</v>
      </c>
      <c r="C8168" s="1">
        <v>42310</v>
      </c>
      <c r="D8168" s="1">
        <v>42314</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-76.874849999999995</v>
      </c>
      <c r="V8168">
        <v>-465.77115000000009</v>
      </c>
      <c r="W8168">
        <v>-30.147000000000048</v>
      </c>
      <c r="X8168">
        <v>4</v>
      </c>
    </row>
    <row r="8169" spans="1:24" x14ac:dyDescent="0.3">
      <c r="A8169">
        <v>8168</v>
      </c>
      <c r="B8169" t="s">
        <v>9875</v>
      </c>
      <c r="C8169" s="1">
        <v>42582</v>
      </c>
      <c r="D8169" s="1">
        <v>42587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-172.62560000000002</v>
      </c>
      <c r="V8169">
        <v>-722.86970000000019</v>
      </c>
      <c r="W8169">
        <v>-32.367300000000085</v>
      </c>
      <c r="X8169">
        <v>5</v>
      </c>
    </row>
    <row r="8170" spans="1:24" x14ac:dyDescent="0.3">
      <c r="A8170">
        <v>8169</v>
      </c>
      <c r="B8170" t="s">
        <v>9876</v>
      </c>
      <c r="C8170" s="1">
        <v>43045</v>
      </c>
      <c r="D8170" s="1">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2036.8600000000001</v>
      </c>
      <c r="S8170">
        <v>7</v>
      </c>
      <c r="T8170">
        <v>0</v>
      </c>
      <c r="U8170">
        <v>0</v>
      </c>
      <c r="V8170">
        <v>-1670.2252000000003</v>
      </c>
      <c r="W8170">
        <v>366.63479999999993</v>
      </c>
      <c r="X8170">
        <v>7</v>
      </c>
    </row>
    <row r="8171" spans="1:24" x14ac:dyDescent="0.3">
      <c r="A8171">
        <v>8170</v>
      </c>
      <c r="B8171" t="s">
        <v>9876</v>
      </c>
      <c r="C8171" s="1">
        <v>43045</v>
      </c>
      <c r="D8171" s="1">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449.56800000000004</v>
      </c>
      <c r="S8171">
        <v>2</v>
      </c>
      <c r="T8171">
        <v>0.2</v>
      </c>
      <c r="U8171">
        <v>-89.913600000000017</v>
      </c>
      <c r="V8171">
        <v>-432.70920000000007</v>
      </c>
      <c r="W8171">
        <v>-73.054800000000071</v>
      </c>
      <c r="X8171">
        <v>7</v>
      </c>
    </row>
    <row r="8172" spans="1:24" x14ac:dyDescent="0.3">
      <c r="A8172">
        <v>8171</v>
      </c>
      <c r="B8172" t="s">
        <v>9876</v>
      </c>
      <c r="C8172" s="1">
        <v>43045</v>
      </c>
      <c r="D8172" s="1">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108.96000000000001</v>
      </c>
      <c r="S8172">
        <v>3</v>
      </c>
      <c r="T8172">
        <v>0</v>
      </c>
      <c r="U8172">
        <v>0</v>
      </c>
      <c r="V8172">
        <v>-76.27200000000002</v>
      </c>
      <c r="W8172">
        <v>32.687999999999988</v>
      </c>
      <c r="X8172">
        <v>7</v>
      </c>
    </row>
    <row r="8173" spans="1:24" x14ac:dyDescent="0.3">
      <c r="A8173">
        <v>8172</v>
      </c>
      <c r="B8173" t="s">
        <v>9877</v>
      </c>
      <c r="C8173" s="1">
        <v>42414</v>
      </c>
      <c r="D8173" s="1">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0</v>
      </c>
      <c r="V8173">
        <v>-195.4932</v>
      </c>
      <c r="W8173">
        <v>68.686800000000005</v>
      </c>
      <c r="X8173">
        <v>5</v>
      </c>
    </row>
    <row r="8174" spans="1:24" x14ac:dyDescent="0.3">
      <c r="A8174">
        <v>8173</v>
      </c>
      <c r="B8174" t="s">
        <v>9878</v>
      </c>
      <c r="C8174" s="1">
        <v>41829</v>
      </c>
      <c r="D8174" s="1">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0</v>
      </c>
      <c r="V8174">
        <v>-1.4687999999999999</v>
      </c>
      <c r="W8174">
        <v>1.4112</v>
      </c>
      <c r="X8174">
        <v>4</v>
      </c>
    </row>
    <row r="8175" spans="1:24" x14ac:dyDescent="0.3">
      <c r="A8175">
        <v>8174</v>
      </c>
      <c r="B8175" t="s">
        <v>9878</v>
      </c>
      <c r="C8175" s="1">
        <v>41829</v>
      </c>
      <c r="D8175" s="1">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-8.3808000000000007</v>
      </c>
      <c r="V8175">
        <v>-19.380600000000008</v>
      </c>
      <c r="W8175">
        <v>14.142599999999996</v>
      </c>
      <c r="X8175">
        <v>4</v>
      </c>
    </row>
    <row r="8176" spans="1:24" x14ac:dyDescent="0.3">
      <c r="A8176">
        <v>8175</v>
      </c>
      <c r="B8176" t="s">
        <v>9878</v>
      </c>
      <c r="C8176" s="1">
        <v>41829</v>
      </c>
      <c r="D8176" s="1">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0</v>
      </c>
      <c r="V8176">
        <v>-19.853600000000004</v>
      </c>
      <c r="W8176">
        <v>4.066399999999998</v>
      </c>
      <c r="X8176">
        <v>4</v>
      </c>
    </row>
    <row r="8177" spans="1:24" x14ac:dyDescent="0.3">
      <c r="A8177">
        <v>8176</v>
      </c>
      <c r="B8177" t="s">
        <v>9879</v>
      </c>
      <c r="C8177" s="1">
        <v>42399</v>
      </c>
      <c r="D8177" s="1">
        <v>42404</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-31.302400000000002</v>
      </c>
      <c r="V8177">
        <v>-72.386800000000008</v>
      </c>
      <c r="W8177">
        <v>52.822799999999987</v>
      </c>
      <c r="X8177">
        <v>5</v>
      </c>
    </row>
    <row r="8178" spans="1:24" x14ac:dyDescent="0.3">
      <c r="A8178">
        <v>8177</v>
      </c>
      <c r="B8178" t="s">
        <v>9882</v>
      </c>
      <c r="C8178" s="1">
        <v>42635</v>
      </c>
      <c r="D8178" s="1">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0</v>
      </c>
      <c r="V8178">
        <v>-91.121400000000008</v>
      </c>
      <c r="W8178">
        <v>37.218599999999995</v>
      </c>
      <c r="X8178">
        <v>3</v>
      </c>
    </row>
    <row r="8179" spans="1:24" x14ac:dyDescent="0.3">
      <c r="A8179">
        <v>8178</v>
      </c>
      <c r="B8179" t="s">
        <v>9883</v>
      </c>
      <c r="C8179" s="1">
        <v>43091</v>
      </c>
      <c r="D8179" s="1">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0</v>
      </c>
      <c r="V8179">
        <v>-332.46500000000003</v>
      </c>
      <c r="W8179">
        <v>142.48499999999993</v>
      </c>
      <c r="X8179">
        <v>2</v>
      </c>
    </row>
    <row r="8180" spans="1:24" x14ac:dyDescent="0.3">
      <c r="A8180">
        <v>8179</v>
      </c>
      <c r="B8180" t="s">
        <v>9884</v>
      </c>
      <c r="C8180" s="1">
        <v>42615</v>
      </c>
      <c r="D8180" s="1">
        <v>42621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0</v>
      </c>
      <c r="V8180">
        <v>-549.98900000000003</v>
      </c>
      <c r="W8180">
        <v>449.99099999999999</v>
      </c>
      <c r="X8180">
        <v>6</v>
      </c>
    </row>
    <row r="8181" spans="1:24" x14ac:dyDescent="0.3">
      <c r="A8181">
        <v>8180</v>
      </c>
      <c r="B8181" t="s">
        <v>9885</v>
      </c>
      <c r="C8181" s="1">
        <v>42218</v>
      </c>
      <c r="D8181" s="1">
        <v>42222</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-138.75</v>
      </c>
      <c r="V8181">
        <v>-327.45</v>
      </c>
      <c r="W8181">
        <v>-188.7</v>
      </c>
      <c r="X8181">
        <v>4</v>
      </c>
    </row>
    <row r="8182" spans="1:24" x14ac:dyDescent="0.3">
      <c r="A8182">
        <v>8181</v>
      </c>
      <c r="B8182" t="s">
        <v>9886</v>
      </c>
      <c r="C8182" s="1">
        <v>42329</v>
      </c>
      <c r="D8182" s="1">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-501.08159999999998</v>
      </c>
      <c r="V8182">
        <v>-1231.8256000000001</v>
      </c>
      <c r="W8182">
        <v>-480.20320000000027</v>
      </c>
      <c r="X8182">
        <v>4</v>
      </c>
    </row>
    <row r="8183" spans="1:24" x14ac:dyDescent="0.3">
      <c r="A8183">
        <v>8182</v>
      </c>
      <c r="B8183" t="s">
        <v>9886</v>
      </c>
      <c r="C8183" s="1">
        <v>42329</v>
      </c>
      <c r="D8183" s="1">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-44.388000000000005</v>
      </c>
      <c r="V8183">
        <v>-90.625499999999988</v>
      </c>
      <c r="W8183">
        <v>-24.043499999999995</v>
      </c>
      <c r="X8183">
        <v>4</v>
      </c>
    </row>
    <row r="8184" spans="1:24" x14ac:dyDescent="0.3">
      <c r="A8184">
        <v>8183</v>
      </c>
      <c r="B8184" t="s">
        <v>9887</v>
      </c>
      <c r="C8184" s="1">
        <v>42873</v>
      </c>
      <c r="D8184" s="1">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-13.5648</v>
      </c>
      <c r="V8184">
        <v>-19.216799999999999</v>
      </c>
      <c r="W8184">
        <v>-10.173599999999997</v>
      </c>
      <c r="X8184">
        <v>4</v>
      </c>
    </row>
    <row r="8185" spans="1:24" x14ac:dyDescent="0.3">
      <c r="A8185">
        <v>8184</v>
      </c>
      <c r="B8185" t="s">
        <v>9887</v>
      </c>
      <c r="C8185" s="1">
        <v>42873</v>
      </c>
      <c r="D8185" s="1">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1.8920000000000003</v>
      </c>
      <c r="S8185">
        <v>1</v>
      </c>
      <c r="T8185">
        <v>0.6</v>
      </c>
      <c r="U8185">
        <v>-1.1352000000000002</v>
      </c>
      <c r="V8185">
        <v>-1.7500999999999998</v>
      </c>
      <c r="W8185">
        <v>-0.99329999999999963</v>
      </c>
      <c r="X8185">
        <v>4</v>
      </c>
    </row>
    <row r="8186" spans="1:24" x14ac:dyDescent="0.3">
      <c r="A8186">
        <v>8185</v>
      </c>
      <c r="B8186" t="s">
        <v>9888</v>
      </c>
      <c r="C8186" s="1">
        <v>42939</v>
      </c>
      <c r="D8186" s="1">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-12.6624</v>
      </c>
      <c r="V8186">
        <v>-30.073200000000003</v>
      </c>
      <c r="W8186">
        <v>20.576399999999996</v>
      </c>
      <c r="X8186">
        <v>4</v>
      </c>
    </row>
    <row r="8187" spans="1:24" x14ac:dyDescent="0.3">
      <c r="A8187">
        <v>8186</v>
      </c>
      <c r="B8187" t="s">
        <v>9889</v>
      </c>
      <c r="C8187" s="1">
        <v>42260</v>
      </c>
      <c r="D8187" s="1">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-1.5648</v>
      </c>
      <c r="V8187">
        <v>-3.3252000000000002</v>
      </c>
      <c r="W8187">
        <v>2.9339999999999997</v>
      </c>
      <c r="X8187">
        <v>4</v>
      </c>
    </row>
    <row r="8188" spans="1:24" x14ac:dyDescent="0.3">
      <c r="A8188">
        <v>8187</v>
      </c>
      <c r="B8188" t="s">
        <v>9889</v>
      </c>
      <c r="C8188" s="1">
        <v>42260</v>
      </c>
      <c r="D8188" s="1">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-51.021599999999999</v>
      </c>
      <c r="V8188">
        <v>-131.19839999999999</v>
      </c>
      <c r="W8188">
        <v>-12.147999999999996</v>
      </c>
      <c r="X8188">
        <v>4</v>
      </c>
    </row>
    <row r="8189" spans="1:24" x14ac:dyDescent="0.3">
      <c r="A8189">
        <v>8188</v>
      </c>
      <c r="B8189" t="s">
        <v>9890</v>
      </c>
      <c r="C8189" s="1">
        <v>42714</v>
      </c>
      <c r="D8189" s="1">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62.820000000000007</v>
      </c>
      <c r="S8189">
        <v>9</v>
      </c>
      <c r="T8189">
        <v>0</v>
      </c>
      <c r="U8189">
        <v>0</v>
      </c>
      <c r="V8189">
        <v>-33.294600000000003</v>
      </c>
      <c r="W8189">
        <v>29.525400000000001</v>
      </c>
      <c r="X8189">
        <v>6</v>
      </c>
    </row>
    <row r="8190" spans="1:24" x14ac:dyDescent="0.3">
      <c r="A8190">
        <v>8189</v>
      </c>
      <c r="B8190" t="s">
        <v>9891</v>
      </c>
      <c r="C8190" s="1">
        <v>42279</v>
      </c>
      <c r="D8190" s="1">
        <v>42282</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0</v>
      </c>
      <c r="V8190">
        <v>-10.1088</v>
      </c>
      <c r="W8190">
        <v>9.3312000000000008</v>
      </c>
      <c r="X8190">
        <v>3</v>
      </c>
    </row>
    <row r="8191" spans="1:24" x14ac:dyDescent="0.3">
      <c r="A8191">
        <v>8190</v>
      </c>
      <c r="B8191" t="s">
        <v>9891</v>
      </c>
      <c r="C8191" s="1">
        <v>42279</v>
      </c>
      <c r="D8191" s="1">
        <v>42282</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0</v>
      </c>
      <c r="V8191">
        <v>-3.7637999999999998</v>
      </c>
      <c r="W8191">
        <v>3.6162000000000001</v>
      </c>
      <c r="X8191">
        <v>3</v>
      </c>
    </row>
    <row r="8192" spans="1:24" x14ac:dyDescent="0.3">
      <c r="A8192">
        <v>8191</v>
      </c>
      <c r="B8192" t="s">
        <v>9892</v>
      </c>
      <c r="C8192" s="1">
        <v>43056</v>
      </c>
      <c r="D8192" s="1">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0</v>
      </c>
      <c r="V8192">
        <v>-20.217600000000001</v>
      </c>
      <c r="W8192">
        <v>18.662400000000002</v>
      </c>
      <c r="X8192">
        <v>4</v>
      </c>
    </row>
    <row r="8193" spans="1:24" x14ac:dyDescent="0.3">
      <c r="A8193">
        <v>8192</v>
      </c>
      <c r="B8193" t="s">
        <v>9892</v>
      </c>
      <c r="C8193" s="1">
        <v>43056</v>
      </c>
      <c r="D8193" s="1">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0</v>
      </c>
      <c r="V8193">
        <v>-110.77839999999999</v>
      </c>
      <c r="W8193">
        <v>76.9816</v>
      </c>
      <c r="X8193">
        <v>4</v>
      </c>
    </row>
    <row r="8194" spans="1:24" x14ac:dyDescent="0.3">
      <c r="A8194">
        <v>8193</v>
      </c>
      <c r="B8194" t="s">
        <v>9893</v>
      </c>
      <c r="C8194" s="1">
        <v>42338</v>
      </c>
      <c r="D8194" s="1">
        <v>42341</v>
      </c>
      <c r="E8194" t="s">
        <v>186</v>
      </c>
      <c r="F8194" t="s">
        <v>1993</v>
      </c>
      <c r="G8194" t="s">
        <v>1994</v>
      </c>
      <c r="H8194" t="s">
        <v>24</v>
      </c>
      <c r="I8194" t="s">
        <v>25</v>
      </c>
      <c r="J8194" t="s">
        <v>371</v>
      </c>
      <c r="K8194" t="s">
        <v>86</v>
      </c>
      <c r="L8194">
        <v>27707</v>
      </c>
      <c r="M8194" t="s">
        <v>28</v>
      </c>
      <c r="N8194" t="s">
        <v>2394</v>
      </c>
      <c r="O8194" t="s">
        <v>44</v>
      </c>
      <c r="P8194" t="s">
        <v>73</v>
      </c>
      <c r="Q8194" t="s">
        <v>2395</v>
      </c>
      <c r="R8194">
        <v>6.0480000000000009</v>
      </c>
      <c r="S8194">
        <v>7</v>
      </c>
      <c r="T8194">
        <v>0.7</v>
      </c>
      <c r="U8194">
        <v>-4.2336</v>
      </c>
      <c r="V8194">
        <v>-6.0480000000000018</v>
      </c>
      <c r="W8194">
        <v>-4.2336000000000009</v>
      </c>
      <c r="X8194">
        <v>3</v>
      </c>
    </row>
    <row r="8195" spans="1:24" x14ac:dyDescent="0.3">
      <c r="A8195">
        <v>8194</v>
      </c>
      <c r="B8195" t="s">
        <v>9893</v>
      </c>
      <c r="C8195" s="1">
        <v>42338</v>
      </c>
      <c r="D8195" s="1">
        <v>42341</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-19.670400000000001</v>
      </c>
      <c r="V8195">
        <v>-68.846400000000017</v>
      </c>
      <c r="W8195">
        <v>9.8351999999999933</v>
      </c>
      <c r="X8195">
        <v>3</v>
      </c>
    </row>
    <row r="8196" spans="1:24" x14ac:dyDescent="0.3">
      <c r="A8196">
        <v>8195</v>
      </c>
      <c r="B8196" t="s">
        <v>9893</v>
      </c>
      <c r="C8196" s="1">
        <v>42338</v>
      </c>
      <c r="D8196" s="1">
        <v>42341</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-67.148800000000008</v>
      </c>
      <c r="V8196">
        <v>-243.41440000000003</v>
      </c>
      <c r="W8196">
        <v>25.180800000000005</v>
      </c>
      <c r="X8196">
        <v>3</v>
      </c>
    </row>
    <row r="8197" spans="1:24" x14ac:dyDescent="0.3">
      <c r="A8197">
        <v>8196</v>
      </c>
      <c r="B8197" t="s">
        <v>9894</v>
      </c>
      <c r="C8197" s="1">
        <v>42344</v>
      </c>
      <c r="D8197" s="1">
        <v>42349</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0</v>
      </c>
      <c r="V8197">
        <v>-4.5696000000000003</v>
      </c>
      <c r="W8197">
        <v>4.3904000000000005</v>
      </c>
      <c r="X8197">
        <v>5</v>
      </c>
    </row>
    <row r="8198" spans="1:24" x14ac:dyDescent="0.3">
      <c r="A8198">
        <v>8197</v>
      </c>
      <c r="B8198" t="s">
        <v>9895</v>
      </c>
      <c r="C8198" s="1">
        <v>42983</v>
      </c>
      <c r="D8198" s="1">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-17.913599999999999</v>
      </c>
      <c r="V8198">
        <v>-72.774000000000001</v>
      </c>
      <c r="W8198">
        <v>-1.119600000000009</v>
      </c>
      <c r="X8198">
        <v>4</v>
      </c>
    </row>
    <row r="8199" spans="1:24" x14ac:dyDescent="0.3">
      <c r="A8199">
        <v>8198</v>
      </c>
      <c r="B8199" t="s">
        <v>9895</v>
      </c>
      <c r="C8199" s="1">
        <v>42983</v>
      </c>
      <c r="D8199" s="1">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-14.391999999999999</v>
      </c>
      <c r="V8199">
        <v>-50.372</v>
      </c>
      <c r="W8199">
        <v>7.1960000000000015</v>
      </c>
      <c r="X8199">
        <v>4</v>
      </c>
    </row>
    <row r="8200" spans="1:24" x14ac:dyDescent="0.3">
      <c r="A8200">
        <v>8199</v>
      </c>
      <c r="B8200" t="s">
        <v>9895</v>
      </c>
      <c r="C8200" s="1">
        <v>42983</v>
      </c>
      <c r="D8200" s="1">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15.552000000000003</v>
      </c>
      <c r="S8200">
        <v>3</v>
      </c>
      <c r="T8200">
        <v>0.2</v>
      </c>
      <c r="U8200">
        <v>-3.1104000000000007</v>
      </c>
      <c r="V8200">
        <v>-6.9984000000000028</v>
      </c>
      <c r="W8200">
        <v>5.4432</v>
      </c>
      <c r="X8200">
        <v>4</v>
      </c>
    </row>
    <row r="8201" spans="1:24" x14ac:dyDescent="0.3">
      <c r="A8201">
        <v>8200</v>
      </c>
      <c r="B8201" t="s">
        <v>9896</v>
      </c>
      <c r="C8201" s="1">
        <v>42849</v>
      </c>
      <c r="D8201" s="1">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10.429999999999996</v>
      </c>
      <c r="S8201">
        <v>5</v>
      </c>
      <c r="T8201">
        <v>0.8</v>
      </c>
      <c r="U8201">
        <v>-8.3439999999999976</v>
      </c>
      <c r="V8201">
        <v>-20.3385</v>
      </c>
      <c r="W8201">
        <v>-18.252500000000001</v>
      </c>
      <c r="X8201">
        <v>6</v>
      </c>
    </row>
    <row r="8202" spans="1:24" x14ac:dyDescent="0.3">
      <c r="A8202">
        <v>8201</v>
      </c>
      <c r="B8202" t="s">
        <v>9896</v>
      </c>
      <c r="C8202" s="1">
        <v>42849</v>
      </c>
      <c r="D8202" s="1">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-14.556800000000003</v>
      </c>
      <c r="V8202">
        <v>-76.423200000000008</v>
      </c>
      <c r="W8202">
        <v>-18.196000000000002</v>
      </c>
      <c r="X8202">
        <v>6</v>
      </c>
    </row>
    <row r="8203" spans="1:24" x14ac:dyDescent="0.3">
      <c r="A8203">
        <v>8202</v>
      </c>
      <c r="B8203" t="s">
        <v>9897</v>
      </c>
      <c r="C8203" s="1">
        <v>42316</v>
      </c>
      <c r="D8203" s="1">
        <v>42316</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0</v>
      </c>
      <c r="V8203">
        <v>-50.362500000000004</v>
      </c>
      <c r="W8203">
        <v>16.787500000000001</v>
      </c>
      <c r="X8203">
        <v>0</v>
      </c>
    </row>
    <row r="8204" spans="1:24" x14ac:dyDescent="0.3">
      <c r="A8204">
        <v>8203</v>
      </c>
      <c r="B8204" t="s">
        <v>9897</v>
      </c>
      <c r="C8204" s="1">
        <v>42316</v>
      </c>
      <c r="D8204" s="1">
        <v>42316</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0</v>
      </c>
      <c r="V8204">
        <v>-406.98520000000002</v>
      </c>
      <c r="W8204">
        <v>142.9948</v>
      </c>
      <c r="X8204">
        <v>0</v>
      </c>
    </row>
    <row r="8205" spans="1:24" x14ac:dyDescent="0.3">
      <c r="A8205">
        <v>8204</v>
      </c>
      <c r="B8205" t="s">
        <v>9897</v>
      </c>
      <c r="C8205" s="1">
        <v>42316</v>
      </c>
      <c r="D8205" s="1">
        <v>42316</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0</v>
      </c>
      <c r="V8205">
        <v>-7.0920000000000005</v>
      </c>
      <c r="W8205">
        <v>4.7279999999999998</v>
      </c>
      <c r="X8205">
        <v>0</v>
      </c>
    </row>
    <row r="8206" spans="1:24" x14ac:dyDescent="0.3">
      <c r="A8206">
        <v>8205</v>
      </c>
      <c r="B8206" t="s">
        <v>9897</v>
      </c>
      <c r="C8206" s="1">
        <v>42316</v>
      </c>
      <c r="D8206" s="1">
        <v>42316</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0</v>
      </c>
      <c r="V8206">
        <v>-2414.7760000000003</v>
      </c>
      <c r="W8206">
        <v>2229.0239999999999</v>
      </c>
      <c r="X8206">
        <v>0</v>
      </c>
    </row>
    <row r="8207" spans="1:24" x14ac:dyDescent="0.3">
      <c r="A8207">
        <v>8206</v>
      </c>
      <c r="B8207" t="s">
        <v>9897</v>
      </c>
      <c r="C8207" s="1">
        <v>42316</v>
      </c>
      <c r="D8207" s="1">
        <v>42316</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-57.776400000000002</v>
      </c>
      <c r="V8207">
        <v>-404.43480000000005</v>
      </c>
      <c r="W8207">
        <v>115.5528</v>
      </c>
      <c r="X8207">
        <v>0</v>
      </c>
    </row>
    <row r="8208" spans="1:24" x14ac:dyDescent="0.3">
      <c r="A8208">
        <v>8207</v>
      </c>
      <c r="B8208" t="s">
        <v>9898</v>
      </c>
      <c r="C8208" s="1">
        <v>42120</v>
      </c>
      <c r="D8208" s="1">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-86.181975000000008</v>
      </c>
      <c r="V8208">
        <v>-181.93972500000001</v>
      </c>
      <c r="W8208">
        <v>-76.606200000000001</v>
      </c>
      <c r="X8208">
        <v>4</v>
      </c>
    </row>
    <row r="8209" spans="1:24" x14ac:dyDescent="0.3">
      <c r="A8209">
        <v>8208</v>
      </c>
      <c r="B8209" t="s">
        <v>9898</v>
      </c>
      <c r="C8209" s="1">
        <v>42120</v>
      </c>
      <c r="D8209" s="1">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-0.52480000000000004</v>
      </c>
      <c r="V8209">
        <v>-1.6728000000000005</v>
      </c>
      <c r="W8209">
        <v>0.42639999999999978</v>
      </c>
      <c r="X8209">
        <v>4</v>
      </c>
    </row>
    <row r="8210" spans="1:24" x14ac:dyDescent="0.3">
      <c r="A8210">
        <v>8209</v>
      </c>
      <c r="B8210" t="s">
        <v>9899</v>
      </c>
      <c r="C8210" s="1">
        <v>42267</v>
      </c>
      <c r="D8210" s="1">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1369.7640000000001</v>
      </c>
      <c r="S8210">
        <v>6</v>
      </c>
      <c r="T8210">
        <v>0.7</v>
      </c>
      <c r="U8210">
        <v>-958.83479999999997</v>
      </c>
      <c r="V8210">
        <v>-1324.1052</v>
      </c>
      <c r="W8210">
        <v>-913.17599999999993</v>
      </c>
      <c r="X8210">
        <v>4</v>
      </c>
    </row>
    <row r="8211" spans="1:24" x14ac:dyDescent="0.3">
      <c r="A8211">
        <v>8210</v>
      </c>
      <c r="B8211" t="s">
        <v>9899</v>
      </c>
      <c r="C8211" s="1">
        <v>42267</v>
      </c>
      <c r="D8211" s="1">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c r="V8211">
        <v>-294.36799999999999</v>
      </c>
      <c r="W8211">
        <v>-58.873600000000025</v>
      </c>
      <c r="X8211">
        <v>4</v>
      </c>
    </row>
    <row r="8212" spans="1:24" x14ac:dyDescent="0.3">
      <c r="A8212">
        <v>8211</v>
      </c>
      <c r="B8212" t="s">
        <v>9900</v>
      </c>
      <c r="C8212" s="1">
        <v>42985</v>
      </c>
      <c r="D8212" s="1">
        <v>42990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-16.313600000000001</v>
      </c>
      <c r="V8212">
        <v>-58.117199999999997</v>
      </c>
      <c r="W8212">
        <v>7.1372000000000035</v>
      </c>
      <c r="X8212">
        <v>5</v>
      </c>
    </row>
    <row r="8213" spans="1:24" x14ac:dyDescent="0.3">
      <c r="A8213">
        <v>8212</v>
      </c>
      <c r="B8213" t="s">
        <v>9901</v>
      </c>
      <c r="C8213" s="1">
        <v>42681</v>
      </c>
      <c r="D8213" s="1">
        <v>42686</v>
      </c>
      <c r="E8213" t="s">
        <v>48</v>
      </c>
      <c r="F8213" t="s">
        <v>2228</v>
      </c>
      <c r="G8213" t="s">
        <v>2229</v>
      </c>
      <c r="H8213" t="s">
        <v>24</v>
      </c>
      <c r="I8213" t="s">
        <v>25</v>
      </c>
      <c r="J8213" t="s">
        <v>815</v>
      </c>
      <c r="K8213" t="s">
        <v>102</v>
      </c>
      <c r="L8213">
        <v>75220</v>
      </c>
      <c r="M8213" t="s">
        <v>103</v>
      </c>
      <c r="N8213" t="s">
        <v>9902</v>
      </c>
      <c r="O8213" t="s">
        <v>30</v>
      </c>
      <c r="P8213" t="s">
        <v>63</v>
      </c>
      <c r="Q8213" t="s">
        <v>9903</v>
      </c>
      <c r="R8213">
        <v>44.460000000000008</v>
      </c>
      <c r="S8213">
        <v>5</v>
      </c>
      <c r="T8213">
        <v>0.6</v>
      </c>
      <c r="U8213">
        <v>-26.676000000000005</v>
      </c>
      <c r="V8213">
        <v>-35.567999999999998</v>
      </c>
      <c r="W8213">
        <v>-17.783999999999992</v>
      </c>
      <c r="X8213">
        <v>5</v>
      </c>
    </row>
    <row r="8214" spans="1:24" x14ac:dyDescent="0.3">
      <c r="A8214">
        <v>8213</v>
      </c>
      <c r="B8214" t="s">
        <v>9901</v>
      </c>
      <c r="C8214" s="1">
        <v>42681</v>
      </c>
      <c r="D8214" s="1">
        <v>42686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-62.817600000000006</v>
      </c>
      <c r="V8214">
        <v>-231.63990000000001</v>
      </c>
      <c r="W8214">
        <v>19.630499999999998</v>
      </c>
      <c r="X8214">
        <v>5</v>
      </c>
    </row>
    <row r="8215" spans="1:24" x14ac:dyDescent="0.3">
      <c r="A8215">
        <v>8214</v>
      </c>
      <c r="B8215" t="s">
        <v>9904</v>
      </c>
      <c r="C8215" s="1">
        <v>42272</v>
      </c>
      <c r="D8215" s="1">
        <v>42279</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6.3360000000000012</v>
      </c>
      <c r="S8215">
        <v>4</v>
      </c>
      <c r="T8215">
        <v>0.7</v>
      </c>
      <c r="U8215">
        <v>-4.4352000000000009</v>
      </c>
      <c r="V8215">
        <v>-6.5471999999999984</v>
      </c>
      <c r="W8215">
        <v>-4.6463999999999981</v>
      </c>
      <c r="X8215">
        <v>7</v>
      </c>
    </row>
    <row r="8216" spans="1:24" x14ac:dyDescent="0.3">
      <c r="A8216">
        <v>8215</v>
      </c>
      <c r="B8216" t="s">
        <v>9904</v>
      </c>
      <c r="C8216" s="1">
        <v>42272</v>
      </c>
      <c r="D8216" s="1">
        <v>42279</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-2.0960000000000001</v>
      </c>
      <c r="V8216">
        <v>-4.5850000000000009</v>
      </c>
      <c r="W8216">
        <v>3.7989999999999995</v>
      </c>
      <c r="X8216">
        <v>7</v>
      </c>
    </row>
    <row r="8217" spans="1:24" x14ac:dyDescent="0.3">
      <c r="A8217">
        <v>8216</v>
      </c>
      <c r="B8217" t="s">
        <v>9904</v>
      </c>
      <c r="C8217" s="1">
        <v>42272</v>
      </c>
      <c r="D8217" s="1">
        <v>42279</v>
      </c>
      <c r="E8217" t="s">
        <v>48</v>
      </c>
      <c r="F8217" t="s">
        <v>4243</v>
      </c>
      <c r="G8217" t="s">
        <v>4244</v>
      </c>
      <c r="H8217" t="s">
        <v>39</v>
      </c>
      <c r="I8217" t="s">
        <v>25</v>
      </c>
      <c r="J8217" t="s">
        <v>1186</v>
      </c>
      <c r="K8217" t="s">
        <v>333</v>
      </c>
      <c r="L8217">
        <v>37130</v>
      </c>
      <c r="M8217" t="s">
        <v>28</v>
      </c>
      <c r="N8217" t="s">
        <v>5119</v>
      </c>
      <c r="O8217" t="s">
        <v>44</v>
      </c>
      <c r="P8217" t="s">
        <v>73</v>
      </c>
      <c r="Q8217" t="s">
        <v>5120</v>
      </c>
      <c r="R8217">
        <v>2.4690000000000003</v>
      </c>
      <c r="S8217">
        <v>1</v>
      </c>
      <c r="T8217">
        <v>0.7</v>
      </c>
      <c r="U8217">
        <v>-1.7283000000000002</v>
      </c>
      <c r="V8217">
        <v>-2.5513000000000003</v>
      </c>
      <c r="W8217">
        <v>-1.8106</v>
      </c>
      <c r="X8217">
        <v>7</v>
      </c>
    </row>
    <row r="8218" spans="1:24" x14ac:dyDescent="0.3">
      <c r="A8218">
        <v>8217</v>
      </c>
      <c r="B8218" t="s">
        <v>9904</v>
      </c>
      <c r="C8218" s="1">
        <v>42272</v>
      </c>
      <c r="D8218" s="1">
        <v>42279</v>
      </c>
      <c r="E8218" t="s">
        <v>48</v>
      </c>
      <c r="F8218" t="s">
        <v>4243</v>
      </c>
      <c r="G8218" t="s">
        <v>4244</v>
      </c>
      <c r="H8218" t="s">
        <v>39</v>
      </c>
      <c r="I8218" t="s">
        <v>25</v>
      </c>
      <c r="J8218" t="s">
        <v>1186</v>
      </c>
      <c r="K8218" t="s">
        <v>333</v>
      </c>
      <c r="L8218">
        <v>37130</v>
      </c>
      <c r="M8218" t="s">
        <v>28</v>
      </c>
      <c r="N8218" t="s">
        <v>1209</v>
      </c>
      <c r="O8218" t="s">
        <v>44</v>
      </c>
      <c r="P8218" t="s">
        <v>73</v>
      </c>
      <c r="Q8218" t="s">
        <v>1210</v>
      </c>
      <c r="R8218">
        <v>3.2640000000000007</v>
      </c>
      <c r="S8218">
        <v>2</v>
      </c>
      <c r="T8218">
        <v>0.7</v>
      </c>
      <c r="U8218">
        <v>-2.2848000000000002</v>
      </c>
      <c r="V8218">
        <v>-3.2640000000000002</v>
      </c>
      <c r="W8218">
        <v>-2.2847999999999997</v>
      </c>
      <c r="X8218">
        <v>7</v>
      </c>
    </row>
    <row r="8219" spans="1:24" x14ac:dyDescent="0.3">
      <c r="A8219">
        <v>8218</v>
      </c>
      <c r="B8219" t="s">
        <v>9905</v>
      </c>
      <c r="C8219" s="1">
        <v>41915</v>
      </c>
      <c r="D8219" s="1">
        <v>41919</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-0.86880000000000013</v>
      </c>
      <c r="V8219">
        <v>-2.6064000000000003</v>
      </c>
      <c r="W8219">
        <v>0.86879999999999979</v>
      </c>
      <c r="X8219">
        <v>4</v>
      </c>
    </row>
    <row r="8220" spans="1:24" x14ac:dyDescent="0.3">
      <c r="A8220">
        <v>8219</v>
      </c>
      <c r="B8220" t="s">
        <v>9905</v>
      </c>
      <c r="C8220" s="1">
        <v>41915</v>
      </c>
      <c r="D8220" s="1">
        <v>41919</v>
      </c>
      <c r="E8220" t="s">
        <v>48</v>
      </c>
      <c r="F8220" t="s">
        <v>6698</v>
      </c>
      <c r="G8220" t="s">
        <v>6699</v>
      </c>
      <c r="H8220" t="s">
        <v>24</v>
      </c>
      <c r="I8220" t="s">
        <v>25</v>
      </c>
      <c r="J8220" t="s">
        <v>815</v>
      </c>
      <c r="K8220" t="s">
        <v>102</v>
      </c>
      <c r="L8220">
        <v>75217</v>
      </c>
      <c r="M8220" t="s">
        <v>103</v>
      </c>
      <c r="N8220" t="s">
        <v>4363</v>
      </c>
      <c r="O8220" t="s">
        <v>30</v>
      </c>
      <c r="P8220" t="s">
        <v>63</v>
      </c>
      <c r="Q8220" t="s">
        <v>4364</v>
      </c>
      <c r="R8220">
        <v>31.776000000000003</v>
      </c>
      <c r="S8220">
        <v>3</v>
      </c>
      <c r="T8220">
        <v>0.6</v>
      </c>
      <c r="U8220">
        <v>-19.0656</v>
      </c>
      <c r="V8220">
        <v>-31.77600000000001</v>
      </c>
      <c r="W8220">
        <v>-19.065600000000007</v>
      </c>
      <c r="X8220">
        <v>4</v>
      </c>
    </row>
    <row r="8221" spans="1:24" x14ac:dyDescent="0.3">
      <c r="A8221">
        <v>8220</v>
      </c>
      <c r="B8221" t="s">
        <v>9905</v>
      </c>
      <c r="C8221" s="1">
        <v>41915</v>
      </c>
      <c r="D8221" s="1">
        <v>41919</v>
      </c>
      <c r="E8221" t="s">
        <v>48</v>
      </c>
      <c r="F8221" t="s">
        <v>6698</v>
      </c>
      <c r="G8221" t="s">
        <v>6699</v>
      </c>
      <c r="H8221" t="s">
        <v>24</v>
      </c>
      <c r="I8221" t="s">
        <v>25</v>
      </c>
      <c r="J8221" t="s">
        <v>815</v>
      </c>
      <c r="K8221" t="s">
        <v>102</v>
      </c>
      <c r="L8221">
        <v>75217</v>
      </c>
      <c r="M8221" t="s">
        <v>103</v>
      </c>
      <c r="N8221" t="s">
        <v>2504</v>
      </c>
      <c r="O8221" t="s">
        <v>44</v>
      </c>
      <c r="P8221" t="s">
        <v>45</v>
      </c>
      <c r="Q8221" t="s">
        <v>2505</v>
      </c>
      <c r="R8221">
        <v>4.9280000000000008</v>
      </c>
      <c r="S8221">
        <v>2</v>
      </c>
      <c r="T8221">
        <v>0.2</v>
      </c>
      <c r="U8221">
        <v>-0.98560000000000025</v>
      </c>
      <c r="V8221">
        <v>-2.2176000000000009</v>
      </c>
      <c r="W8221">
        <v>1.7247999999999997</v>
      </c>
      <c r="X8221">
        <v>4</v>
      </c>
    </row>
    <row r="8222" spans="1:24" x14ac:dyDescent="0.3">
      <c r="A8222">
        <v>8221</v>
      </c>
      <c r="B8222" t="s">
        <v>9905</v>
      </c>
      <c r="C8222" s="1">
        <v>41915</v>
      </c>
      <c r="D8222" s="1">
        <v>41919</v>
      </c>
      <c r="E8222" t="s">
        <v>48</v>
      </c>
      <c r="F8222" t="s">
        <v>6698</v>
      </c>
      <c r="G8222" t="s">
        <v>6699</v>
      </c>
      <c r="H8222" t="s">
        <v>24</v>
      </c>
      <c r="I8222" t="s">
        <v>25</v>
      </c>
      <c r="J8222" t="s">
        <v>815</v>
      </c>
      <c r="K8222" t="s">
        <v>102</v>
      </c>
      <c r="L8222">
        <v>75217</v>
      </c>
      <c r="M8222" t="s">
        <v>103</v>
      </c>
      <c r="N8222" t="s">
        <v>444</v>
      </c>
      <c r="O8222" t="s">
        <v>44</v>
      </c>
      <c r="P8222" t="s">
        <v>73</v>
      </c>
      <c r="Q8222" t="s">
        <v>445</v>
      </c>
      <c r="R8222">
        <v>1.7879999999999996</v>
      </c>
      <c r="S8222">
        <v>3</v>
      </c>
      <c r="T8222">
        <v>0.8</v>
      </c>
      <c r="U8222">
        <v>-1.4303999999999997</v>
      </c>
      <c r="V8222">
        <v>-3.3971999999999998</v>
      </c>
      <c r="W8222">
        <v>-3.0396000000000001</v>
      </c>
      <c r="X8222">
        <v>4</v>
      </c>
    </row>
    <row r="8223" spans="1:24" x14ac:dyDescent="0.3">
      <c r="A8223">
        <v>8222</v>
      </c>
      <c r="B8223" t="s">
        <v>9905</v>
      </c>
      <c r="C8223" s="1">
        <v>41915</v>
      </c>
      <c r="D8223" s="1">
        <v>41919</v>
      </c>
      <c r="E8223" t="s">
        <v>48</v>
      </c>
      <c r="F8223" t="s">
        <v>6698</v>
      </c>
      <c r="G8223" t="s">
        <v>6699</v>
      </c>
      <c r="H8223" t="s">
        <v>24</v>
      </c>
      <c r="I8223" t="s">
        <v>25</v>
      </c>
      <c r="J8223" t="s">
        <v>815</v>
      </c>
      <c r="K8223" t="s">
        <v>102</v>
      </c>
      <c r="L8223">
        <v>75217</v>
      </c>
      <c r="M8223" t="s">
        <v>103</v>
      </c>
      <c r="N8223" t="s">
        <v>9906</v>
      </c>
      <c r="O8223" t="s">
        <v>44</v>
      </c>
      <c r="P8223" t="s">
        <v>267</v>
      </c>
      <c r="Q8223" t="s">
        <v>9907</v>
      </c>
      <c r="R8223">
        <v>15.072000000000001</v>
      </c>
      <c r="S8223">
        <v>4</v>
      </c>
      <c r="T8223">
        <v>0.2</v>
      </c>
      <c r="U8223">
        <v>-3.0144000000000002</v>
      </c>
      <c r="V8223">
        <v>-15.825600000000001</v>
      </c>
      <c r="W8223">
        <v>-3.7680000000000002</v>
      </c>
      <c r="X8223">
        <v>4</v>
      </c>
    </row>
    <row r="8224" spans="1:24" x14ac:dyDescent="0.3">
      <c r="A8224">
        <v>8223</v>
      </c>
      <c r="B8224" t="s">
        <v>9908</v>
      </c>
      <c r="C8224" s="1">
        <v>41688</v>
      </c>
      <c r="D8224" s="1">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-2.5248000000000004</v>
      </c>
      <c r="V8224">
        <v>-12.624000000000002</v>
      </c>
      <c r="W8224">
        <v>-2.5248000000000022</v>
      </c>
      <c r="X8224">
        <v>6</v>
      </c>
    </row>
    <row r="8225" spans="1:24" x14ac:dyDescent="0.3">
      <c r="A8225">
        <v>8224</v>
      </c>
      <c r="B8225" t="s">
        <v>9909</v>
      </c>
      <c r="C8225" s="1">
        <v>42533</v>
      </c>
      <c r="D8225" s="1">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0</v>
      </c>
      <c r="V8225">
        <v>-102.23400000000001</v>
      </c>
      <c r="W8225">
        <v>83.645999999999987</v>
      </c>
      <c r="X8225">
        <v>4</v>
      </c>
    </row>
    <row r="8226" spans="1:24" x14ac:dyDescent="0.3">
      <c r="A8226">
        <v>8225</v>
      </c>
      <c r="B8226" t="s">
        <v>9909</v>
      </c>
      <c r="C8226" s="1">
        <v>42533</v>
      </c>
      <c r="D8226" s="1">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0</v>
      </c>
      <c r="V8226">
        <v>-6.7392000000000003</v>
      </c>
      <c r="W8226">
        <v>6.2208000000000006</v>
      </c>
      <c r="X8226">
        <v>4</v>
      </c>
    </row>
    <row r="8227" spans="1:24" x14ac:dyDescent="0.3">
      <c r="A8227">
        <v>8226</v>
      </c>
      <c r="B8227" t="s">
        <v>9910</v>
      </c>
      <c r="C8227" s="1">
        <v>43040</v>
      </c>
      <c r="D8227" s="1">
        <v>43043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0</v>
      </c>
      <c r="V8227">
        <v>-98.644000000000005</v>
      </c>
      <c r="W8227">
        <v>91.055999999999983</v>
      </c>
      <c r="X8227">
        <v>3</v>
      </c>
    </row>
    <row r="8228" spans="1:24" x14ac:dyDescent="0.3">
      <c r="A8228">
        <v>8227</v>
      </c>
      <c r="B8228" t="s">
        <v>9910</v>
      </c>
      <c r="C8228" s="1">
        <v>43040</v>
      </c>
      <c r="D8228" s="1">
        <v>43043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0</v>
      </c>
      <c r="V8228">
        <v>-20.904900000000001</v>
      </c>
      <c r="W8228">
        <v>20.085100000000001</v>
      </c>
      <c r="X8228">
        <v>3</v>
      </c>
    </row>
    <row r="8229" spans="1:24" x14ac:dyDescent="0.3">
      <c r="A8229">
        <v>8228</v>
      </c>
      <c r="B8229" t="s">
        <v>9911</v>
      </c>
      <c r="C8229" s="1">
        <v>42464</v>
      </c>
      <c r="D8229" s="1">
        <v>42468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0</v>
      </c>
      <c r="V8229">
        <v>-75.202399999999997</v>
      </c>
      <c r="W8229">
        <v>7.4376000000000033</v>
      </c>
      <c r="X8229">
        <v>4</v>
      </c>
    </row>
    <row r="8230" spans="1:24" x14ac:dyDescent="0.3">
      <c r="A8230">
        <v>8229</v>
      </c>
      <c r="B8230" t="s">
        <v>9911</v>
      </c>
      <c r="C8230" s="1">
        <v>42464</v>
      </c>
      <c r="D8230" s="1">
        <v>42468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0</v>
      </c>
      <c r="V8230">
        <v>-22.954799999999999</v>
      </c>
      <c r="W8230">
        <v>8.0652000000000008</v>
      </c>
      <c r="X8230">
        <v>4</v>
      </c>
    </row>
    <row r="8231" spans="1:24" x14ac:dyDescent="0.3">
      <c r="A8231">
        <v>8230</v>
      </c>
      <c r="B8231" t="s">
        <v>9911</v>
      </c>
      <c r="C8231" s="1">
        <v>42464</v>
      </c>
      <c r="D8231" s="1">
        <v>42468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0</v>
      </c>
      <c r="V8231">
        <v>-52.182599999999994</v>
      </c>
      <c r="W8231">
        <v>37.787400000000005</v>
      </c>
      <c r="X8231">
        <v>4</v>
      </c>
    </row>
    <row r="8232" spans="1:24" x14ac:dyDescent="0.3">
      <c r="A8232">
        <v>8231</v>
      </c>
      <c r="B8232" t="s">
        <v>9912</v>
      </c>
      <c r="C8232" s="1">
        <v>42551</v>
      </c>
      <c r="D8232" s="1">
        <v>42553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0</v>
      </c>
      <c r="V8232">
        <v>-26.258099999999999</v>
      </c>
      <c r="W8232">
        <v>9.7118999999999982</v>
      </c>
      <c r="X8232">
        <v>2</v>
      </c>
    </row>
    <row r="8233" spans="1:24" x14ac:dyDescent="0.3">
      <c r="A8233">
        <v>8232</v>
      </c>
      <c r="B8233" t="s">
        <v>9912</v>
      </c>
      <c r="C8233" s="1">
        <v>42551</v>
      </c>
      <c r="D8233" s="1">
        <v>42553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0</v>
      </c>
      <c r="V8233">
        <v>-975.48220000000003</v>
      </c>
      <c r="W8233">
        <v>291.37779999999987</v>
      </c>
      <c r="X8233">
        <v>2</v>
      </c>
    </row>
    <row r="8234" spans="1:24" x14ac:dyDescent="0.3">
      <c r="A8234">
        <v>8233</v>
      </c>
      <c r="B8234" t="s">
        <v>9913</v>
      </c>
      <c r="C8234" s="1">
        <v>41904</v>
      </c>
      <c r="D8234" s="1">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0</v>
      </c>
      <c r="V8234">
        <v>-127.08749999999999</v>
      </c>
      <c r="W8234">
        <v>42.362499999999997</v>
      </c>
      <c r="X8234">
        <v>6</v>
      </c>
    </row>
    <row r="8235" spans="1:24" x14ac:dyDescent="0.3">
      <c r="A8235">
        <v>8234</v>
      </c>
      <c r="B8235" t="s">
        <v>9913</v>
      </c>
      <c r="C8235" s="1">
        <v>41904</v>
      </c>
      <c r="D8235" s="1">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v>
      </c>
      <c r="V8235">
        <v>-40.273200000000003</v>
      </c>
      <c r="W8235">
        <v>0.40679999999999694</v>
      </c>
      <c r="X8235">
        <v>6</v>
      </c>
    </row>
    <row r="8236" spans="1:24" x14ac:dyDescent="0.3">
      <c r="A8236">
        <v>8235</v>
      </c>
      <c r="B8236" t="s">
        <v>9914</v>
      </c>
      <c r="C8236" s="1">
        <v>42856</v>
      </c>
      <c r="D8236" s="1">
        <v>42861</v>
      </c>
      <c r="E8236" t="s">
        <v>48</v>
      </c>
      <c r="F8236" t="s">
        <v>1456</v>
      </c>
      <c r="G8236" t="s">
        <v>1457</v>
      </c>
      <c r="H8236" t="s">
        <v>24</v>
      </c>
      <c r="I8236" t="s">
        <v>25</v>
      </c>
      <c r="J8236" t="s">
        <v>1524</v>
      </c>
      <c r="K8236" t="s">
        <v>52</v>
      </c>
      <c r="L8236">
        <v>32216</v>
      </c>
      <c r="M8236" t="s">
        <v>28</v>
      </c>
      <c r="N8236" t="s">
        <v>7767</v>
      </c>
      <c r="O8236" t="s">
        <v>44</v>
      </c>
      <c r="P8236" t="s">
        <v>577</v>
      </c>
      <c r="Q8236" t="s">
        <v>7768</v>
      </c>
      <c r="R8236">
        <v>3.3280000000000003</v>
      </c>
      <c r="S8236">
        <v>2</v>
      </c>
      <c r="T8236">
        <v>0.2</v>
      </c>
      <c r="U8236">
        <v>-0.66560000000000008</v>
      </c>
      <c r="V8236">
        <v>-2.2464000000000004</v>
      </c>
      <c r="W8236">
        <v>0.4159999999999997</v>
      </c>
      <c r="X8236">
        <v>5</v>
      </c>
    </row>
    <row r="8237" spans="1:24" x14ac:dyDescent="0.3">
      <c r="A8237">
        <v>8236</v>
      </c>
      <c r="B8237" t="s">
        <v>9914</v>
      </c>
      <c r="C8237" s="1">
        <v>42856</v>
      </c>
      <c r="D8237" s="1">
        <v>42861</v>
      </c>
      <c r="E8237" t="s">
        <v>48</v>
      </c>
      <c r="F8237" t="s">
        <v>1456</v>
      </c>
      <c r="G8237" t="s">
        <v>1457</v>
      </c>
      <c r="H8237" t="s">
        <v>24</v>
      </c>
      <c r="I8237" t="s">
        <v>25</v>
      </c>
      <c r="J8237" t="s">
        <v>1524</v>
      </c>
      <c r="K8237" t="s">
        <v>52</v>
      </c>
      <c r="L8237">
        <v>32216</v>
      </c>
      <c r="M8237" t="s">
        <v>28</v>
      </c>
      <c r="N8237" t="s">
        <v>1604</v>
      </c>
      <c r="O8237" t="s">
        <v>30</v>
      </c>
      <c r="P8237" t="s">
        <v>54</v>
      </c>
      <c r="Q8237" t="s">
        <v>1605</v>
      </c>
      <c r="R8237">
        <v>933.26200000000006</v>
      </c>
      <c r="S8237">
        <v>4</v>
      </c>
      <c r="T8237">
        <v>0.45</v>
      </c>
      <c r="U8237">
        <v>-419.96790000000004</v>
      </c>
      <c r="V8237">
        <v>-971.44090000000006</v>
      </c>
      <c r="W8237">
        <v>-458.14679999999998</v>
      </c>
      <c r="X8237">
        <v>5</v>
      </c>
    </row>
    <row r="8238" spans="1:24" x14ac:dyDescent="0.3">
      <c r="A8238">
        <v>8237</v>
      </c>
      <c r="B8238" t="s">
        <v>9914</v>
      </c>
      <c r="C8238" s="1">
        <v>42856</v>
      </c>
      <c r="D8238" s="1">
        <v>42861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-560.78399999999999</v>
      </c>
      <c r="V8238">
        <v>-2243.136</v>
      </c>
      <c r="W8238">
        <v>0</v>
      </c>
      <c r="X8238">
        <v>5</v>
      </c>
    </row>
    <row r="8239" spans="1:24" x14ac:dyDescent="0.3">
      <c r="A8239">
        <v>8238</v>
      </c>
      <c r="B8239" t="s">
        <v>9915</v>
      </c>
      <c r="C8239" s="1">
        <v>43028</v>
      </c>
      <c r="D8239" s="1">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-0.9536</v>
      </c>
      <c r="V8239">
        <v>-4.5892000000000008</v>
      </c>
      <c r="W8239">
        <v>-0.7748000000000006</v>
      </c>
      <c r="X8239">
        <v>0</v>
      </c>
    </row>
    <row r="8240" spans="1:24" x14ac:dyDescent="0.3">
      <c r="A8240">
        <v>8239</v>
      </c>
      <c r="B8240" t="s">
        <v>9915</v>
      </c>
      <c r="C8240" s="1">
        <v>43028</v>
      </c>
      <c r="D8240" s="1">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6.6720000000000006</v>
      </c>
      <c r="S8240">
        <v>1</v>
      </c>
      <c r="T8240">
        <v>0.2</v>
      </c>
      <c r="U8240">
        <v>-1.3344000000000003</v>
      </c>
      <c r="V8240">
        <v>-2.8356000000000003</v>
      </c>
      <c r="W8240">
        <v>2.5019999999999998</v>
      </c>
      <c r="X8240">
        <v>0</v>
      </c>
    </row>
    <row r="8241" spans="1:24" x14ac:dyDescent="0.3">
      <c r="A8241">
        <v>8240</v>
      </c>
      <c r="B8241" t="s">
        <v>9915</v>
      </c>
      <c r="C8241" s="1">
        <v>43028</v>
      </c>
      <c r="D8241" s="1">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4.4479999999999995</v>
      </c>
      <c r="S8241">
        <v>2</v>
      </c>
      <c r="T8241">
        <v>0.2</v>
      </c>
      <c r="U8241">
        <v>-0.88959999999999995</v>
      </c>
      <c r="V8241">
        <v>-2.4463999999999997</v>
      </c>
      <c r="W8241">
        <v>1.1119999999999999</v>
      </c>
      <c r="X8241">
        <v>0</v>
      </c>
    </row>
    <row r="8242" spans="1:24" x14ac:dyDescent="0.3">
      <c r="A8242">
        <v>8241</v>
      </c>
      <c r="B8242" t="s">
        <v>9915</v>
      </c>
      <c r="C8242" s="1">
        <v>43028</v>
      </c>
      <c r="D8242" s="1">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43.936000000000007</v>
      </c>
      <c r="S8242">
        <v>4</v>
      </c>
      <c r="T8242">
        <v>0.2</v>
      </c>
      <c r="U8242">
        <v>-8.7872000000000021</v>
      </c>
      <c r="V8242">
        <v>-29.107600000000012</v>
      </c>
      <c r="W8242">
        <v>6.0411999999999964</v>
      </c>
      <c r="X8242">
        <v>0</v>
      </c>
    </row>
    <row r="8243" spans="1:24" x14ac:dyDescent="0.3">
      <c r="A8243">
        <v>8242</v>
      </c>
      <c r="B8243" t="s">
        <v>9916</v>
      </c>
      <c r="C8243" s="1">
        <v>41883</v>
      </c>
      <c r="D8243" s="1">
        <v>41887</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-4.7488000000000001</v>
      </c>
      <c r="V8243">
        <v>-10.684800000000001</v>
      </c>
      <c r="W8243">
        <v>8.3103999999999996</v>
      </c>
      <c r="X8243">
        <v>4</v>
      </c>
    </row>
    <row r="8244" spans="1:24" x14ac:dyDescent="0.3">
      <c r="A8244">
        <v>8243</v>
      </c>
      <c r="B8244" t="s">
        <v>9916</v>
      </c>
      <c r="C8244" s="1">
        <v>41883</v>
      </c>
      <c r="D8244" s="1">
        <v>41887</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0</v>
      </c>
      <c r="V8244">
        <v>-299.88</v>
      </c>
      <c r="W8244">
        <v>57.120000000000019</v>
      </c>
      <c r="X8244">
        <v>4</v>
      </c>
    </row>
    <row r="8245" spans="1:24" x14ac:dyDescent="0.3">
      <c r="A8245">
        <v>8244</v>
      </c>
      <c r="B8245" t="s">
        <v>9917</v>
      </c>
      <c r="C8245" s="1">
        <v>41863</v>
      </c>
      <c r="D8245" s="1">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-161.2672</v>
      </c>
      <c r="V8245">
        <v>-594.67280000000005</v>
      </c>
      <c r="W8245">
        <v>50.396000000000015</v>
      </c>
      <c r="X8245">
        <v>4</v>
      </c>
    </row>
    <row r="8246" spans="1:24" x14ac:dyDescent="0.3">
      <c r="A8246">
        <v>8245</v>
      </c>
      <c r="B8246" t="s">
        <v>9917</v>
      </c>
      <c r="C8246" s="1">
        <v>41863</v>
      </c>
      <c r="D8246" s="1">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0</v>
      </c>
      <c r="V8246">
        <v>-53.827199999999991</v>
      </c>
      <c r="W8246">
        <v>31.612800000000004</v>
      </c>
      <c r="X8246">
        <v>4</v>
      </c>
    </row>
    <row r="8247" spans="1:24" x14ac:dyDescent="0.3">
      <c r="A8247">
        <v>8246</v>
      </c>
      <c r="B8247" t="s">
        <v>9918</v>
      </c>
      <c r="C8247" s="1">
        <v>41870</v>
      </c>
      <c r="D8247" s="1">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344.90999999999997</v>
      </c>
      <c r="S8247">
        <v>3</v>
      </c>
      <c r="T8247">
        <v>0</v>
      </c>
      <c r="U8247">
        <v>0</v>
      </c>
      <c r="V8247">
        <v>-334.56269999999995</v>
      </c>
      <c r="W8247">
        <v>10.347300000000004</v>
      </c>
      <c r="X8247">
        <v>4</v>
      </c>
    </row>
    <row r="8248" spans="1:24" x14ac:dyDescent="0.3">
      <c r="A8248">
        <v>8247</v>
      </c>
      <c r="B8248" t="s">
        <v>9919</v>
      </c>
      <c r="C8248" s="1">
        <v>42134</v>
      </c>
      <c r="D8248" s="1">
        <v>42134</v>
      </c>
      <c r="E8248" t="s">
        <v>1291</v>
      </c>
      <c r="F8248" t="s">
        <v>4214</v>
      </c>
      <c r="G8248" t="s">
        <v>4215</v>
      </c>
      <c r="H8248" t="s">
        <v>100</v>
      </c>
      <c r="I8248" t="s">
        <v>25</v>
      </c>
      <c r="J8248" t="s">
        <v>454</v>
      </c>
      <c r="K8248" t="s">
        <v>209</v>
      </c>
      <c r="L8248">
        <v>60505</v>
      </c>
      <c r="M8248" t="s">
        <v>103</v>
      </c>
      <c r="N8248" t="s">
        <v>2157</v>
      </c>
      <c r="O8248" t="s">
        <v>44</v>
      </c>
      <c r="P8248" t="s">
        <v>76</v>
      </c>
      <c r="Q8248" t="s">
        <v>2158</v>
      </c>
      <c r="R8248">
        <v>70.969999999999985</v>
      </c>
      <c r="S8248">
        <v>5</v>
      </c>
      <c r="T8248">
        <v>0.8</v>
      </c>
      <c r="U8248">
        <v>-56.775999999999989</v>
      </c>
      <c r="V8248">
        <v>-205.81299999999999</v>
      </c>
      <c r="W8248">
        <v>-191.619</v>
      </c>
      <c r="X8248">
        <v>0</v>
      </c>
    </row>
    <row r="8249" spans="1:24" x14ac:dyDescent="0.3">
      <c r="A8249">
        <v>8248</v>
      </c>
      <c r="B8249" t="s">
        <v>9919</v>
      </c>
      <c r="C8249" s="1">
        <v>42134</v>
      </c>
      <c r="D8249" s="1">
        <v>42134</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-7.3567999999999998</v>
      </c>
      <c r="V8249">
        <v>-25.748799999999996</v>
      </c>
      <c r="W8249">
        <v>3.6784000000000017</v>
      </c>
      <c r="X8249">
        <v>0</v>
      </c>
    </row>
    <row r="8250" spans="1:24" x14ac:dyDescent="0.3">
      <c r="A8250">
        <v>8249</v>
      </c>
      <c r="B8250" t="s">
        <v>9920</v>
      </c>
      <c r="C8250" s="1">
        <v>42500</v>
      </c>
      <c r="D8250" s="1">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743.98799999999994</v>
      </c>
      <c r="S8250">
        <v>2</v>
      </c>
      <c r="T8250">
        <v>0.4</v>
      </c>
      <c r="U8250">
        <v>-297.59519999999998</v>
      </c>
      <c r="V8250">
        <v>-570.39080000000013</v>
      </c>
      <c r="W8250">
        <v>-123.9980000000001</v>
      </c>
      <c r="X8250">
        <v>3</v>
      </c>
    </row>
    <row r="8251" spans="1:24" x14ac:dyDescent="0.3">
      <c r="A8251">
        <v>8250</v>
      </c>
      <c r="B8251" t="s">
        <v>9921</v>
      </c>
      <c r="C8251" s="1">
        <v>42068</v>
      </c>
      <c r="D8251" s="1">
        <v>42072</v>
      </c>
      <c r="E8251" t="s">
        <v>21</v>
      </c>
      <c r="F8251" t="s">
        <v>2762</v>
      </c>
      <c r="G8251" t="s">
        <v>2763</v>
      </c>
      <c r="H8251" t="s">
        <v>24</v>
      </c>
      <c r="I8251" t="s">
        <v>25</v>
      </c>
      <c r="J8251" t="s">
        <v>301</v>
      </c>
      <c r="K8251" t="s">
        <v>209</v>
      </c>
      <c r="L8251">
        <v>60653</v>
      </c>
      <c r="M8251" t="s">
        <v>103</v>
      </c>
      <c r="N8251" t="s">
        <v>3549</v>
      </c>
      <c r="O8251" t="s">
        <v>44</v>
      </c>
      <c r="P8251" t="s">
        <v>73</v>
      </c>
      <c r="Q8251" t="s">
        <v>3550</v>
      </c>
      <c r="R8251">
        <v>11.211999999999998</v>
      </c>
      <c r="S8251">
        <v>2</v>
      </c>
      <c r="T8251">
        <v>0.8</v>
      </c>
      <c r="U8251">
        <v>-8.969599999999998</v>
      </c>
      <c r="V8251">
        <v>-19.060400000000005</v>
      </c>
      <c r="W8251">
        <v>-16.818000000000005</v>
      </c>
      <c r="X8251">
        <v>4</v>
      </c>
    </row>
    <row r="8252" spans="1:24" x14ac:dyDescent="0.3">
      <c r="A8252">
        <v>8251</v>
      </c>
      <c r="B8252" t="s">
        <v>9921</v>
      </c>
      <c r="C8252" s="1">
        <v>42068</v>
      </c>
      <c r="D8252" s="1">
        <v>42072</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-2.8271999999999999</v>
      </c>
      <c r="V8252">
        <v>-3.7695999999999992</v>
      </c>
      <c r="W8252">
        <v>-1.8847999999999994</v>
      </c>
      <c r="X8252">
        <v>4</v>
      </c>
    </row>
    <row r="8253" spans="1:24" x14ac:dyDescent="0.3">
      <c r="A8253">
        <v>8252</v>
      </c>
      <c r="B8253" t="s">
        <v>9921</v>
      </c>
      <c r="C8253" s="1">
        <v>42068</v>
      </c>
      <c r="D8253" s="1">
        <v>42072</v>
      </c>
      <c r="E8253" t="s">
        <v>21</v>
      </c>
      <c r="F8253" t="s">
        <v>2762</v>
      </c>
      <c r="G8253" t="s">
        <v>2763</v>
      </c>
      <c r="H8253" t="s">
        <v>24</v>
      </c>
      <c r="I8253" t="s">
        <v>25</v>
      </c>
      <c r="J8253" t="s">
        <v>301</v>
      </c>
      <c r="K8253" t="s">
        <v>209</v>
      </c>
      <c r="L8253">
        <v>60653</v>
      </c>
      <c r="M8253" t="s">
        <v>103</v>
      </c>
      <c r="N8253" t="s">
        <v>4427</v>
      </c>
      <c r="O8253" t="s">
        <v>44</v>
      </c>
      <c r="P8253" t="s">
        <v>76</v>
      </c>
      <c r="Q8253" t="s">
        <v>4428</v>
      </c>
      <c r="R8253">
        <v>180.97999999999996</v>
      </c>
      <c r="S8253">
        <v>5</v>
      </c>
      <c r="T8253">
        <v>0.8</v>
      </c>
      <c r="U8253">
        <v>-144.78399999999996</v>
      </c>
      <c r="V8253">
        <v>-506.74400000000003</v>
      </c>
      <c r="W8253">
        <v>-470.548</v>
      </c>
      <c r="X8253">
        <v>4</v>
      </c>
    </row>
    <row r="8254" spans="1:24" x14ac:dyDescent="0.3">
      <c r="A8254">
        <v>8253</v>
      </c>
      <c r="B8254" t="s">
        <v>9921</v>
      </c>
      <c r="C8254" s="1">
        <v>42068</v>
      </c>
      <c r="D8254" s="1">
        <v>42072</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-12.0832</v>
      </c>
      <c r="V8254">
        <v>-42.291199999999996</v>
      </c>
      <c r="W8254">
        <v>6.0416000000000025</v>
      </c>
      <c r="X8254">
        <v>4</v>
      </c>
    </row>
    <row r="8255" spans="1:24" x14ac:dyDescent="0.3">
      <c r="A8255">
        <v>8254</v>
      </c>
      <c r="B8255" t="s">
        <v>9922</v>
      </c>
      <c r="C8255" s="1">
        <v>42959</v>
      </c>
      <c r="D8255" s="1">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0</v>
      </c>
      <c r="V8255">
        <v>-209.99300000000002</v>
      </c>
      <c r="W8255">
        <v>89.996999999999986</v>
      </c>
      <c r="X8255">
        <v>7</v>
      </c>
    </row>
    <row r="8256" spans="1:24" x14ac:dyDescent="0.3">
      <c r="A8256">
        <v>8255</v>
      </c>
      <c r="B8256" t="s">
        <v>9922</v>
      </c>
      <c r="C8256" s="1">
        <v>42959</v>
      </c>
      <c r="D8256" s="1">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0</v>
      </c>
      <c r="V8256">
        <v>-99.923200000000008</v>
      </c>
      <c r="W8256">
        <v>92.236799999999988</v>
      </c>
      <c r="X8256">
        <v>7</v>
      </c>
    </row>
    <row r="8257" spans="1:24" x14ac:dyDescent="0.3">
      <c r="A8257">
        <v>8256</v>
      </c>
      <c r="B8257" t="s">
        <v>9922</v>
      </c>
      <c r="C8257" s="1">
        <v>42959</v>
      </c>
      <c r="D8257" s="1">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-48.524799999999999</v>
      </c>
      <c r="V8257">
        <v>-166.80400000000003</v>
      </c>
      <c r="W8257">
        <v>27.295199999999973</v>
      </c>
      <c r="X8257">
        <v>7</v>
      </c>
    </row>
    <row r="8258" spans="1:24" x14ac:dyDescent="0.3">
      <c r="A8258">
        <v>8257</v>
      </c>
      <c r="B8258" t="s">
        <v>9922</v>
      </c>
      <c r="C8258" s="1">
        <v>42959</v>
      </c>
      <c r="D8258" s="1">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0</v>
      </c>
      <c r="V8258">
        <v>-35.055000000000007</v>
      </c>
      <c r="W8258">
        <v>11.684999999999999</v>
      </c>
      <c r="X8258">
        <v>7</v>
      </c>
    </row>
    <row r="8259" spans="1:24" x14ac:dyDescent="0.3">
      <c r="A8259">
        <v>8258</v>
      </c>
      <c r="B8259" t="s">
        <v>9922</v>
      </c>
      <c r="C8259" s="1">
        <v>42959</v>
      </c>
      <c r="D8259" s="1">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174.95000000000002</v>
      </c>
      <c r="S8259">
        <v>5</v>
      </c>
      <c r="T8259">
        <v>0</v>
      </c>
      <c r="U8259">
        <v>0</v>
      </c>
      <c r="V8259">
        <v>-162.70350000000002</v>
      </c>
      <c r="W8259">
        <v>12.246500000000005</v>
      </c>
      <c r="X8259">
        <v>7</v>
      </c>
    </row>
    <row r="8260" spans="1:24" x14ac:dyDescent="0.3">
      <c r="A8260">
        <v>8259</v>
      </c>
      <c r="B8260" t="s">
        <v>9922</v>
      </c>
      <c r="C8260" s="1">
        <v>42959</v>
      </c>
      <c r="D8260" s="1">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100.70400000000001</v>
      </c>
      <c r="S8260">
        <v>6</v>
      </c>
      <c r="T8260">
        <v>0.2</v>
      </c>
      <c r="U8260">
        <v>-20.140800000000002</v>
      </c>
      <c r="V8260">
        <v>-42.799200000000013</v>
      </c>
      <c r="W8260">
        <v>37.763999999999996</v>
      </c>
      <c r="X8260">
        <v>7</v>
      </c>
    </row>
    <row r="8261" spans="1:24" x14ac:dyDescent="0.3">
      <c r="A8261">
        <v>8260</v>
      </c>
      <c r="B8261" t="s">
        <v>9923</v>
      </c>
      <c r="C8261" s="1">
        <v>42547</v>
      </c>
      <c r="D8261" s="1">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0</v>
      </c>
      <c r="V8261">
        <v>-188.14410000000001</v>
      </c>
      <c r="W8261">
        <v>180.76590000000002</v>
      </c>
      <c r="X8261">
        <v>0</v>
      </c>
    </row>
    <row r="8262" spans="1:24" x14ac:dyDescent="0.3">
      <c r="A8262">
        <v>8261</v>
      </c>
      <c r="B8262" t="s">
        <v>9923</v>
      </c>
      <c r="C8262" s="1">
        <v>42547</v>
      </c>
      <c r="D8262" s="1">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0</v>
      </c>
      <c r="V8262">
        <v>-4.2506000000000004</v>
      </c>
      <c r="W8262">
        <v>3.7693999999999992</v>
      </c>
      <c r="X8262">
        <v>0</v>
      </c>
    </row>
    <row r="8263" spans="1:24" x14ac:dyDescent="0.3">
      <c r="A8263">
        <v>8262</v>
      </c>
      <c r="B8263" t="s">
        <v>9923</v>
      </c>
      <c r="C8263" s="1">
        <v>42547</v>
      </c>
      <c r="D8263" s="1">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0</v>
      </c>
      <c r="V8263">
        <v>-126.56959999999999</v>
      </c>
      <c r="W8263">
        <v>44.470399999999998</v>
      </c>
      <c r="X8263">
        <v>0</v>
      </c>
    </row>
    <row r="8264" spans="1:24" x14ac:dyDescent="0.3">
      <c r="A8264">
        <v>8263</v>
      </c>
      <c r="B8264" t="s">
        <v>9924</v>
      </c>
      <c r="C8264" s="1">
        <v>42719</v>
      </c>
      <c r="D8264" s="1">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0</v>
      </c>
      <c r="V8264">
        <v>-10.1088</v>
      </c>
      <c r="W8264">
        <v>9.3312000000000008</v>
      </c>
      <c r="X8264">
        <v>4</v>
      </c>
    </row>
    <row r="8265" spans="1:24" x14ac:dyDescent="0.3">
      <c r="A8265">
        <v>8264</v>
      </c>
      <c r="B8265" t="s">
        <v>9925</v>
      </c>
      <c r="C8265" s="1">
        <v>42260</v>
      </c>
      <c r="D8265" s="1">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13.092000000000002</v>
      </c>
      <c r="S8265">
        <v>4</v>
      </c>
      <c r="T8265">
        <v>0.7</v>
      </c>
      <c r="U8265">
        <v>-9.1644000000000005</v>
      </c>
      <c r="V8265">
        <v>-13.9648</v>
      </c>
      <c r="W8265">
        <v>-10.037199999999999</v>
      </c>
      <c r="X8265">
        <v>4</v>
      </c>
    </row>
    <row r="8266" spans="1:24" x14ac:dyDescent="0.3">
      <c r="A8266">
        <v>8265</v>
      </c>
      <c r="B8266" t="s">
        <v>9926</v>
      </c>
      <c r="C8266" s="1">
        <v>42003</v>
      </c>
      <c r="D8266" s="1">
        <v>42008</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0</v>
      </c>
      <c r="V8266">
        <v>-92.205000000000013</v>
      </c>
      <c r="W8266">
        <v>30.734999999999992</v>
      </c>
      <c r="X8266">
        <v>5</v>
      </c>
    </row>
    <row r="8267" spans="1:24" x14ac:dyDescent="0.3">
      <c r="A8267">
        <v>8266</v>
      </c>
      <c r="B8267" t="s">
        <v>9926</v>
      </c>
      <c r="C8267" s="1">
        <v>42003</v>
      </c>
      <c r="D8267" s="1">
        <v>42008</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-7.0896000000000008</v>
      </c>
      <c r="V8267">
        <v>-15.5085</v>
      </c>
      <c r="W8267">
        <v>12.8499</v>
      </c>
      <c r="X8267">
        <v>5</v>
      </c>
    </row>
    <row r="8268" spans="1:24" x14ac:dyDescent="0.3">
      <c r="A8268">
        <v>8267</v>
      </c>
      <c r="B8268" t="s">
        <v>9929</v>
      </c>
      <c r="C8268" s="1">
        <v>41758</v>
      </c>
      <c r="D8268" s="1">
        <v>41763</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0</v>
      </c>
      <c r="V8268">
        <v>-14.7852</v>
      </c>
      <c r="W8268">
        <v>5.1948000000000008</v>
      </c>
      <c r="X8268">
        <v>5</v>
      </c>
    </row>
    <row r="8269" spans="1:24" x14ac:dyDescent="0.3">
      <c r="A8269">
        <v>8268</v>
      </c>
      <c r="B8269" t="s">
        <v>9930</v>
      </c>
      <c r="C8269" s="1">
        <v>42765</v>
      </c>
      <c r="D8269" s="1">
        <v>42772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-34.6875</v>
      </c>
      <c r="V8269">
        <v>-81.862499999999997</v>
      </c>
      <c r="W8269">
        <v>-47.174999999999997</v>
      </c>
      <c r="X8269">
        <v>7</v>
      </c>
    </row>
    <row r="8270" spans="1:24" x14ac:dyDescent="0.3">
      <c r="A8270">
        <v>8269</v>
      </c>
      <c r="B8270" t="s">
        <v>9930</v>
      </c>
      <c r="C8270" s="1">
        <v>42765</v>
      </c>
      <c r="D8270" s="1">
        <v>42772</v>
      </c>
      <c r="E8270" t="s">
        <v>48</v>
      </c>
      <c r="F8270" t="s">
        <v>3654</v>
      </c>
      <c r="G8270" t="s">
        <v>3655</v>
      </c>
      <c r="H8270" t="s">
        <v>24</v>
      </c>
      <c r="I8270" t="s">
        <v>25</v>
      </c>
      <c r="J8270" t="s">
        <v>454</v>
      </c>
      <c r="K8270" t="s">
        <v>209</v>
      </c>
      <c r="L8270">
        <v>60505</v>
      </c>
      <c r="M8270" t="s">
        <v>103</v>
      </c>
      <c r="N8270" t="s">
        <v>2176</v>
      </c>
      <c r="O8270" t="s">
        <v>44</v>
      </c>
      <c r="P8270" t="s">
        <v>577</v>
      </c>
      <c r="Q8270" t="s">
        <v>2177</v>
      </c>
      <c r="R8270">
        <v>31.680000000000003</v>
      </c>
      <c r="S8270">
        <v>4</v>
      </c>
      <c r="T8270">
        <v>0.2</v>
      </c>
      <c r="U8270">
        <v>-6.3360000000000012</v>
      </c>
      <c r="V8270">
        <v>-22.572000000000003</v>
      </c>
      <c r="W8270">
        <v>2.7719999999999994</v>
      </c>
      <c r="X8270">
        <v>7</v>
      </c>
    </row>
    <row r="8271" spans="1:24" x14ac:dyDescent="0.3">
      <c r="A8271">
        <v>8270</v>
      </c>
      <c r="B8271" t="s">
        <v>9930</v>
      </c>
      <c r="C8271" s="1">
        <v>42765</v>
      </c>
      <c r="D8271" s="1">
        <v>42772</v>
      </c>
      <c r="E8271" t="s">
        <v>48</v>
      </c>
      <c r="F8271" t="s">
        <v>3654</v>
      </c>
      <c r="G8271" t="s">
        <v>3655</v>
      </c>
      <c r="H8271" t="s">
        <v>24</v>
      </c>
      <c r="I8271" t="s">
        <v>25</v>
      </c>
      <c r="J8271" t="s">
        <v>454</v>
      </c>
      <c r="K8271" t="s">
        <v>209</v>
      </c>
      <c r="L8271">
        <v>60505</v>
      </c>
      <c r="M8271" t="s">
        <v>103</v>
      </c>
      <c r="N8271" t="s">
        <v>7949</v>
      </c>
      <c r="O8271" t="s">
        <v>69</v>
      </c>
      <c r="P8271" t="s">
        <v>70</v>
      </c>
      <c r="Q8271" t="s">
        <v>7950</v>
      </c>
      <c r="R8271">
        <v>2003.1680000000001</v>
      </c>
      <c r="S8271">
        <v>4</v>
      </c>
      <c r="T8271">
        <v>0.2</v>
      </c>
      <c r="U8271">
        <v>-400.63360000000006</v>
      </c>
      <c r="V8271">
        <v>-1352.1384000000003</v>
      </c>
      <c r="W8271">
        <v>250.39599999999984</v>
      </c>
      <c r="X8271">
        <v>7</v>
      </c>
    </row>
    <row r="8272" spans="1:24" x14ac:dyDescent="0.3">
      <c r="A8272">
        <v>8271</v>
      </c>
      <c r="B8272" t="s">
        <v>9930</v>
      </c>
      <c r="C8272" s="1">
        <v>42765</v>
      </c>
      <c r="D8272" s="1">
        <v>42772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-1.8688</v>
      </c>
      <c r="V8272">
        <v>-4.3216000000000001</v>
      </c>
      <c r="W8272">
        <v>3.1535999999999995</v>
      </c>
      <c r="X8272">
        <v>7</v>
      </c>
    </row>
    <row r="8273" spans="1:24" x14ac:dyDescent="0.3">
      <c r="A8273">
        <v>8272</v>
      </c>
      <c r="B8273" t="s">
        <v>9931</v>
      </c>
      <c r="C8273" s="1">
        <v>42729</v>
      </c>
      <c r="D8273" s="1">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-256.30560000000003</v>
      </c>
      <c r="V8273">
        <v>-1993.4880000000003</v>
      </c>
      <c r="W8273">
        <v>313.26239999999967</v>
      </c>
      <c r="X8273">
        <v>6</v>
      </c>
    </row>
    <row r="8274" spans="1:24" x14ac:dyDescent="0.3">
      <c r="A8274">
        <v>8273</v>
      </c>
      <c r="B8274" t="s">
        <v>9932</v>
      </c>
      <c r="C8274" s="1">
        <v>42663</v>
      </c>
      <c r="D8274" s="1">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-77.427200000000013</v>
      </c>
      <c r="V8274">
        <v>-304.86959999999999</v>
      </c>
      <c r="W8274">
        <v>4.8391999999999911</v>
      </c>
      <c r="X8274">
        <v>5</v>
      </c>
    </row>
    <row r="8275" spans="1:24" x14ac:dyDescent="0.3">
      <c r="A8275">
        <v>8274</v>
      </c>
      <c r="B8275" t="s">
        <v>9933</v>
      </c>
      <c r="C8275" s="1">
        <v>42168</v>
      </c>
      <c r="D8275" s="1">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3.4240000000000004</v>
      </c>
      <c r="S8275">
        <v>1</v>
      </c>
      <c r="T8275">
        <v>0.2</v>
      </c>
      <c r="U8275">
        <v>-0.68480000000000008</v>
      </c>
      <c r="V8275">
        <v>-2.4396000000000004</v>
      </c>
      <c r="W8275">
        <v>0.29960000000000009</v>
      </c>
      <c r="X8275">
        <v>2</v>
      </c>
    </row>
    <row r="8276" spans="1:24" x14ac:dyDescent="0.3">
      <c r="A8276">
        <v>8275</v>
      </c>
      <c r="B8276" t="s">
        <v>9934</v>
      </c>
      <c r="C8276" s="1">
        <v>42916</v>
      </c>
      <c r="D8276" s="1">
        <v>42920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0</v>
      </c>
      <c r="V8276">
        <v>-803.21080000000006</v>
      </c>
      <c r="W8276">
        <v>282.20920000000001</v>
      </c>
      <c r="X8276">
        <v>4</v>
      </c>
    </row>
    <row r="8277" spans="1:24" x14ac:dyDescent="0.3">
      <c r="A8277">
        <v>8276</v>
      </c>
      <c r="B8277" t="s">
        <v>9935</v>
      </c>
      <c r="C8277" s="1">
        <v>42181</v>
      </c>
      <c r="D8277" s="1">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43.056000000000004</v>
      </c>
      <c r="S8277">
        <v>9</v>
      </c>
      <c r="T8277">
        <v>0.2</v>
      </c>
      <c r="U8277">
        <v>-8.611200000000002</v>
      </c>
      <c r="V8277">
        <v>-18.837000000000003</v>
      </c>
      <c r="W8277">
        <v>15.607799999999999</v>
      </c>
      <c r="X8277">
        <v>4</v>
      </c>
    </row>
    <row r="8278" spans="1:24" x14ac:dyDescent="0.3">
      <c r="A8278">
        <v>8277</v>
      </c>
      <c r="B8278" t="s">
        <v>9936</v>
      </c>
      <c r="C8278" s="1">
        <v>42421</v>
      </c>
      <c r="D8278" s="1">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-2.6334</v>
      </c>
      <c r="V8278">
        <v>-3.8873999999999991</v>
      </c>
      <c r="W8278">
        <v>-2.758799999999999</v>
      </c>
      <c r="X8278">
        <v>4</v>
      </c>
    </row>
    <row r="8279" spans="1:24" x14ac:dyDescent="0.3">
      <c r="A8279">
        <v>8278</v>
      </c>
      <c r="B8279" t="s">
        <v>9936</v>
      </c>
      <c r="C8279" s="1">
        <v>42421</v>
      </c>
      <c r="D8279" s="1">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34.860000000000007</v>
      </c>
      <c r="S8279">
        <v>2</v>
      </c>
      <c r="T8279">
        <v>0.7</v>
      </c>
      <c r="U8279">
        <v>-24.402000000000005</v>
      </c>
      <c r="V8279">
        <v>-37.184000000000012</v>
      </c>
      <c r="W8279">
        <v>-26.726000000000006</v>
      </c>
      <c r="X8279">
        <v>4</v>
      </c>
    </row>
    <row r="8280" spans="1:24" x14ac:dyDescent="0.3">
      <c r="A8280">
        <v>8279</v>
      </c>
      <c r="B8280" t="s">
        <v>9936</v>
      </c>
      <c r="C8280" s="1">
        <v>42421</v>
      </c>
      <c r="D8280" s="1">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-86.491200000000006</v>
      </c>
      <c r="V8280">
        <v>-313.53060000000005</v>
      </c>
      <c r="W8280">
        <v>32.434200000000004</v>
      </c>
      <c r="X8280">
        <v>4</v>
      </c>
    </row>
    <row r="8281" spans="1:24" x14ac:dyDescent="0.3">
      <c r="A8281">
        <v>8280</v>
      </c>
      <c r="B8281" t="s">
        <v>9937</v>
      </c>
      <c r="C8281" s="1">
        <v>42847</v>
      </c>
      <c r="D8281" s="1">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675.06000000000006</v>
      </c>
      <c r="S8281">
        <v>3</v>
      </c>
      <c r="T8281">
        <v>0</v>
      </c>
      <c r="U8281">
        <v>0</v>
      </c>
      <c r="V8281">
        <v>-587.30220000000008</v>
      </c>
      <c r="W8281">
        <v>87.757800000000003</v>
      </c>
      <c r="X8281">
        <v>4</v>
      </c>
    </row>
    <row r="8282" spans="1:24" x14ac:dyDescent="0.3">
      <c r="A8282">
        <v>8281</v>
      </c>
      <c r="B8282" t="s">
        <v>9938</v>
      </c>
      <c r="C8282" s="1">
        <v>42864</v>
      </c>
      <c r="D8282" s="1">
        <v>42865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-13.0464</v>
      </c>
      <c r="V8282">
        <v>-30.169800000000002</v>
      </c>
      <c r="W8282">
        <v>22.015799999999999</v>
      </c>
      <c r="X8282">
        <v>1</v>
      </c>
    </row>
    <row r="8283" spans="1:24" x14ac:dyDescent="0.3">
      <c r="A8283">
        <v>8282</v>
      </c>
      <c r="B8283" t="s">
        <v>9938</v>
      </c>
      <c r="C8283" s="1">
        <v>42864</v>
      </c>
      <c r="D8283" s="1">
        <v>42865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-41.400000000000006</v>
      </c>
      <c r="V8283">
        <v>-139.72500000000002</v>
      </c>
      <c r="W8283">
        <v>25.874999999999972</v>
      </c>
      <c r="X8283">
        <v>1</v>
      </c>
    </row>
    <row r="8284" spans="1:24" x14ac:dyDescent="0.3">
      <c r="A8284">
        <v>8283</v>
      </c>
      <c r="B8284" t="s">
        <v>9939</v>
      </c>
      <c r="C8284" s="1">
        <v>42359</v>
      </c>
      <c r="D8284" s="1">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-180.15899999999999</v>
      </c>
      <c r="V8284">
        <v>-283.10700000000003</v>
      </c>
      <c r="W8284">
        <v>137.26399999999995</v>
      </c>
      <c r="X8284">
        <v>5</v>
      </c>
    </row>
    <row r="8285" spans="1:24" x14ac:dyDescent="0.3">
      <c r="A8285">
        <v>8284</v>
      </c>
      <c r="B8285" t="s">
        <v>9939</v>
      </c>
      <c r="C8285" s="1">
        <v>42359</v>
      </c>
      <c r="D8285" s="1">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59.903999999999996</v>
      </c>
      <c r="S8285">
        <v>2</v>
      </c>
      <c r="T8285">
        <v>0.2</v>
      </c>
      <c r="U8285">
        <v>-11.9808</v>
      </c>
      <c r="V8285">
        <v>-33.695999999999991</v>
      </c>
      <c r="W8285">
        <v>14.227200000000003</v>
      </c>
      <c r="X8285">
        <v>5</v>
      </c>
    </row>
    <row r="8286" spans="1:24" x14ac:dyDescent="0.3">
      <c r="A8286">
        <v>8285</v>
      </c>
      <c r="B8286" t="s">
        <v>9939</v>
      </c>
      <c r="C8286" s="1">
        <v>42359</v>
      </c>
      <c r="D8286" s="1">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-127.48800000000001</v>
      </c>
      <c r="V8286">
        <v>-374.49600000000009</v>
      </c>
      <c r="W8286">
        <v>135.45599999999996</v>
      </c>
      <c r="X8286">
        <v>5</v>
      </c>
    </row>
    <row r="8287" spans="1:24" x14ac:dyDescent="0.3">
      <c r="A8287">
        <v>8286</v>
      </c>
      <c r="B8287" t="s">
        <v>9939</v>
      </c>
      <c r="C8287" s="1">
        <v>42359</v>
      </c>
      <c r="D8287" s="1">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51.756000000000007</v>
      </c>
      <c r="S8287">
        <v>3</v>
      </c>
      <c r="T8287">
        <v>0.6</v>
      </c>
      <c r="U8287">
        <v>-31.053600000000003</v>
      </c>
      <c r="V8287">
        <v>-54.343800000000002</v>
      </c>
      <c r="W8287">
        <v>-33.641399999999997</v>
      </c>
      <c r="X8287">
        <v>5</v>
      </c>
    </row>
    <row r="8288" spans="1:24" x14ac:dyDescent="0.3">
      <c r="A8288">
        <v>8287</v>
      </c>
      <c r="B8288" t="s">
        <v>9940</v>
      </c>
      <c r="C8288" s="1">
        <v>41863</v>
      </c>
      <c r="D8288" s="1">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31.104000000000006</v>
      </c>
      <c r="S8288">
        <v>6</v>
      </c>
      <c r="T8288">
        <v>0.2</v>
      </c>
      <c r="U8288">
        <v>-6.2208000000000014</v>
      </c>
      <c r="V8288">
        <v>-13.996800000000006</v>
      </c>
      <c r="W8288">
        <v>10.8864</v>
      </c>
      <c r="X8288">
        <v>4</v>
      </c>
    </row>
    <row r="8289" spans="1:24" x14ac:dyDescent="0.3">
      <c r="A8289">
        <v>8288</v>
      </c>
      <c r="B8289" t="s">
        <v>9940</v>
      </c>
      <c r="C8289" s="1">
        <v>41863</v>
      </c>
      <c r="D8289" s="1">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-9.5920000000000005</v>
      </c>
      <c r="V8289">
        <v>-34.171500000000009</v>
      </c>
      <c r="W8289">
        <v>4.196499999999995</v>
      </c>
      <c r="X8289">
        <v>4</v>
      </c>
    </row>
    <row r="8290" spans="1:24" x14ac:dyDescent="0.3">
      <c r="A8290">
        <v>8289</v>
      </c>
      <c r="B8290" t="s">
        <v>9940</v>
      </c>
      <c r="C8290" s="1">
        <v>41863</v>
      </c>
      <c r="D8290" s="1">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-31.785600000000002</v>
      </c>
      <c r="V8290">
        <v>-85.4238</v>
      </c>
      <c r="W8290">
        <v>41.718599999999995</v>
      </c>
      <c r="X8290">
        <v>4</v>
      </c>
    </row>
    <row r="8291" spans="1:24" x14ac:dyDescent="0.3">
      <c r="A8291">
        <v>8290</v>
      </c>
      <c r="B8291" t="s">
        <v>9940</v>
      </c>
      <c r="C8291" s="1">
        <v>41863</v>
      </c>
      <c r="D8291" s="1">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-42.249600000000001</v>
      </c>
      <c r="V8291">
        <v>-153.15480000000002</v>
      </c>
      <c r="W8291">
        <v>15.843599999999995</v>
      </c>
      <c r="X8291">
        <v>4</v>
      </c>
    </row>
    <row r="8292" spans="1:24" x14ac:dyDescent="0.3">
      <c r="A8292">
        <v>8291</v>
      </c>
      <c r="B8292" t="s">
        <v>9940</v>
      </c>
      <c r="C8292" s="1">
        <v>41863</v>
      </c>
      <c r="D8292" s="1">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5.5520000000000005</v>
      </c>
      <c r="S8292">
        <v>2</v>
      </c>
      <c r="T8292">
        <v>0.2</v>
      </c>
      <c r="U8292">
        <v>-1.1104000000000001</v>
      </c>
      <c r="V8292">
        <v>-5.4826000000000006</v>
      </c>
      <c r="W8292">
        <v>-1.0410000000000006</v>
      </c>
      <c r="X8292">
        <v>4</v>
      </c>
    </row>
    <row r="8293" spans="1:24" x14ac:dyDescent="0.3">
      <c r="A8293">
        <v>8292</v>
      </c>
      <c r="B8293" t="s">
        <v>9940</v>
      </c>
      <c r="C8293" s="1">
        <v>41863</v>
      </c>
      <c r="D8293" s="1">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-0.59040000000000004</v>
      </c>
      <c r="V8293">
        <v>-1.3653000000000002</v>
      </c>
      <c r="W8293">
        <v>0.99629999999999996</v>
      </c>
      <c r="X8293">
        <v>4</v>
      </c>
    </row>
    <row r="8294" spans="1:24" x14ac:dyDescent="0.3">
      <c r="A8294">
        <v>8293</v>
      </c>
      <c r="B8294" t="s">
        <v>9941</v>
      </c>
      <c r="C8294" s="1">
        <v>42349</v>
      </c>
      <c r="D8294" s="1">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10.332000000000003</v>
      </c>
      <c r="S8294">
        <v>3</v>
      </c>
      <c r="T8294">
        <v>0.7</v>
      </c>
      <c r="U8294">
        <v>-7.2324000000000011</v>
      </c>
      <c r="V8294">
        <v>-10.676400000000001</v>
      </c>
      <c r="W8294">
        <v>-7.5767999999999986</v>
      </c>
      <c r="X8294">
        <v>4</v>
      </c>
    </row>
    <row r="8295" spans="1:24" x14ac:dyDescent="0.3">
      <c r="A8295">
        <v>8294</v>
      </c>
      <c r="B8295" t="s">
        <v>9942</v>
      </c>
      <c r="C8295" s="1">
        <v>43042</v>
      </c>
      <c r="D8295" s="1">
        <v>43046</v>
      </c>
      <c r="E8295" t="s">
        <v>48</v>
      </c>
      <c r="F8295" t="s">
        <v>6640</v>
      </c>
      <c r="G8295" t="s">
        <v>6641</v>
      </c>
      <c r="H8295" t="s">
        <v>39</v>
      </c>
      <c r="I8295" t="s">
        <v>25</v>
      </c>
      <c r="J8295" t="s">
        <v>93</v>
      </c>
      <c r="K8295" t="s">
        <v>94</v>
      </c>
      <c r="L8295">
        <v>98103</v>
      </c>
      <c r="M8295" t="s">
        <v>42</v>
      </c>
      <c r="N8295" t="s">
        <v>4862</v>
      </c>
      <c r="O8295" t="s">
        <v>44</v>
      </c>
      <c r="P8295" t="s">
        <v>73</v>
      </c>
      <c r="Q8295" t="s">
        <v>4863</v>
      </c>
      <c r="R8295">
        <v>18.368000000000002</v>
      </c>
      <c r="S8295">
        <v>4</v>
      </c>
      <c r="T8295">
        <v>0.2</v>
      </c>
      <c r="U8295">
        <v>-3.6736000000000004</v>
      </c>
      <c r="V8295">
        <v>-8.7248000000000019</v>
      </c>
      <c r="W8295">
        <v>5.9695999999999998</v>
      </c>
      <c r="X8295">
        <v>4</v>
      </c>
    </row>
    <row r="8296" spans="1:24" x14ac:dyDescent="0.3">
      <c r="A8296">
        <v>8295</v>
      </c>
      <c r="B8296" t="s">
        <v>9943</v>
      </c>
      <c r="C8296" s="1">
        <v>42807</v>
      </c>
      <c r="D8296" s="1">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0</v>
      </c>
      <c r="V8296">
        <v>-224.92499999999998</v>
      </c>
      <c r="W8296">
        <v>74.974999999999994</v>
      </c>
      <c r="X8296">
        <v>4</v>
      </c>
    </row>
    <row r="8297" spans="1:24" x14ac:dyDescent="0.3">
      <c r="A8297">
        <v>8296</v>
      </c>
      <c r="B8297" t="s">
        <v>9944</v>
      </c>
      <c r="C8297" s="1">
        <v>42520</v>
      </c>
      <c r="D8297" s="1">
        <v>42524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0</v>
      </c>
      <c r="V8297">
        <v>-13.806000000000001</v>
      </c>
      <c r="W8297">
        <v>12.744</v>
      </c>
      <c r="X8297">
        <v>4</v>
      </c>
    </row>
    <row r="8298" spans="1:24" x14ac:dyDescent="0.3">
      <c r="A8298">
        <v>8297</v>
      </c>
      <c r="B8298" t="s">
        <v>9944</v>
      </c>
      <c r="C8298" s="1">
        <v>42520</v>
      </c>
      <c r="D8298" s="1">
        <v>42524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0</v>
      </c>
      <c r="V8298">
        <v>-85.104799999999997</v>
      </c>
      <c r="W8298">
        <v>26.875200000000007</v>
      </c>
      <c r="X8298">
        <v>4</v>
      </c>
    </row>
    <row r="8299" spans="1:24" x14ac:dyDescent="0.3">
      <c r="A8299">
        <v>8298</v>
      </c>
      <c r="B8299" t="s">
        <v>9945</v>
      </c>
      <c r="C8299" s="1">
        <v>42190</v>
      </c>
      <c r="D8299" s="1">
        <v>42196</v>
      </c>
      <c r="E8299" t="s">
        <v>48</v>
      </c>
      <c r="F8299" t="s">
        <v>2296</v>
      </c>
      <c r="G8299" t="s">
        <v>2297</v>
      </c>
      <c r="H8299" t="s">
        <v>39</v>
      </c>
      <c r="I8299" t="s">
        <v>25</v>
      </c>
      <c r="J8299" t="s">
        <v>465</v>
      </c>
      <c r="K8299" t="s">
        <v>86</v>
      </c>
      <c r="L8299">
        <v>28205</v>
      </c>
      <c r="M8299" t="s">
        <v>28</v>
      </c>
      <c r="N8299" t="s">
        <v>5759</v>
      </c>
      <c r="O8299" t="s">
        <v>30</v>
      </c>
      <c r="P8299" t="s">
        <v>63</v>
      </c>
      <c r="Q8299" t="s">
        <v>5760</v>
      </c>
      <c r="R8299">
        <v>4.9280000000000008</v>
      </c>
      <c r="S8299">
        <v>2</v>
      </c>
      <c r="T8299">
        <v>0.2</v>
      </c>
      <c r="U8299">
        <v>-0.98560000000000025</v>
      </c>
      <c r="V8299">
        <v>-3.2032000000000012</v>
      </c>
      <c r="W8299">
        <v>0.73919999999999941</v>
      </c>
      <c r="X8299">
        <v>6</v>
      </c>
    </row>
    <row r="8300" spans="1:24" x14ac:dyDescent="0.3">
      <c r="A8300">
        <v>8299</v>
      </c>
      <c r="B8300" t="s">
        <v>9945</v>
      </c>
      <c r="C8300" s="1">
        <v>42190</v>
      </c>
      <c r="D8300" s="1">
        <v>42196</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-2.3568000000000002</v>
      </c>
      <c r="V8300">
        <v>-5.1555000000000017</v>
      </c>
      <c r="W8300">
        <v>4.2716999999999992</v>
      </c>
      <c r="X8300">
        <v>6</v>
      </c>
    </row>
    <row r="8301" spans="1:24" x14ac:dyDescent="0.3">
      <c r="A8301">
        <v>8300</v>
      </c>
      <c r="B8301" t="s">
        <v>9946</v>
      </c>
      <c r="C8301" s="1">
        <v>41709</v>
      </c>
      <c r="D8301" s="1">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0</v>
      </c>
      <c r="V8301">
        <v>-5.9052000000000007</v>
      </c>
      <c r="W8301">
        <v>2.0747999999999998</v>
      </c>
      <c r="X8301">
        <v>4</v>
      </c>
    </row>
    <row r="8302" spans="1:24" x14ac:dyDescent="0.3">
      <c r="A8302">
        <v>8301</v>
      </c>
      <c r="B8302" t="s">
        <v>9947</v>
      </c>
      <c r="C8302" s="1">
        <v>42114</v>
      </c>
      <c r="D8302" s="1">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0</v>
      </c>
      <c r="V8302">
        <v>-99.528000000000006</v>
      </c>
      <c r="W8302">
        <v>81.432000000000002</v>
      </c>
      <c r="X8302">
        <v>4</v>
      </c>
    </row>
    <row r="8303" spans="1:24" x14ac:dyDescent="0.3">
      <c r="A8303">
        <v>8302</v>
      </c>
      <c r="B8303" t="s">
        <v>9948</v>
      </c>
      <c r="C8303" s="1">
        <v>42942</v>
      </c>
      <c r="D8303" s="1">
        <v>42948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0</v>
      </c>
      <c r="V8303">
        <v>-989.97</v>
      </c>
      <c r="W8303">
        <v>659.98</v>
      </c>
      <c r="X8303">
        <v>6</v>
      </c>
    </row>
    <row r="8304" spans="1:24" x14ac:dyDescent="0.3">
      <c r="A8304">
        <v>8303</v>
      </c>
      <c r="B8304" t="s">
        <v>9948</v>
      </c>
      <c r="C8304" s="1">
        <v>42942</v>
      </c>
      <c r="D8304" s="1">
        <v>42948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-72.470399999999998</v>
      </c>
      <c r="V8304">
        <v>-244.58760000000004</v>
      </c>
      <c r="W8304">
        <v>45.293999999999954</v>
      </c>
      <c r="X8304">
        <v>6</v>
      </c>
    </row>
    <row r="8305" spans="1:24" x14ac:dyDescent="0.3">
      <c r="A8305">
        <v>8304</v>
      </c>
      <c r="B8305" t="s">
        <v>9949</v>
      </c>
      <c r="C8305" s="1">
        <v>41943</v>
      </c>
      <c r="D8305" s="1">
        <v>41945</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-14.716800000000001</v>
      </c>
      <c r="V8305">
        <v>-50.589000000000006</v>
      </c>
      <c r="W8305">
        <v>8.2781999999999982</v>
      </c>
      <c r="X8305">
        <v>2</v>
      </c>
    </row>
    <row r="8306" spans="1:24" x14ac:dyDescent="0.3">
      <c r="A8306">
        <v>8305</v>
      </c>
      <c r="B8306" t="s">
        <v>9950</v>
      </c>
      <c r="C8306" s="1">
        <v>43042</v>
      </c>
      <c r="D8306" s="1">
        <v>43048</v>
      </c>
      <c r="E8306" t="s">
        <v>48</v>
      </c>
      <c r="F8306" t="s">
        <v>6478</v>
      </c>
      <c r="G8306" t="s">
        <v>6479</v>
      </c>
      <c r="H8306" t="s">
        <v>24</v>
      </c>
      <c r="I8306" t="s">
        <v>25</v>
      </c>
      <c r="J8306" t="s">
        <v>5960</v>
      </c>
      <c r="K8306" t="s">
        <v>41</v>
      </c>
      <c r="L8306">
        <v>93309</v>
      </c>
      <c r="M8306" t="s">
        <v>42</v>
      </c>
      <c r="N8306" t="s">
        <v>8322</v>
      </c>
      <c r="O8306" t="s">
        <v>30</v>
      </c>
      <c r="P8306" t="s">
        <v>54</v>
      </c>
      <c r="Q8306" t="s">
        <v>8323</v>
      </c>
      <c r="R8306">
        <v>486.36800000000005</v>
      </c>
      <c r="S8306">
        <v>4</v>
      </c>
      <c r="T8306">
        <v>0.2</v>
      </c>
      <c r="U8306">
        <v>-97.273600000000016</v>
      </c>
      <c r="V8306">
        <v>-352.61680000000001</v>
      </c>
      <c r="W8306">
        <v>36.477600000000024</v>
      </c>
      <c r="X8306">
        <v>6</v>
      </c>
    </row>
    <row r="8307" spans="1:24" x14ac:dyDescent="0.3">
      <c r="A8307">
        <v>8306</v>
      </c>
      <c r="B8307" t="s">
        <v>9951</v>
      </c>
      <c r="C8307" s="1">
        <v>42593</v>
      </c>
      <c r="D8307" s="1">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32.400000000000006</v>
      </c>
      <c r="S8307">
        <v>5</v>
      </c>
      <c r="T8307">
        <v>0</v>
      </c>
      <c r="U8307">
        <v>0</v>
      </c>
      <c r="V8307">
        <v>-16.848000000000006</v>
      </c>
      <c r="W8307">
        <v>15.552000000000001</v>
      </c>
      <c r="X8307">
        <v>5</v>
      </c>
    </row>
    <row r="8308" spans="1:24" x14ac:dyDescent="0.3">
      <c r="A8308">
        <v>8307</v>
      </c>
      <c r="B8308" t="s">
        <v>9951</v>
      </c>
      <c r="C8308" s="1">
        <v>42593</v>
      </c>
      <c r="D8308" s="1">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0</v>
      </c>
      <c r="V8308">
        <v>-22.604399999999998</v>
      </c>
      <c r="W8308">
        <v>19.255600000000001</v>
      </c>
      <c r="X8308">
        <v>5</v>
      </c>
    </row>
    <row r="8309" spans="1:24" x14ac:dyDescent="0.3">
      <c r="A8309">
        <v>8308</v>
      </c>
      <c r="B8309" t="s">
        <v>9951</v>
      </c>
      <c r="C8309" s="1">
        <v>42593</v>
      </c>
      <c r="D8309" s="1">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0</v>
      </c>
      <c r="V8309">
        <v>-41.882400000000004</v>
      </c>
      <c r="W8309">
        <v>35.677599999999998</v>
      </c>
      <c r="X8309">
        <v>5</v>
      </c>
    </row>
    <row r="8310" spans="1:24" x14ac:dyDescent="0.3">
      <c r="A8310">
        <v>8309</v>
      </c>
      <c r="B8310" t="s">
        <v>9952</v>
      </c>
      <c r="C8310" s="1">
        <v>42576</v>
      </c>
      <c r="D8310" s="1">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0</v>
      </c>
      <c r="V8310">
        <v>-26.019000000000002</v>
      </c>
      <c r="W8310">
        <v>11.151</v>
      </c>
      <c r="X8310">
        <v>0</v>
      </c>
    </row>
    <row r="8311" spans="1:24" x14ac:dyDescent="0.3">
      <c r="A8311">
        <v>8310</v>
      </c>
      <c r="B8311" t="s">
        <v>9953</v>
      </c>
      <c r="C8311" s="1">
        <v>41699</v>
      </c>
      <c r="D8311" s="1">
        <v>41705</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-27.470400000000001</v>
      </c>
      <c r="V8311">
        <v>-101.29710000000001</v>
      </c>
      <c r="W8311">
        <v>8.5844999999999914</v>
      </c>
      <c r="X8311">
        <v>6</v>
      </c>
    </row>
    <row r="8312" spans="1:24" x14ac:dyDescent="0.3">
      <c r="A8312">
        <v>8311</v>
      </c>
      <c r="B8312" t="s">
        <v>9953</v>
      </c>
      <c r="C8312" s="1">
        <v>41699</v>
      </c>
      <c r="D8312" s="1">
        <v>41705</v>
      </c>
      <c r="E8312" t="s">
        <v>48</v>
      </c>
      <c r="F8312" t="s">
        <v>4632</v>
      </c>
      <c r="G8312" t="s">
        <v>4633</v>
      </c>
      <c r="H8312" t="s">
        <v>24</v>
      </c>
      <c r="I8312" t="s">
        <v>25</v>
      </c>
      <c r="J8312" t="s">
        <v>182</v>
      </c>
      <c r="K8312" t="s">
        <v>102</v>
      </c>
      <c r="L8312">
        <v>77036</v>
      </c>
      <c r="M8312" t="s">
        <v>103</v>
      </c>
      <c r="N8312" t="s">
        <v>5282</v>
      </c>
      <c r="O8312" t="s">
        <v>30</v>
      </c>
      <c r="P8312" t="s">
        <v>54</v>
      </c>
      <c r="Q8312" t="s">
        <v>5283</v>
      </c>
      <c r="R8312">
        <v>376.50899999999996</v>
      </c>
      <c r="S8312">
        <v>3</v>
      </c>
      <c r="T8312">
        <v>0.3</v>
      </c>
      <c r="U8312">
        <v>-112.95269999999998</v>
      </c>
      <c r="V8312">
        <v>-306.58590000000004</v>
      </c>
      <c r="W8312">
        <v>-43.029600000000045</v>
      </c>
      <c r="X8312">
        <v>6</v>
      </c>
    </row>
    <row r="8313" spans="1:24" x14ac:dyDescent="0.3">
      <c r="A8313">
        <v>8312</v>
      </c>
      <c r="B8313" t="s">
        <v>9954</v>
      </c>
      <c r="C8313" s="1">
        <v>42761</v>
      </c>
      <c r="D8313" s="1">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0</v>
      </c>
      <c r="V8313">
        <v>-38.2592</v>
      </c>
      <c r="W8313">
        <v>24.460799999999999</v>
      </c>
      <c r="X8313">
        <v>5</v>
      </c>
    </row>
    <row r="8314" spans="1:24" x14ac:dyDescent="0.3">
      <c r="A8314">
        <v>8313</v>
      </c>
      <c r="B8314" t="s">
        <v>9954</v>
      </c>
      <c r="C8314" s="1">
        <v>42761</v>
      </c>
      <c r="D8314" s="1">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2939.9300000000003</v>
      </c>
      <c r="S8314">
        <v>7</v>
      </c>
      <c r="T8314">
        <v>0</v>
      </c>
      <c r="U8314">
        <v>0</v>
      </c>
      <c r="V8314">
        <v>-2175.5482000000002</v>
      </c>
      <c r="W8314">
        <v>764.38180000000011</v>
      </c>
      <c r="X8314">
        <v>5</v>
      </c>
    </row>
    <row r="8315" spans="1:24" x14ac:dyDescent="0.3">
      <c r="A8315">
        <v>8314</v>
      </c>
      <c r="B8315" t="s">
        <v>9955</v>
      </c>
      <c r="C8315" s="1">
        <v>41832</v>
      </c>
      <c r="D8315" s="1">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-153.70739999999998</v>
      </c>
      <c r="V8315">
        <v>-373.28939999999989</v>
      </c>
      <c r="W8315">
        <v>-14.638799999999947</v>
      </c>
      <c r="X8315">
        <v>4</v>
      </c>
    </row>
    <row r="8316" spans="1:24" x14ac:dyDescent="0.3">
      <c r="A8316">
        <v>8315</v>
      </c>
      <c r="B8316" t="s">
        <v>9955</v>
      </c>
      <c r="C8316" s="1">
        <v>41832</v>
      </c>
      <c r="D8316" s="1">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3.4880000000000004</v>
      </c>
      <c r="S8316">
        <v>2</v>
      </c>
      <c r="T8316">
        <v>0.2</v>
      </c>
      <c r="U8316">
        <v>-0.69760000000000011</v>
      </c>
      <c r="V8316">
        <v>-2.2236000000000002</v>
      </c>
      <c r="W8316">
        <v>0.56679999999999997</v>
      </c>
      <c r="X8316">
        <v>4</v>
      </c>
    </row>
    <row r="8317" spans="1:24" x14ac:dyDescent="0.3">
      <c r="A8317">
        <v>8316</v>
      </c>
      <c r="B8317" t="s">
        <v>9955</v>
      </c>
      <c r="C8317" s="1">
        <v>41832</v>
      </c>
      <c r="D8317" s="1">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-4.4576000000000002</v>
      </c>
      <c r="V8317">
        <v>-13.930000000000003</v>
      </c>
      <c r="W8317">
        <v>3.9003999999999985</v>
      </c>
      <c r="X8317">
        <v>4</v>
      </c>
    </row>
    <row r="8318" spans="1:24" x14ac:dyDescent="0.3">
      <c r="A8318">
        <v>8317</v>
      </c>
      <c r="B8318" t="s">
        <v>9955</v>
      </c>
      <c r="C8318" s="1">
        <v>41832</v>
      </c>
      <c r="D8318" s="1">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-3.2064000000000004</v>
      </c>
      <c r="V8318">
        <v>-7.2144000000000004</v>
      </c>
      <c r="W8318">
        <v>5.6111999999999993</v>
      </c>
      <c r="X8318">
        <v>4</v>
      </c>
    </row>
    <row r="8319" spans="1:24" x14ac:dyDescent="0.3">
      <c r="A8319">
        <v>8318</v>
      </c>
      <c r="B8319" t="s">
        <v>9956</v>
      </c>
      <c r="C8319" s="1">
        <v>42836</v>
      </c>
      <c r="D8319" s="1">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-0.35040000000000004</v>
      </c>
      <c r="V8319">
        <v>-1.2483</v>
      </c>
      <c r="W8319">
        <v>0.15329999999999994</v>
      </c>
      <c r="X8319">
        <v>5</v>
      </c>
    </row>
    <row r="8320" spans="1:24" x14ac:dyDescent="0.3">
      <c r="A8320">
        <v>8319</v>
      </c>
      <c r="B8320" t="s">
        <v>9956</v>
      </c>
      <c r="C8320" s="1">
        <v>42836</v>
      </c>
      <c r="D8320" s="1">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-4.1984000000000004</v>
      </c>
      <c r="V8320">
        <v>-14.432000000000006</v>
      </c>
      <c r="W8320">
        <v>2.3615999999999966</v>
      </c>
      <c r="X8320">
        <v>5</v>
      </c>
    </row>
    <row r="8321" spans="1:24" x14ac:dyDescent="0.3">
      <c r="A8321">
        <v>8320</v>
      </c>
      <c r="B8321" t="s">
        <v>9957</v>
      </c>
      <c r="C8321" s="1">
        <v>43052</v>
      </c>
      <c r="D8321" s="1">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0</v>
      </c>
      <c r="V8321">
        <v>-7.8470000000000013</v>
      </c>
      <c r="W8321">
        <v>3.3629999999999995</v>
      </c>
      <c r="X8321">
        <v>5</v>
      </c>
    </row>
    <row r="8322" spans="1:24" x14ac:dyDescent="0.3">
      <c r="A8322">
        <v>8321</v>
      </c>
      <c r="B8322" t="s">
        <v>9958</v>
      </c>
      <c r="C8322" s="1">
        <v>42343</v>
      </c>
      <c r="D8322" s="1">
        <v>42344</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-9.0080000000000009</v>
      </c>
      <c r="V8322">
        <v>-31.527999999999992</v>
      </c>
      <c r="W8322">
        <v>4.5040000000000031</v>
      </c>
      <c r="X8322">
        <v>1</v>
      </c>
    </row>
    <row r="8323" spans="1:24" x14ac:dyDescent="0.3">
      <c r="A8323">
        <v>8322</v>
      </c>
      <c r="B8323" t="s">
        <v>9959</v>
      </c>
      <c r="C8323" s="1">
        <v>42639</v>
      </c>
      <c r="D8323" s="1">
        <v>42644</v>
      </c>
      <c r="E8323" t="s">
        <v>48</v>
      </c>
      <c r="F8323" t="s">
        <v>5529</v>
      </c>
      <c r="G8323" t="s">
        <v>5530</v>
      </c>
      <c r="H8323" t="s">
        <v>24</v>
      </c>
      <c r="I8323" t="s">
        <v>25</v>
      </c>
      <c r="J8323" t="s">
        <v>182</v>
      </c>
      <c r="K8323" t="s">
        <v>102</v>
      </c>
      <c r="L8323">
        <v>77095</v>
      </c>
      <c r="M8323" t="s">
        <v>103</v>
      </c>
      <c r="N8323" t="s">
        <v>3574</v>
      </c>
      <c r="O8323" t="s">
        <v>44</v>
      </c>
      <c r="P8323" t="s">
        <v>73</v>
      </c>
      <c r="Q8323" t="s">
        <v>8595</v>
      </c>
      <c r="R8323">
        <v>15.623999999999997</v>
      </c>
      <c r="S8323">
        <v>2</v>
      </c>
      <c r="T8323">
        <v>0.8</v>
      </c>
      <c r="U8323">
        <v>-12.499199999999998</v>
      </c>
      <c r="V8323">
        <v>-28.123200000000011</v>
      </c>
      <c r="W8323">
        <v>-24.998400000000011</v>
      </c>
      <c r="X8323">
        <v>5</v>
      </c>
    </row>
    <row r="8324" spans="1:24" x14ac:dyDescent="0.3">
      <c r="A8324">
        <v>8323</v>
      </c>
      <c r="B8324" t="s">
        <v>9960</v>
      </c>
      <c r="C8324" s="1">
        <v>42693</v>
      </c>
      <c r="D8324" s="1">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0</v>
      </c>
      <c r="V8324">
        <v>-6.4676</v>
      </c>
      <c r="W8324">
        <v>2.2724000000000002</v>
      </c>
      <c r="X8324">
        <v>6</v>
      </c>
    </row>
    <row r="8325" spans="1:24" x14ac:dyDescent="0.3">
      <c r="A8325">
        <v>8324</v>
      </c>
      <c r="B8325" t="s">
        <v>9960</v>
      </c>
      <c r="C8325" s="1">
        <v>42693</v>
      </c>
      <c r="D8325" s="1">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0</v>
      </c>
      <c r="V8325">
        <v>-24.165000000000006</v>
      </c>
      <c r="W8325">
        <v>20.584999999999994</v>
      </c>
      <c r="X8325">
        <v>6</v>
      </c>
    </row>
    <row r="8326" spans="1:24" x14ac:dyDescent="0.3">
      <c r="A8326">
        <v>8325</v>
      </c>
      <c r="B8326" t="s">
        <v>9961</v>
      </c>
      <c r="C8326" s="1">
        <v>42986</v>
      </c>
      <c r="D8326" s="1">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-12.336</v>
      </c>
      <c r="V8326">
        <v>-43.946999999999996</v>
      </c>
      <c r="W8326">
        <v>5.3970000000000073</v>
      </c>
      <c r="X8326">
        <v>1</v>
      </c>
    </row>
    <row r="8327" spans="1:24" x14ac:dyDescent="0.3">
      <c r="A8327">
        <v>8326</v>
      </c>
      <c r="B8327" t="s">
        <v>9961</v>
      </c>
      <c r="C8327" s="1">
        <v>42986</v>
      </c>
      <c r="D8327" s="1">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-31.675200000000004</v>
      </c>
      <c r="V8327">
        <v>-112.84289999999999</v>
      </c>
      <c r="W8327">
        <v>13.857900000000008</v>
      </c>
      <c r="X8327">
        <v>1</v>
      </c>
    </row>
    <row r="8328" spans="1:24" x14ac:dyDescent="0.3">
      <c r="A8328">
        <v>8327</v>
      </c>
      <c r="B8328" t="s">
        <v>9962</v>
      </c>
      <c r="C8328" s="1">
        <v>42937</v>
      </c>
      <c r="D8328" s="1">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2.8639999999999994</v>
      </c>
      <c r="S8328">
        <v>4</v>
      </c>
      <c r="T8328">
        <v>0.8</v>
      </c>
      <c r="U8328">
        <v>-2.2911999999999995</v>
      </c>
      <c r="V8328">
        <v>-5.1552000000000016</v>
      </c>
      <c r="W8328">
        <v>-4.5824000000000016</v>
      </c>
      <c r="X8328">
        <v>3</v>
      </c>
    </row>
    <row r="8329" spans="1:24" x14ac:dyDescent="0.3">
      <c r="A8329">
        <v>8328</v>
      </c>
      <c r="B8329" t="s">
        <v>9962</v>
      </c>
      <c r="C8329" s="1">
        <v>42937</v>
      </c>
      <c r="D8329" s="1">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94.191999999999979</v>
      </c>
      <c r="S8329">
        <v>7</v>
      </c>
      <c r="T8329">
        <v>0.8</v>
      </c>
      <c r="U8329">
        <v>-75.353599999999986</v>
      </c>
      <c r="V8329">
        <v>-183.67440000000005</v>
      </c>
      <c r="W8329">
        <v>-164.83600000000007</v>
      </c>
      <c r="X8329">
        <v>3</v>
      </c>
    </row>
    <row r="8330" spans="1:24" x14ac:dyDescent="0.3">
      <c r="A8330">
        <v>8329</v>
      </c>
      <c r="B8330" t="s">
        <v>9963</v>
      </c>
      <c r="C8330" s="1">
        <v>43014</v>
      </c>
      <c r="D8330" s="1">
        <v>43019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0</v>
      </c>
      <c r="V8330">
        <v>-74.72399999999999</v>
      </c>
      <c r="W8330">
        <v>68.975999999999999</v>
      </c>
      <c r="X8330">
        <v>5</v>
      </c>
    </row>
    <row r="8331" spans="1:24" x14ac:dyDescent="0.3">
      <c r="A8331">
        <v>8330</v>
      </c>
      <c r="B8331" t="s">
        <v>9963</v>
      </c>
      <c r="C8331" s="1">
        <v>43014</v>
      </c>
      <c r="D8331" s="1">
        <v>43019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0</v>
      </c>
      <c r="V8331">
        <v>-3.3696000000000002</v>
      </c>
      <c r="W8331">
        <v>3.1104000000000003</v>
      </c>
      <c r="X8331">
        <v>5</v>
      </c>
    </row>
    <row r="8332" spans="1:24" x14ac:dyDescent="0.3">
      <c r="A8332">
        <v>8331</v>
      </c>
      <c r="B8332" t="s">
        <v>9964</v>
      </c>
      <c r="C8332" s="1">
        <v>43046</v>
      </c>
      <c r="D8332" s="1">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0</v>
      </c>
      <c r="V8332">
        <v>-5.3584000000000005</v>
      </c>
      <c r="W8332">
        <v>2.5215999999999994</v>
      </c>
      <c r="X8332">
        <v>4</v>
      </c>
    </row>
    <row r="8333" spans="1:24" x14ac:dyDescent="0.3">
      <c r="A8333">
        <v>8332</v>
      </c>
      <c r="B8333" t="s">
        <v>9967</v>
      </c>
      <c r="C8333" s="1">
        <v>42438</v>
      </c>
      <c r="D8333" s="1">
        <v>42441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0</v>
      </c>
      <c r="V8333">
        <v>-7.8470000000000013</v>
      </c>
      <c r="W8333">
        <v>3.3629999999999995</v>
      </c>
      <c r="X8333">
        <v>3</v>
      </c>
    </row>
    <row r="8334" spans="1:24" x14ac:dyDescent="0.3">
      <c r="A8334">
        <v>8333</v>
      </c>
      <c r="B8334" t="s">
        <v>9967</v>
      </c>
      <c r="C8334" s="1">
        <v>42438</v>
      </c>
      <c r="D8334" s="1">
        <v>42441</v>
      </c>
      <c r="E8334" t="s">
        <v>186</v>
      </c>
      <c r="F8334" t="s">
        <v>4368</v>
      </c>
      <c r="G8334" t="s">
        <v>4369</v>
      </c>
      <c r="H8334" t="s">
        <v>24</v>
      </c>
      <c r="I8334" t="s">
        <v>25</v>
      </c>
      <c r="J8334" t="s">
        <v>9968</v>
      </c>
      <c r="K8334" t="s">
        <v>1246</v>
      </c>
      <c r="L8334">
        <v>1810</v>
      </c>
      <c r="M8334" t="s">
        <v>146</v>
      </c>
      <c r="N8334" t="s">
        <v>1842</v>
      </c>
      <c r="O8334" t="s">
        <v>30</v>
      </c>
      <c r="P8334" t="s">
        <v>34</v>
      </c>
      <c r="Q8334" t="s">
        <v>1843</v>
      </c>
      <c r="R8334">
        <v>354.90000000000003</v>
      </c>
      <c r="S8334">
        <v>5</v>
      </c>
      <c r="T8334">
        <v>0</v>
      </c>
      <c r="U8334">
        <v>0</v>
      </c>
      <c r="V8334">
        <v>-266.17500000000001</v>
      </c>
      <c r="W8334">
        <v>88.725000000000023</v>
      </c>
      <c r="X8334">
        <v>3</v>
      </c>
    </row>
    <row r="8335" spans="1:24" x14ac:dyDescent="0.3">
      <c r="A8335">
        <v>8334</v>
      </c>
      <c r="B8335" t="s">
        <v>9967</v>
      </c>
      <c r="C8335" s="1">
        <v>42438</v>
      </c>
      <c r="D8335" s="1">
        <v>42441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0</v>
      </c>
      <c r="V8335">
        <v>-9.1494</v>
      </c>
      <c r="W8335">
        <v>8.7906000000000013</v>
      </c>
      <c r="X8335">
        <v>3</v>
      </c>
    </row>
    <row r="8336" spans="1:24" x14ac:dyDescent="0.3">
      <c r="A8336">
        <v>8335</v>
      </c>
      <c r="B8336" t="s">
        <v>9967</v>
      </c>
      <c r="C8336" s="1">
        <v>42438</v>
      </c>
      <c r="D8336" s="1">
        <v>42441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0</v>
      </c>
      <c r="V8336">
        <v>-28.490000000000002</v>
      </c>
      <c r="W8336">
        <v>23.309999999999995</v>
      </c>
      <c r="X8336">
        <v>3</v>
      </c>
    </row>
    <row r="8337" spans="1:24" x14ac:dyDescent="0.3">
      <c r="A8337">
        <v>8336</v>
      </c>
      <c r="B8337" t="s">
        <v>9969</v>
      </c>
      <c r="C8337" s="1">
        <v>42868</v>
      </c>
      <c r="D8337" s="1">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0</v>
      </c>
      <c r="V8337">
        <v>-149.76</v>
      </c>
      <c r="W8337">
        <v>149.76</v>
      </c>
      <c r="X8337">
        <v>5</v>
      </c>
    </row>
    <row r="8338" spans="1:24" x14ac:dyDescent="0.3">
      <c r="A8338">
        <v>8337</v>
      </c>
      <c r="B8338" t="s">
        <v>9970</v>
      </c>
      <c r="C8338" s="1">
        <v>42553</v>
      </c>
      <c r="D8338" s="1">
        <v>42559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0</v>
      </c>
      <c r="V8338">
        <v>-4.5430000000000001</v>
      </c>
      <c r="W8338">
        <v>3.157</v>
      </c>
      <c r="X8338">
        <v>6</v>
      </c>
    </row>
    <row r="8339" spans="1:24" x14ac:dyDescent="0.3">
      <c r="A8339">
        <v>8338</v>
      </c>
      <c r="B8339" t="s">
        <v>9973</v>
      </c>
      <c r="C8339" s="1">
        <v>42000</v>
      </c>
      <c r="D8339" s="1">
        <v>42007</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0</v>
      </c>
      <c r="V8339">
        <v>-12.199200000000001</v>
      </c>
      <c r="W8339">
        <v>11.720800000000001</v>
      </c>
      <c r="X8339">
        <v>7</v>
      </c>
    </row>
    <row r="8340" spans="1:24" x14ac:dyDescent="0.3">
      <c r="A8340">
        <v>8339</v>
      </c>
      <c r="B8340" t="s">
        <v>9973</v>
      </c>
      <c r="C8340" s="1">
        <v>42000</v>
      </c>
      <c r="D8340" s="1">
        <v>42007</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0</v>
      </c>
      <c r="V8340">
        <v>-313.74</v>
      </c>
      <c r="W8340">
        <v>184.26</v>
      </c>
      <c r="X8340">
        <v>7</v>
      </c>
    </row>
    <row r="8341" spans="1:24" x14ac:dyDescent="0.3">
      <c r="A8341">
        <v>8340</v>
      </c>
      <c r="B8341" t="s">
        <v>9974</v>
      </c>
      <c r="C8341" s="1">
        <v>42838</v>
      </c>
      <c r="D8341" s="1">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436.70400000000006</v>
      </c>
      <c r="S8341">
        <v>6</v>
      </c>
      <c r="T8341">
        <v>0.2</v>
      </c>
      <c r="U8341">
        <v>-87.340800000000016</v>
      </c>
      <c r="V8341">
        <v>-387.5748000000001</v>
      </c>
      <c r="W8341">
        <v>-38.211600000000033</v>
      </c>
      <c r="X8341">
        <v>4</v>
      </c>
    </row>
    <row r="8342" spans="1:24" x14ac:dyDescent="0.3">
      <c r="A8342">
        <v>8341</v>
      </c>
      <c r="B8342" t="s">
        <v>9975</v>
      </c>
      <c r="C8342" s="1">
        <v>41957</v>
      </c>
      <c r="D8342" s="1">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32.400000000000006</v>
      </c>
      <c r="S8342">
        <v>5</v>
      </c>
      <c r="T8342">
        <v>0</v>
      </c>
      <c r="U8342">
        <v>0</v>
      </c>
      <c r="V8342">
        <v>-16.848000000000006</v>
      </c>
      <c r="W8342">
        <v>15.552000000000001</v>
      </c>
      <c r="X8342">
        <v>6</v>
      </c>
    </row>
    <row r="8343" spans="1:24" x14ac:dyDescent="0.3">
      <c r="A8343">
        <v>8342</v>
      </c>
      <c r="B8343" t="s">
        <v>9976</v>
      </c>
      <c r="C8343" s="1">
        <v>42897</v>
      </c>
      <c r="D8343" s="1">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0</v>
      </c>
      <c r="V8343">
        <v>-44.851199999999999</v>
      </c>
      <c r="W8343">
        <v>16.588799999999999</v>
      </c>
      <c r="X8343">
        <v>3</v>
      </c>
    </row>
    <row r="8344" spans="1:24" x14ac:dyDescent="0.3">
      <c r="A8344">
        <v>8343</v>
      </c>
      <c r="B8344" t="s">
        <v>9977</v>
      </c>
      <c r="C8344" s="1">
        <v>42699</v>
      </c>
      <c r="D8344" s="1">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0</v>
      </c>
      <c r="V8344">
        <v>-53.552799999999998</v>
      </c>
      <c r="W8344">
        <v>19.807200000000002</v>
      </c>
      <c r="X8344">
        <v>5</v>
      </c>
    </row>
    <row r="8345" spans="1:24" x14ac:dyDescent="0.3">
      <c r="A8345">
        <v>8344</v>
      </c>
      <c r="B8345" t="s">
        <v>9978</v>
      </c>
      <c r="C8345" s="1">
        <v>41719</v>
      </c>
      <c r="D8345" s="1">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59.20000000000001</v>
      </c>
      <c r="S8345">
        <v>5</v>
      </c>
      <c r="T8345">
        <v>0.2</v>
      </c>
      <c r="U8345">
        <v>-11.840000000000003</v>
      </c>
      <c r="V8345">
        <v>-25.160000000000011</v>
      </c>
      <c r="W8345">
        <v>22.199999999999996</v>
      </c>
      <c r="X8345">
        <v>4</v>
      </c>
    </row>
    <row r="8346" spans="1:24" x14ac:dyDescent="0.3">
      <c r="A8346">
        <v>8345</v>
      </c>
      <c r="B8346" t="s">
        <v>9978</v>
      </c>
      <c r="C8346" s="1">
        <v>41719</v>
      </c>
      <c r="D8346" s="1">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32.952000000000005</v>
      </c>
      <c r="S8346">
        <v>3</v>
      </c>
      <c r="T8346">
        <v>0.2</v>
      </c>
      <c r="U8346">
        <v>-6.5904000000000016</v>
      </c>
      <c r="V8346">
        <v>-19.771200000000004</v>
      </c>
      <c r="W8346">
        <v>6.5903999999999989</v>
      </c>
      <c r="X8346">
        <v>4</v>
      </c>
    </row>
    <row r="8347" spans="1:24" x14ac:dyDescent="0.3">
      <c r="A8347">
        <v>8346</v>
      </c>
      <c r="B8347" t="s">
        <v>9978</v>
      </c>
      <c r="C8347" s="1">
        <v>41719</v>
      </c>
      <c r="D8347" s="1">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-43.675200000000004</v>
      </c>
      <c r="V8347">
        <v>-185.61959999999999</v>
      </c>
      <c r="W8347">
        <v>-10.918799999999983</v>
      </c>
      <c r="X8347">
        <v>4</v>
      </c>
    </row>
    <row r="8348" spans="1:24" x14ac:dyDescent="0.3">
      <c r="A8348">
        <v>8347</v>
      </c>
      <c r="B8348" t="s">
        <v>9979</v>
      </c>
      <c r="C8348" s="1">
        <v>42124</v>
      </c>
      <c r="D8348" s="1">
        <v>42128</v>
      </c>
      <c r="E8348" t="s">
        <v>48</v>
      </c>
      <c r="F8348" t="s">
        <v>4014</v>
      </c>
      <c r="G8348" t="s">
        <v>4015</v>
      </c>
      <c r="H8348" t="s">
        <v>39</v>
      </c>
      <c r="I8348" t="s">
        <v>25</v>
      </c>
      <c r="J8348" t="s">
        <v>1482</v>
      </c>
      <c r="K8348" t="s">
        <v>1246</v>
      </c>
      <c r="L8348">
        <v>1841</v>
      </c>
      <c r="M8348" t="s">
        <v>146</v>
      </c>
      <c r="N8348" t="s">
        <v>821</v>
      </c>
      <c r="O8348" t="s">
        <v>30</v>
      </c>
      <c r="P8348" t="s">
        <v>63</v>
      </c>
      <c r="Q8348" t="s">
        <v>822</v>
      </c>
      <c r="R8348">
        <v>31.400000000000002</v>
      </c>
      <c r="S8348">
        <v>5</v>
      </c>
      <c r="T8348">
        <v>0</v>
      </c>
      <c r="U8348">
        <v>0</v>
      </c>
      <c r="V8348">
        <v>-18.212</v>
      </c>
      <c r="W8348">
        <v>13.188000000000002</v>
      </c>
      <c r="X8348">
        <v>4</v>
      </c>
    </row>
    <row r="8349" spans="1:24" x14ac:dyDescent="0.3">
      <c r="A8349">
        <v>8348</v>
      </c>
      <c r="B8349" t="s">
        <v>9979</v>
      </c>
      <c r="C8349" s="1">
        <v>42124</v>
      </c>
      <c r="D8349" s="1">
        <v>42128</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0</v>
      </c>
      <c r="V8349">
        <v>-5.6879999999999997</v>
      </c>
      <c r="W8349">
        <v>3.7920000000000007</v>
      </c>
      <c r="X8349">
        <v>4</v>
      </c>
    </row>
    <row r="8350" spans="1:24" x14ac:dyDescent="0.3">
      <c r="A8350">
        <v>8349</v>
      </c>
      <c r="B8350" t="s">
        <v>9979</v>
      </c>
      <c r="C8350" s="1">
        <v>42124</v>
      </c>
      <c r="D8350" s="1">
        <v>42128</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0</v>
      </c>
      <c r="V8350">
        <v>-150.84</v>
      </c>
      <c r="W8350">
        <v>58.66</v>
      </c>
      <c r="X8350">
        <v>4</v>
      </c>
    </row>
    <row r="8351" spans="1:24" x14ac:dyDescent="0.3">
      <c r="A8351">
        <v>8350</v>
      </c>
      <c r="B8351" t="s">
        <v>9979</v>
      </c>
      <c r="C8351" s="1">
        <v>42124</v>
      </c>
      <c r="D8351" s="1">
        <v>42128</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0</v>
      </c>
      <c r="V8351">
        <v>-13.850999999999999</v>
      </c>
      <c r="W8351">
        <v>10.449000000000002</v>
      </c>
      <c r="X8351">
        <v>4</v>
      </c>
    </row>
    <row r="8352" spans="1:24" x14ac:dyDescent="0.3">
      <c r="A8352">
        <v>8351</v>
      </c>
      <c r="B8352" t="s">
        <v>9979</v>
      </c>
      <c r="C8352" s="1">
        <v>42124</v>
      </c>
      <c r="D8352" s="1">
        <v>42128</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0</v>
      </c>
      <c r="V8352">
        <v>-3.3696000000000002</v>
      </c>
      <c r="W8352">
        <v>3.1104000000000003</v>
      </c>
      <c r="X8352">
        <v>4</v>
      </c>
    </row>
    <row r="8353" spans="1:24" x14ac:dyDescent="0.3">
      <c r="A8353">
        <v>8352</v>
      </c>
      <c r="B8353" t="s">
        <v>9980</v>
      </c>
      <c r="C8353" s="1">
        <v>42858</v>
      </c>
      <c r="D8353" s="1">
        <v>42863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-6.4896000000000003</v>
      </c>
      <c r="V8353">
        <v>-18.657600000000002</v>
      </c>
      <c r="W8353">
        <v>7.3008000000000006</v>
      </c>
      <c r="X8353">
        <v>5</v>
      </c>
    </row>
    <row r="8354" spans="1:24" x14ac:dyDescent="0.3">
      <c r="A8354">
        <v>8353</v>
      </c>
      <c r="B8354" t="s">
        <v>9980</v>
      </c>
      <c r="C8354" s="1">
        <v>42858</v>
      </c>
      <c r="D8354" s="1">
        <v>42863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-18.471599999999999</v>
      </c>
      <c r="V8354">
        <v>-25.508399999999995</v>
      </c>
      <c r="W8354">
        <v>-17.591999999999992</v>
      </c>
      <c r="X8354">
        <v>5</v>
      </c>
    </row>
    <row r="8355" spans="1:24" x14ac:dyDescent="0.3">
      <c r="A8355">
        <v>8354</v>
      </c>
      <c r="B8355" t="s">
        <v>9980</v>
      </c>
      <c r="C8355" s="1">
        <v>42858</v>
      </c>
      <c r="D8355" s="1">
        <v>42863</v>
      </c>
      <c r="E8355" t="s">
        <v>48</v>
      </c>
      <c r="F8355" t="s">
        <v>5730</v>
      </c>
      <c r="G8355" t="s">
        <v>5731</v>
      </c>
      <c r="H8355" t="s">
        <v>39</v>
      </c>
      <c r="I8355" t="s">
        <v>25</v>
      </c>
      <c r="J8355" t="s">
        <v>144</v>
      </c>
      <c r="K8355" t="s">
        <v>145</v>
      </c>
      <c r="L8355">
        <v>19134</v>
      </c>
      <c r="M8355" t="s">
        <v>146</v>
      </c>
      <c r="N8355" t="s">
        <v>883</v>
      </c>
      <c r="O8355" t="s">
        <v>30</v>
      </c>
      <c r="P8355" t="s">
        <v>54</v>
      </c>
      <c r="Q8355" t="s">
        <v>884</v>
      </c>
      <c r="R8355">
        <v>373.46999999999991</v>
      </c>
      <c r="S8355">
        <v>5</v>
      </c>
      <c r="T8355">
        <v>0.4</v>
      </c>
      <c r="U8355">
        <v>-149.38799999999998</v>
      </c>
      <c r="V8355">
        <v>-336.12299999999993</v>
      </c>
      <c r="W8355">
        <v>-112.041</v>
      </c>
      <c r="X8355">
        <v>5</v>
      </c>
    </row>
    <row r="8356" spans="1:24" x14ac:dyDescent="0.3">
      <c r="A8356">
        <v>8355</v>
      </c>
      <c r="B8356" t="s">
        <v>9980</v>
      </c>
      <c r="C8356" s="1">
        <v>42858</v>
      </c>
      <c r="D8356" s="1">
        <v>42863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c r="V8356">
        <v>-64.2</v>
      </c>
      <c r="W8356">
        <v>-44.94</v>
      </c>
      <c r="X8356">
        <v>5</v>
      </c>
    </row>
    <row r="8357" spans="1:24" x14ac:dyDescent="0.3">
      <c r="A8357">
        <v>8356</v>
      </c>
      <c r="B8357" t="s">
        <v>9980</v>
      </c>
      <c r="C8357" s="1">
        <v>42858</v>
      </c>
      <c r="D8357" s="1">
        <v>42863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-1.6</v>
      </c>
      <c r="V8357">
        <v>-3.6000000000000005</v>
      </c>
      <c r="W8357">
        <v>2.8</v>
      </c>
      <c r="X8357">
        <v>5</v>
      </c>
    </row>
    <row r="8358" spans="1:24" x14ac:dyDescent="0.3">
      <c r="A8358">
        <v>8357</v>
      </c>
      <c r="B8358" t="s">
        <v>9981</v>
      </c>
      <c r="C8358" s="1">
        <v>42608</v>
      </c>
      <c r="D8358" s="1">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0</v>
      </c>
      <c r="V8358">
        <v>-145.50119999999998</v>
      </c>
      <c r="W8358">
        <v>41.038800000000002</v>
      </c>
      <c r="X8358">
        <v>4</v>
      </c>
    </row>
    <row r="8359" spans="1:24" x14ac:dyDescent="0.3">
      <c r="A8359">
        <v>8358</v>
      </c>
      <c r="B8359" t="s">
        <v>9982</v>
      </c>
      <c r="C8359" s="1">
        <v>41740</v>
      </c>
      <c r="D8359" s="1">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0</v>
      </c>
      <c r="V8359">
        <v>-62.697599999999994</v>
      </c>
      <c r="W8359">
        <v>24.382400000000001</v>
      </c>
      <c r="X8359">
        <v>7</v>
      </c>
    </row>
    <row r="8360" spans="1:24" x14ac:dyDescent="0.3">
      <c r="A8360">
        <v>8359</v>
      </c>
      <c r="B8360" t="s">
        <v>9982</v>
      </c>
      <c r="C8360" s="1">
        <v>41740</v>
      </c>
      <c r="D8360" s="1">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-21.116800000000001</v>
      </c>
      <c r="V8360">
        <v>-75.2286</v>
      </c>
      <c r="W8360">
        <v>9.2386000000000053</v>
      </c>
      <c r="X8360">
        <v>7</v>
      </c>
    </row>
    <row r="8361" spans="1:24" x14ac:dyDescent="0.3">
      <c r="A8361">
        <v>8360</v>
      </c>
      <c r="B8361" t="s">
        <v>9982</v>
      </c>
      <c r="C8361" s="1">
        <v>41740</v>
      </c>
      <c r="D8361" s="1">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0</v>
      </c>
      <c r="V8361">
        <v>-126.11519999999999</v>
      </c>
      <c r="W8361">
        <v>91.32480000000001</v>
      </c>
      <c r="X8361">
        <v>7</v>
      </c>
    </row>
    <row r="8362" spans="1:24" x14ac:dyDescent="0.3">
      <c r="A8362">
        <v>8361</v>
      </c>
      <c r="B8362" t="s">
        <v>9983</v>
      </c>
      <c r="C8362" s="1">
        <v>42737</v>
      </c>
      <c r="D8362" s="1">
        <v>42739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-6.3488000000000007</v>
      </c>
      <c r="V8362">
        <v>-21.427200000000003</v>
      </c>
      <c r="W8362">
        <v>3.9679999999999964</v>
      </c>
      <c r="X8362">
        <v>2</v>
      </c>
    </row>
    <row r="8363" spans="1:24" x14ac:dyDescent="0.3">
      <c r="A8363">
        <v>8362</v>
      </c>
      <c r="B8363" t="s">
        <v>9983</v>
      </c>
      <c r="C8363" s="1">
        <v>42737</v>
      </c>
      <c r="D8363" s="1">
        <v>42739</v>
      </c>
      <c r="E8363" t="s">
        <v>21</v>
      </c>
      <c r="F8363" t="s">
        <v>8655</v>
      </c>
      <c r="G8363" t="s">
        <v>8656</v>
      </c>
      <c r="H8363" t="s">
        <v>24</v>
      </c>
      <c r="I8363" t="s">
        <v>25</v>
      </c>
      <c r="J8363" t="s">
        <v>4179</v>
      </c>
      <c r="K8363" t="s">
        <v>102</v>
      </c>
      <c r="L8363">
        <v>79907</v>
      </c>
      <c r="M8363" t="s">
        <v>103</v>
      </c>
      <c r="N8363" t="s">
        <v>9627</v>
      </c>
      <c r="O8363" t="s">
        <v>44</v>
      </c>
      <c r="P8363" t="s">
        <v>76</v>
      </c>
      <c r="Q8363" t="s">
        <v>9628</v>
      </c>
      <c r="R8363">
        <v>5.4319999999999986</v>
      </c>
      <c r="S8363">
        <v>2</v>
      </c>
      <c r="T8363">
        <v>0.8</v>
      </c>
      <c r="U8363">
        <v>-4.3455999999999992</v>
      </c>
      <c r="V8363">
        <v>-14.666400000000001</v>
      </c>
      <c r="W8363">
        <v>-13.580000000000002</v>
      </c>
      <c r="X8363">
        <v>2</v>
      </c>
    </row>
    <row r="8364" spans="1:24" x14ac:dyDescent="0.3">
      <c r="A8364">
        <v>8363</v>
      </c>
      <c r="B8364" t="s">
        <v>9983</v>
      </c>
      <c r="C8364" s="1">
        <v>42737</v>
      </c>
      <c r="D8364" s="1">
        <v>42739</v>
      </c>
      <c r="E8364" t="s">
        <v>21</v>
      </c>
      <c r="F8364" t="s">
        <v>8655</v>
      </c>
      <c r="G8364" t="s">
        <v>8656</v>
      </c>
      <c r="H8364" t="s">
        <v>24</v>
      </c>
      <c r="I8364" t="s">
        <v>25</v>
      </c>
      <c r="J8364" t="s">
        <v>4179</v>
      </c>
      <c r="K8364" t="s">
        <v>102</v>
      </c>
      <c r="L8364">
        <v>79907</v>
      </c>
      <c r="M8364" t="s">
        <v>103</v>
      </c>
      <c r="N8364" t="s">
        <v>3811</v>
      </c>
      <c r="O8364" t="s">
        <v>30</v>
      </c>
      <c r="P8364" t="s">
        <v>54</v>
      </c>
      <c r="Q8364" t="s">
        <v>3812</v>
      </c>
      <c r="R8364">
        <v>913.43000000000006</v>
      </c>
      <c r="S8364">
        <v>5</v>
      </c>
      <c r="T8364">
        <v>0.3</v>
      </c>
      <c r="U8364">
        <v>-274.029</v>
      </c>
      <c r="V8364">
        <v>-809.03800000000012</v>
      </c>
      <c r="W8364">
        <v>-169.63700000000009</v>
      </c>
      <c r="X8364">
        <v>2</v>
      </c>
    </row>
    <row r="8365" spans="1:24" x14ac:dyDescent="0.3">
      <c r="A8365">
        <v>8364</v>
      </c>
      <c r="B8365" t="s">
        <v>9983</v>
      </c>
      <c r="C8365" s="1">
        <v>42737</v>
      </c>
      <c r="D8365" s="1">
        <v>42739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-74.42880000000001</v>
      </c>
      <c r="V8365">
        <v>-269.80439999999999</v>
      </c>
      <c r="W8365">
        <v>27.910800000000009</v>
      </c>
      <c r="X8365">
        <v>2</v>
      </c>
    </row>
    <row r="8366" spans="1:24" x14ac:dyDescent="0.3">
      <c r="A8366">
        <v>8365</v>
      </c>
      <c r="B8366" t="s">
        <v>9984</v>
      </c>
      <c r="C8366" s="1">
        <v>42853</v>
      </c>
      <c r="D8366" s="1">
        <v>42857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-150.39680000000001</v>
      </c>
      <c r="V8366">
        <v>-516.98900000000015</v>
      </c>
      <c r="W8366">
        <v>84.598199999999878</v>
      </c>
      <c r="X8366">
        <v>4</v>
      </c>
    </row>
    <row r="8367" spans="1:24" x14ac:dyDescent="0.3">
      <c r="A8367">
        <v>8366</v>
      </c>
      <c r="B8367" t="s">
        <v>9986</v>
      </c>
      <c r="C8367" s="1">
        <v>42765</v>
      </c>
      <c r="D8367" s="1">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-120.95360000000001</v>
      </c>
      <c r="V8367">
        <v>-423.33760000000001</v>
      </c>
      <c r="W8367">
        <v>60.476800000000026</v>
      </c>
      <c r="X8367">
        <v>3</v>
      </c>
    </row>
    <row r="8368" spans="1:24" x14ac:dyDescent="0.3">
      <c r="A8368">
        <v>8367</v>
      </c>
      <c r="B8368" t="s">
        <v>9987</v>
      </c>
      <c r="C8368" s="1">
        <v>41889</v>
      </c>
      <c r="D8368" s="1">
        <v>41894</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0</v>
      </c>
      <c r="V8368">
        <v>-19.972799999999999</v>
      </c>
      <c r="W8368">
        <v>7.3872</v>
      </c>
      <c r="X8368">
        <v>5</v>
      </c>
    </row>
    <row r="8369" spans="1:24" x14ac:dyDescent="0.3">
      <c r="A8369">
        <v>8368</v>
      </c>
      <c r="B8369" t="s">
        <v>9987</v>
      </c>
      <c r="C8369" s="1">
        <v>41889</v>
      </c>
      <c r="D8369" s="1">
        <v>41894</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0</v>
      </c>
      <c r="V8369">
        <v>-10.896800000000001</v>
      </c>
      <c r="W8369">
        <v>9.663199999999998</v>
      </c>
      <c r="X8369">
        <v>5</v>
      </c>
    </row>
    <row r="8370" spans="1:24" x14ac:dyDescent="0.3">
      <c r="A8370">
        <v>8369</v>
      </c>
      <c r="B8370" t="s">
        <v>9987</v>
      </c>
      <c r="C8370" s="1">
        <v>41889</v>
      </c>
      <c r="D8370" s="1">
        <v>41894</v>
      </c>
      <c r="E8370" t="s">
        <v>21</v>
      </c>
      <c r="F8370" t="s">
        <v>7940</v>
      </c>
      <c r="G8370" t="s">
        <v>7941</v>
      </c>
      <c r="H8370" t="s">
        <v>39</v>
      </c>
      <c r="I8370" t="s">
        <v>25</v>
      </c>
      <c r="J8370" t="s">
        <v>912</v>
      </c>
      <c r="K8370" t="s">
        <v>41</v>
      </c>
      <c r="L8370">
        <v>95051</v>
      </c>
      <c r="M8370" t="s">
        <v>42</v>
      </c>
      <c r="N8370" t="s">
        <v>8897</v>
      </c>
      <c r="O8370" t="s">
        <v>44</v>
      </c>
      <c r="P8370" t="s">
        <v>73</v>
      </c>
      <c r="Q8370" t="s">
        <v>8898</v>
      </c>
      <c r="R8370">
        <v>83.920000000000016</v>
      </c>
      <c r="S8370">
        <v>5</v>
      </c>
      <c r="T8370">
        <v>0.2</v>
      </c>
      <c r="U8370">
        <v>-16.784000000000002</v>
      </c>
      <c r="V8370">
        <v>-35.666000000000011</v>
      </c>
      <c r="W8370">
        <v>31.47</v>
      </c>
      <c r="X8370">
        <v>5</v>
      </c>
    </row>
    <row r="8371" spans="1:24" x14ac:dyDescent="0.3">
      <c r="A8371">
        <v>8370</v>
      </c>
      <c r="B8371" t="s">
        <v>9990</v>
      </c>
      <c r="C8371" s="1">
        <v>42532</v>
      </c>
      <c r="D8371" s="1">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-180.54240000000001</v>
      </c>
      <c r="V8371">
        <v>-688.3178999999999</v>
      </c>
      <c r="W8371">
        <v>33.851700000000051</v>
      </c>
      <c r="X8371">
        <v>5</v>
      </c>
    </row>
    <row r="8372" spans="1:24" x14ac:dyDescent="0.3">
      <c r="A8372">
        <v>8371</v>
      </c>
      <c r="B8372" t="s">
        <v>9991</v>
      </c>
      <c r="C8372" s="1">
        <v>42660</v>
      </c>
      <c r="D8372" s="1">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-18.099899999999998</v>
      </c>
      <c r="V8372">
        <v>-81.272100000000009</v>
      </c>
      <c r="W8372">
        <v>21.293999999999993</v>
      </c>
      <c r="X8372">
        <v>4</v>
      </c>
    </row>
    <row r="8373" spans="1:24" x14ac:dyDescent="0.3">
      <c r="A8373">
        <v>8372</v>
      </c>
      <c r="B8373" t="s">
        <v>9992</v>
      </c>
      <c r="C8373" s="1">
        <v>42000</v>
      </c>
      <c r="D8373" s="1">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4.9839999999999991</v>
      </c>
      <c r="S8373">
        <v>1</v>
      </c>
      <c r="T8373">
        <v>0.8</v>
      </c>
      <c r="U8373">
        <v>-3.9871999999999996</v>
      </c>
      <c r="V8373">
        <v>-9.4696000000000033</v>
      </c>
      <c r="W8373">
        <v>-8.472800000000003</v>
      </c>
      <c r="X8373">
        <v>3</v>
      </c>
    </row>
    <row r="8374" spans="1:24" x14ac:dyDescent="0.3">
      <c r="A8374">
        <v>8373</v>
      </c>
      <c r="B8374" t="s">
        <v>9993</v>
      </c>
      <c r="C8374" s="1">
        <v>42698</v>
      </c>
      <c r="D8374" s="1">
        <v>42705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0</v>
      </c>
      <c r="V8374">
        <v>-48.5334</v>
      </c>
      <c r="W8374">
        <v>33.726600000000005</v>
      </c>
      <c r="X8374">
        <v>7</v>
      </c>
    </row>
    <row r="8375" spans="1:24" x14ac:dyDescent="0.3">
      <c r="A8375">
        <v>8374</v>
      </c>
      <c r="B8375" t="s">
        <v>9994</v>
      </c>
      <c r="C8375" s="1">
        <v>42684</v>
      </c>
      <c r="D8375" s="1">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0</v>
      </c>
      <c r="V8375">
        <v>-25.278999999999996</v>
      </c>
      <c r="W8375">
        <v>4.4610000000000021</v>
      </c>
      <c r="X8375">
        <v>3</v>
      </c>
    </row>
    <row r="8376" spans="1:24" x14ac:dyDescent="0.3">
      <c r="A8376">
        <v>8375</v>
      </c>
      <c r="B8376" t="s">
        <v>9995</v>
      </c>
      <c r="C8376" s="1">
        <v>42009</v>
      </c>
      <c r="D8376" s="1">
        <v>42014</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0</v>
      </c>
      <c r="V8376">
        <v>-63.772799999999997</v>
      </c>
      <c r="W8376">
        <v>23.587200000000003</v>
      </c>
      <c r="X8376">
        <v>5</v>
      </c>
    </row>
    <row r="8377" spans="1:24" x14ac:dyDescent="0.3">
      <c r="A8377">
        <v>8376</v>
      </c>
      <c r="B8377" t="s">
        <v>9995</v>
      </c>
      <c r="C8377" s="1">
        <v>42009</v>
      </c>
      <c r="D8377" s="1">
        <v>42014</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-11.231999999999999</v>
      </c>
      <c r="V8377">
        <v>-27.378000000000004</v>
      </c>
      <c r="W8377">
        <v>17.549999999999994</v>
      </c>
      <c r="X8377">
        <v>5</v>
      </c>
    </row>
    <row r="8378" spans="1:24" x14ac:dyDescent="0.3">
      <c r="A8378">
        <v>8377</v>
      </c>
      <c r="B8378" t="s">
        <v>9996</v>
      </c>
      <c r="C8378" s="1">
        <v>42815</v>
      </c>
      <c r="D8378" s="1">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-12.876800000000001</v>
      </c>
      <c r="V8378">
        <v>-43.459199999999996</v>
      </c>
      <c r="W8378">
        <v>8.0479999999999983</v>
      </c>
      <c r="X8378">
        <v>6</v>
      </c>
    </row>
    <row r="8379" spans="1:24" x14ac:dyDescent="0.3">
      <c r="A8379">
        <v>8378</v>
      </c>
      <c r="B8379" t="s">
        <v>9997</v>
      </c>
      <c r="C8379" s="1">
        <v>42320</v>
      </c>
      <c r="D8379" s="1">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-12.956800000000001</v>
      </c>
      <c r="V8379">
        <v>-66.403599999999997</v>
      </c>
      <c r="W8379">
        <v>-14.576399999999996</v>
      </c>
      <c r="X8379">
        <v>6</v>
      </c>
    </row>
    <row r="8380" spans="1:24" x14ac:dyDescent="0.3">
      <c r="A8380">
        <v>8379</v>
      </c>
      <c r="B8380" t="s">
        <v>9997</v>
      </c>
      <c r="C8380" s="1">
        <v>42320</v>
      </c>
      <c r="D8380" s="1">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15.552000000000003</v>
      </c>
      <c r="S8380">
        <v>3</v>
      </c>
      <c r="T8380">
        <v>0.2</v>
      </c>
      <c r="U8380">
        <v>-3.1104000000000007</v>
      </c>
      <c r="V8380">
        <v>-6.8040000000000029</v>
      </c>
      <c r="W8380">
        <v>5.6375999999999999</v>
      </c>
      <c r="X8380">
        <v>6</v>
      </c>
    </row>
    <row r="8381" spans="1:24" x14ac:dyDescent="0.3">
      <c r="A8381">
        <v>8380</v>
      </c>
      <c r="B8381" t="s">
        <v>9997</v>
      </c>
      <c r="C8381" s="1">
        <v>42320</v>
      </c>
      <c r="D8381" s="1">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223.88799999999998</v>
      </c>
      <c r="S8381">
        <v>7</v>
      </c>
      <c r="T8381">
        <v>0.2</v>
      </c>
      <c r="U8381">
        <v>-44.7776</v>
      </c>
      <c r="V8381">
        <v>-109.1454</v>
      </c>
      <c r="W8381">
        <v>69.964999999999975</v>
      </c>
      <c r="X8381">
        <v>6</v>
      </c>
    </row>
    <row r="8382" spans="1:24" x14ac:dyDescent="0.3">
      <c r="A8382">
        <v>8381</v>
      </c>
      <c r="B8382" t="s">
        <v>9998</v>
      </c>
      <c r="C8382" s="1">
        <v>41891</v>
      </c>
      <c r="D8382" s="1">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-2.1792000000000002</v>
      </c>
      <c r="V8382">
        <v>-5.3118000000000016</v>
      </c>
      <c r="W8382">
        <v>3.4049999999999994</v>
      </c>
      <c r="X8382">
        <v>5</v>
      </c>
    </row>
    <row r="8383" spans="1:24" x14ac:dyDescent="0.3">
      <c r="A8383">
        <v>8382</v>
      </c>
      <c r="B8383" t="s">
        <v>9999</v>
      </c>
      <c r="C8383" s="1">
        <v>42446</v>
      </c>
      <c r="D8383" s="1">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-16.956800000000001</v>
      </c>
      <c r="V8383">
        <v>-87.963400000000007</v>
      </c>
      <c r="W8383">
        <v>-20.136200000000006</v>
      </c>
      <c r="X8383">
        <v>2</v>
      </c>
    </row>
    <row r="8384" spans="1:24" x14ac:dyDescent="0.3">
      <c r="A8384">
        <v>8383</v>
      </c>
      <c r="B8384" t="s">
        <v>10000</v>
      </c>
      <c r="C8384" s="1">
        <v>42408</v>
      </c>
      <c r="D8384" s="1">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241.49999999999997</v>
      </c>
      <c r="S8384">
        <v>4</v>
      </c>
      <c r="T8384">
        <v>0.3</v>
      </c>
      <c r="U8384">
        <v>-72.449999999999989</v>
      </c>
      <c r="V8384">
        <v>-169.04999999999998</v>
      </c>
      <c r="W8384">
        <v>0</v>
      </c>
      <c r="X8384">
        <v>7</v>
      </c>
    </row>
    <row r="8385" spans="1:24" x14ac:dyDescent="0.3">
      <c r="A8385">
        <v>8384</v>
      </c>
      <c r="B8385" t="s">
        <v>10001</v>
      </c>
      <c r="C8385" s="1">
        <v>42700</v>
      </c>
      <c r="D8385" s="1">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0</v>
      </c>
      <c r="V8385">
        <v>-44.977500000000006</v>
      </c>
      <c r="W8385">
        <v>14.992499999999996</v>
      </c>
      <c r="X8385">
        <v>2</v>
      </c>
    </row>
    <row r="8386" spans="1:24" x14ac:dyDescent="0.3">
      <c r="A8386">
        <v>8385</v>
      </c>
      <c r="B8386" t="s">
        <v>10001</v>
      </c>
      <c r="C8386" s="1">
        <v>42700</v>
      </c>
      <c r="D8386" s="1">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0</v>
      </c>
      <c r="V8386">
        <v>-6.9471999999999996</v>
      </c>
      <c r="W8386">
        <v>6.4127999999999998</v>
      </c>
      <c r="X8386">
        <v>2</v>
      </c>
    </row>
    <row r="8387" spans="1:24" x14ac:dyDescent="0.3">
      <c r="A8387">
        <v>8386</v>
      </c>
      <c r="B8387" t="s">
        <v>10003</v>
      </c>
      <c r="C8387" s="1">
        <v>42982</v>
      </c>
      <c r="D8387" s="1">
        <v>42986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-2.3616000000000001</v>
      </c>
      <c r="V8387">
        <v>-5.313600000000001</v>
      </c>
      <c r="W8387">
        <v>4.1327999999999996</v>
      </c>
      <c r="X8387">
        <v>4</v>
      </c>
    </row>
    <row r="8388" spans="1:24" x14ac:dyDescent="0.3">
      <c r="A8388">
        <v>8387</v>
      </c>
      <c r="B8388" t="s">
        <v>10004</v>
      </c>
      <c r="C8388" s="1">
        <v>42152</v>
      </c>
      <c r="D8388" s="1">
        <v>42158</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0</v>
      </c>
      <c r="V8388">
        <v>-13.803999999999998</v>
      </c>
      <c r="W8388">
        <v>2.4359999999999999</v>
      </c>
      <c r="X8388">
        <v>6</v>
      </c>
    </row>
    <row r="8389" spans="1:24" x14ac:dyDescent="0.3">
      <c r="A8389">
        <v>8388</v>
      </c>
      <c r="B8389" t="s">
        <v>10004</v>
      </c>
      <c r="C8389" s="1">
        <v>42152</v>
      </c>
      <c r="D8389" s="1">
        <v>42158</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0</v>
      </c>
      <c r="V8389">
        <v>-55.835999999999999</v>
      </c>
      <c r="W8389">
        <v>21.714000000000002</v>
      </c>
      <c r="X8389">
        <v>6</v>
      </c>
    </row>
    <row r="8390" spans="1:24" x14ac:dyDescent="0.3">
      <c r="A8390">
        <v>8389</v>
      </c>
      <c r="B8390" t="s">
        <v>10005</v>
      </c>
      <c r="C8390" s="1">
        <v>41944</v>
      </c>
      <c r="D8390" s="1">
        <v>41948</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0</v>
      </c>
      <c r="V8390">
        <v>-54.045200000000008</v>
      </c>
      <c r="W8390">
        <v>22.074799999999996</v>
      </c>
      <c r="X8390">
        <v>4</v>
      </c>
    </row>
    <row r="8391" spans="1:24" x14ac:dyDescent="0.3">
      <c r="A8391">
        <v>8390</v>
      </c>
      <c r="B8391" t="s">
        <v>10006</v>
      </c>
      <c r="C8391" s="1">
        <v>42731</v>
      </c>
      <c r="D8391" s="1">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-3.4368000000000003</v>
      </c>
      <c r="V8391">
        <v>-7.5180000000000016</v>
      </c>
      <c r="W8391">
        <v>6.2291999999999996</v>
      </c>
      <c r="X8391">
        <v>3</v>
      </c>
    </row>
    <row r="8392" spans="1:24" x14ac:dyDescent="0.3">
      <c r="A8392">
        <v>8391</v>
      </c>
      <c r="B8392" t="s">
        <v>10007</v>
      </c>
      <c r="C8392" s="1">
        <v>43073</v>
      </c>
      <c r="D8392" s="1">
        <v>43075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0</v>
      </c>
      <c r="V8392">
        <v>-5.9976000000000003</v>
      </c>
      <c r="W8392">
        <v>5.7623999999999995</v>
      </c>
      <c r="X8392">
        <v>2</v>
      </c>
    </row>
    <row r="8393" spans="1:24" x14ac:dyDescent="0.3">
      <c r="A8393">
        <v>8392</v>
      </c>
      <c r="B8393" t="s">
        <v>10008</v>
      </c>
      <c r="C8393" s="1">
        <v>43092</v>
      </c>
      <c r="D8393" s="1">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0</v>
      </c>
      <c r="V8393">
        <v>-17.574400000000001</v>
      </c>
      <c r="W8393">
        <v>9.8856000000000002</v>
      </c>
      <c r="X8393">
        <v>7</v>
      </c>
    </row>
    <row r="8394" spans="1:24" x14ac:dyDescent="0.3">
      <c r="A8394">
        <v>8393</v>
      </c>
      <c r="B8394" t="s">
        <v>10010</v>
      </c>
      <c r="C8394" s="1">
        <v>42705</v>
      </c>
      <c r="D8394" s="1">
        <v>42710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0</v>
      </c>
      <c r="V8394">
        <v>-102.07560000000001</v>
      </c>
      <c r="W8394">
        <v>35.864399999999996</v>
      </c>
      <c r="X8394">
        <v>5</v>
      </c>
    </row>
    <row r="8395" spans="1:24" x14ac:dyDescent="0.3">
      <c r="A8395">
        <v>8394</v>
      </c>
      <c r="B8395" t="s">
        <v>10010</v>
      </c>
      <c r="C8395" s="1">
        <v>42705</v>
      </c>
      <c r="D8395" s="1">
        <v>42710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0</v>
      </c>
      <c r="V8395">
        <v>-62.244</v>
      </c>
      <c r="W8395">
        <v>48.906000000000006</v>
      </c>
      <c r="X8395">
        <v>5</v>
      </c>
    </row>
    <row r="8396" spans="1:24" x14ac:dyDescent="0.3">
      <c r="A8396">
        <v>8395</v>
      </c>
      <c r="B8396" t="s">
        <v>10010</v>
      </c>
      <c r="C8396" s="1">
        <v>42705</v>
      </c>
      <c r="D8396" s="1">
        <v>42710</v>
      </c>
      <c r="E8396" t="s">
        <v>21</v>
      </c>
      <c r="F8396" t="s">
        <v>3487</v>
      </c>
      <c r="G8396" t="s">
        <v>3488</v>
      </c>
      <c r="H8396" t="s">
        <v>24</v>
      </c>
      <c r="I8396" t="s">
        <v>25</v>
      </c>
      <c r="J8396" t="s">
        <v>611</v>
      </c>
      <c r="K8396" t="s">
        <v>1246</v>
      </c>
      <c r="L8396">
        <v>2038</v>
      </c>
      <c r="M8396" t="s">
        <v>146</v>
      </c>
      <c r="N8396" t="s">
        <v>938</v>
      </c>
      <c r="O8396" t="s">
        <v>44</v>
      </c>
      <c r="P8396" t="s">
        <v>76</v>
      </c>
      <c r="Q8396" t="s">
        <v>939</v>
      </c>
      <c r="R8396">
        <v>901.94999999999993</v>
      </c>
      <c r="S8396">
        <v>3</v>
      </c>
      <c r="T8396">
        <v>0</v>
      </c>
      <c r="U8396">
        <v>0</v>
      </c>
      <c r="V8396">
        <v>-604.30649999999991</v>
      </c>
      <c r="W8396">
        <v>297.64349999999996</v>
      </c>
      <c r="X8396">
        <v>5</v>
      </c>
    </row>
    <row r="8397" spans="1:24" x14ac:dyDescent="0.3">
      <c r="A8397">
        <v>8396</v>
      </c>
      <c r="B8397" t="s">
        <v>10010</v>
      </c>
      <c r="C8397" s="1">
        <v>42705</v>
      </c>
      <c r="D8397" s="1">
        <v>42710</v>
      </c>
      <c r="E8397" t="s">
        <v>21</v>
      </c>
      <c r="F8397" t="s">
        <v>3487</v>
      </c>
      <c r="G8397" t="s">
        <v>3488</v>
      </c>
      <c r="H8397" t="s">
        <v>24</v>
      </c>
      <c r="I8397" t="s">
        <v>25</v>
      </c>
      <c r="J8397" t="s">
        <v>611</v>
      </c>
      <c r="K8397" t="s">
        <v>1246</v>
      </c>
      <c r="L8397">
        <v>2038</v>
      </c>
      <c r="M8397" t="s">
        <v>146</v>
      </c>
      <c r="N8397" t="s">
        <v>2403</v>
      </c>
      <c r="O8397" t="s">
        <v>30</v>
      </c>
      <c r="P8397" t="s">
        <v>54</v>
      </c>
      <c r="Q8397" t="s">
        <v>2404</v>
      </c>
      <c r="R8397">
        <v>366.00899999999996</v>
      </c>
      <c r="S8397">
        <v>3</v>
      </c>
      <c r="T8397">
        <v>0.3</v>
      </c>
      <c r="U8397">
        <v>-109.80269999999999</v>
      </c>
      <c r="V8397">
        <v>-303.26459999999997</v>
      </c>
      <c r="W8397">
        <v>-47.058300000000003</v>
      </c>
      <c r="X8397">
        <v>5</v>
      </c>
    </row>
    <row r="8398" spans="1:24" x14ac:dyDescent="0.3">
      <c r="A8398">
        <v>8397</v>
      </c>
      <c r="B8398" t="s">
        <v>10011</v>
      </c>
      <c r="C8398" s="1">
        <v>41820</v>
      </c>
      <c r="D8398" s="1">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-62.137599999999999</v>
      </c>
      <c r="V8398">
        <v>-139.80960000000002</v>
      </c>
      <c r="W8398">
        <v>108.74079999999998</v>
      </c>
      <c r="X8398">
        <v>0</v>
      </c>
    </row>
    <row r="8399" spans="1:24" x14ac:dyDescent="0.3">
      <c r="A8399">
        <v>8398</v>
      </c>
      <c r="B8399" t="s">
        <v>10012</v>
      </c>
      <c r="C8399" s="1">
        <v>41885</v>
      </c>
      <c r="D8399" s="1">
        <v>41886</v>
      </c>
      <c r="E8399" t="s">
        <v>186</v>
      </c>
      <c r="F8399" t="s">
        <v>2326</v>
      </c>
      <c r="G8399" t="s">
        <v>2327</v>
      </c>
      <c r="H8399" t="s">
        <v>100</v>
      </c>
      <c r="I8399" t="s">
        <v>25</v>
      </c>
      <c r="J8399" t="s">
        <v>182</v>
      </c>
      <c r="K8399" t="s">
        <v>102</v>
      </c>
      <c r="L8399">
        <v>77095</v>
      </c>
      <c r="M8399" t="s">
        <v>103</v>
      </c>
      <c r="N8399" t="s">
        <v>8221</v>
      </c>
      <c r="O8399" t="s">
        <v>44</v>
      </c>
      <c r="P8399" t="s">
        <v>73</v>
      </c>
      <c r="Q8399" t="s">
        <v>8222</v>
      </c>
      <c r="R8399">
        <v>7.6799999999999979</v>
      </c>
      <c r="S8399">
        <v>5</v>
      </c>
      <c r="T8399">
        <v>0.8</v>
      </c>
      <c r="U8399">
        <v>-6.1439999999999984</v>
      </c>
      <c r="V8399">
        <v>-13.055999999999999</v>
      </c>
      <c r="W8399">
        <v>-11.52</v>
      </c>
      <c r="X8399">
        <v>1</v>
      </c>
    </row>
    <row r="8400" spans="1:24" x14ac:dyDescent="0.3">
      <c r="A8400">
        <v>8399</v>
      </c>
      <c r="B8400" t="s">
        <v>10013</v>
      </c>
      <c r="C8400" s="1">
        <v>43041</v>
      </c>
      <c r="D8400" s="1">
        <v>43046</v>
      </c>
      <c r="E8400" t="s">
        <v>21</v>
      </c>
      <c r="F8400" t="s">
        <v>6218</v>
      </c>
      <c r="G8400" t="s">
        <v>6219</v>
      </c>
      <c r="H8400" t="s">
        <v>100</v>
      </c>
      <c r="I8400" t="s">
        <v>25</v>
      </c>
      <c r="J8400" t="s">
        <v>316</v>
      </c>
      <c r="K8400" t="s">
        <v>496</v>
      </c>
      <c r="L8400">
        <v>45503</v>
      </c>
      <c r="M8400" t="s">
        <v>146</v>
      </c>
      <c r="N8400" t="s">
        <v>3552</v>
      </c>
      <c r="O8400" t="s">
        <v>30</v>
      </c>
      <c r="P8400" t="s">
        <v>34</v>
      </c>
      <c r="Q8400" t="s">
        <v>3553</v>
      </c>
      <c r="R8400">
        <v>155.37199999999999</v>
      </c>
      <c r="S8400">
        <v>2</v>
      </c>
      <c r="T8400">
        <v>0.3</v>
      </c>
      <c r="U8400">
        <v>-46.611599999999996</v>
      </c>
      <c r="V8400">
        <v>-144.274</v>
      </c>
      <c r="W8400">
        <v>-35.513599999999997</v>
      </c>
      <c r="X8400">
        <v>5</v>
      </c>
    </row>
    <row r="8401" spans="1:24" x14ac:dyDescent="0.3">
      <c r="A8401">
        <v>8400</v>
      </c>
      <c r="B8401" t="s">
        <v>10014</v>
      </c>
      <c r="C8401" s="1">
        <v>42107</v>
      </c>
      <c r="D8401" s="1">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-2.1488</v>
      </c>
      <c r="V8401">
        <v>-7.7894000000000005</v>
      </c>
      <c r="W8401">
        <v>0.80579999999999963</v>
      </c>
      <c r="X8401">
        <v>5</v>
      </c>
    </row>
    <row r="8402" spans="1:24" x14ac:dyDescent="0.3">
      <c r="A8402">
        <v>8401</v>
      </c>
      <c r="B8402" t="s">
        <v>10015</v>
      </c>
      <c r="C8402" s="1">
        <v>42343</v>
      </c>
      <c r="D8402" s="1">
        <v>42347</v>
      </c>
      <c r="E8402" t="s">
        <v>21</v>
      </c>
      <c r="F8402" t="s">
        <v>5672</v>
      </c>
      <c r="G8402" t="s">
        <v>5673</v>
      </c>
      <c r="H8402" t="s">
        <v>24</v>
      </c>
      <c r="I8402" t="s">
        <v>25</v>
      </c>
      <c r="J8402" t="s">
        <v>264</v>
      </c>
      <c r="K8402" t="s">
        <v>265</v>
      </c>
      <c r="L8402">
        <v>10009</v>
      </c>
      <c r="M8402" t="s">
        <v>146</v>
      </c>
      <c r="N8402" t="s">
        <v>3574</v>
      </c>
      <c r="O8402" t="s">
        <v>44</v>
      </c>
      <c r="P8402" t="s">
        <v>73</v>
      </c>
      <c r="Q8402" t="s">
        <v>3575</v>
      </c>
      <c r="R8402">
        <v>232.40000000000003</v>
      </c>
      <c r="S8402">
        <v>5</v>
      </c>
      <c r="T8402">
        <v>0.2</v>
      </c>
      <c r="U8402">
        <v>-46.480000000000011</v>
      </c>
      <c r="V8402">
        <v>-107.48500000000003</v>
      </c>
      <c r="W8402">
        <v>78.434999999999988</v>
      </c>
      <c r="X8402">
        <v>4</v>
      </c>
    </row>
    <row r="8403" spans="1:24" x14ac:dyDescent="0.3">
      <c r="A8403">
        <v>8402</v>
      </c>
      <c r="B8403" t="s">
        <v>10015</v>
      </c>
      <c r="C8403" s="1">
        <v>42343</v>
      </c>
      <c r="D8403" s="1">
        <v>42347</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-16.464600000000001</v>
      </c>
      <c r="V8403">
        <v>-135.37559999999999</v>
      </c>
      <c r="W8403">
        <v>12.805799999999994</v>
      </c>
      <c r="X8403">
        <v>4</v>
      </c>
    </row>
    <row r="8404" spans="1:24" x14ac:dyDescent="0.3">
      <c r="A8404">
        <v>8403</v>
      </c>
      <c r="B8404" t="s">
        <v>10015</v>
      </c>
      <c r="C8404" s="1">
        <v>42343</v>
      </c>
      <c r="D8404" s="1">
        <v>42347</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0</v>
      </c>
      <c r="V8404">
        <v>-11.566800000000001</v>
      </c>
      <c r="W8404">
        <v>11.113199999999999</v>
      </c>
      <c r="X8404">
        <v>4</v>
      </c>
    </row>
    <row r="8405" spans="1:24" x14ac:dyDescent="0.3">
      <c r="A8405">
        <v>8404</v>
      </c>
      <c r="B8405" t="s">
        <v>10016</v>
      </c>
      <c r="C8405" s="1">
        <v>42401</v>
      </c>
      <c r="D8405" s="1">
        <v>42407</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0</v>
      </c>
      <c r="V8405">
        <v>-56.980800000000002</v>
      </c>
      <c r="W8405">
        <v>48.539199999999994</v>
      </c>
      <c r="X8405">
        <v>6</v>
      </c>
    </row>
    <row r="8406" spans="1:24" x14ac:dyDescent="0.3">
      <c r="A8406">
        <v>8405</v>
      </c>
      <c r="B8406" t="s">
        <v>10017</v>
      </c>
      <c r="C8406" s="1">
        <v>42924</v>
      </c>
      <c r="D8406" s="1">
        <v>42928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0</v>
      </c>
      <c r="V8406">
        <v>-78.045600000000007</v>
      </c>
      <c r="W8406">
        <v>5.8743999999999943</v>
      </c>
      <c r="X8406">
        <v>4</v>
      </c>
    </row>
    <row r="8407" spans="1:24" x14ac:dyDescent="0.3">
      <c r="A8407">
        <v>8406</v>
      </c>
      <c r="B8407" t="s">
        <v>10017</v>
      </c>
      <c r="C8407" s="1">
        <v>42924</v>
      </c>
      <c r="D8407" s="1">
        <v>42928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0</v>
      </c>
      <c r="V8407">
        <v>-83.721000000000004</v>
      </c>
      <c r="W8407">
        <v>58.179000000000002</v>
      </c>
      <c r="X8407">
        <v>4</v>
      </c>
    </row>
    <row r="8408" spans="1:24" x14ac:dyDescent="0.3">
      <c r="A8408">
        <v>8407</v>
      </c>
      <c r="B8408" t="s">
        <v>10017</v>
      </c>
      <c r="C8408" s="1">
        <v>42924</v>
      </c>
      <c r="D8408" s="1">
        <v>42928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0</v>
      </c>
      <c r="V8408">
        <v>-30.784599999999998</v>
      </c>
      <c r="W8408">
        <v>9.1953999999999994</v>
      </c>
      <c r="X8408">
        <v>4</v>
      </c>
    </row>
    <row r="8409" spans="1:24" x14ac:dyDescent="0.3">
      <c r="A8409">
        <v>8408</v>
      </c>
      <c r="B8409" t="s">
        <v>10017</v>
      </c>
      <c r="C8409" s="1">
        <v>42924</v>
      </c>
      <c r="D8409" s="1">
        <v>42928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0</v>
      </c>
      <c r="V8409">
        <v>-20.237000000000002</v>
      </c>
      <c r="W8409">
        <v>8.6729999999999983</v>
      </c>
      <c r="X8409">
        <v>4</v>
      </c>
    </row>
    <row r="8410" spans="1:24" x14ac:dyDescent="0.3">
      <c r="A8410">
        <v>8409</v>
      </c>
      <c r="B8410" t="s">
        <v>10017</v>
      </c>
      <c r="C8410" s="1">
        <v>42924</v>
      </c>
      <c r="D8410" s="1">
        <v>42928</v>
      </c>
      <c r="E8410" t="s">
        <v>48</v>
      </c>
      <c r="F8410" t="s">
        <v>9880</v>
      </c>
      <c r="G8410" t="s">
        <v>9881</v>
      </c>
      <c r="H8410" t="s">
        <v>39</v>
      </c>
      <c r="I8410" t="s">
        <v>25</v>
      </c>
      <c r="J8410" t="s">
        <v>605</v>
      </c>
      <c r="K8410" t="s">
        <v>243</v>
      </c>
      <c r="L8410">
        <v>19711</v>
      </c>
      <c r="M8410" t="s">
        <v>146</v>
      </c>
      <c r="N8410" t="s">
        <v>8364</v>
      </c>
      <c r="O8410" t="s">
        <v>44</v>
      </c>
      <c r="P8410" t="s">
        <v>66</v>
      </c>
      <c r="Q8410" t="s">
        <v>8365</v>
      </c>
      <c r="R8410">
        <v>174.95000000000002</v>
      </c>
      <c r="S8410">
        <v>5</v>
      </c>
      <c r="T8410">
        <v>0</v>
      </c>
      <c r="U8410">
        <v>0</v>
      </c>
      <c r="V8410">
        <v>-129.46300000000002</v>
      </c>
      <c r="W8410">
        <v>45.487000000000002</v>
      </c>
      <c r="X8410">
        <v>4</v>
      </c>
    </row>
    <row r="8411" spans="1:24" x14ac:dyDescent="0.3">
      <c r="A8411">
        <v>8410</v>
      </c>
      <c r="B8411" t="s">
        <v>10018</v>
      </c>
      <c r="C8411" s="1">
        <v>42349</v>
      </c>
      <c r="D8411" s="1">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-22.105600000000003</v>
      </c>
      <c r="V8411">
        <v>-49.737600000000015</v>
      </c>
      <c r="W8411">
        <v>38.684799999999996</v>
      </c>
      <c r="X8411">
        <v>6</v>
      </c>
    </row>
    <row r="8412" spans="1:24" x14ac:dyDescent="0.3">
      <c r="A8412">
        <v>8411</v>
      </c>
      <c r="B8412" t="s">
        <v>10019</v>
      </c>
      <c r="C8412" s="1">
        <v>42689</v>
      </c>
      <c r="D8412" s="1">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-252.00960000000001</v>
      </c>
      <c r="V8412">
        <v>-577.52200000000016</v>
      </c>
      <c r="W8412">
        <v>-199.50760000000008</v>
      </c>
      <c r="X8412">
        <v>0</v>
      </c>
    </row>
    <row r="8413" spans="1:24" x14ac:dyDescent="0.3">
      <c r="A8413">
        <v>8412</v>
      </c>
      <c r="B8413" t="s">
        <v>10020</v>
      </c>
      <c r="C8413" s="1">
        <v>42499</v>
      </c>
      <c r="D8413" s="1">
        <v>42502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0</v>
      </c>
      <c r="V8413">
        <v>-18.666200000000003</v>
      </c>
      <c r="W8413">
        <v>9.1937999999999978</v>
      </c>
      <c r="X8413">
        <v>3</v>
      </c>
    </row>
    <row r="8414" spans="1:24" x14ac:dyDescent="0.3">
      <c r="A8414">
        <v>8413</v>
      </c>
      <c r="B8414" t="s">
        <v>10021</v>
      </c>
      <c r="C8414" s="1">
        <v>42804</v>
      </c>
      <c r="D8414" s="1">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-280.0224</v>
      </c>
      <c r="V8414">
        <v>-826.7328</v>
      </c>
      <c r="W8414">
        <v>-173.34719999999999</v>
      </c>
      <c r="X8414">
        <v>4</v>
      </c>
    </row>
    <row r="8415" spans="1:24" x14ac:dyDescent="0.3">
      <c r="A8415">
        <v>8414</v>
      </c>
      <c r="B8415" t="s">
        <v>10022</v>
      </c>
      <c r="C8415" s="1">
        <v>42721</v>
      </c>
      <c r="D8415" s="1">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51.840000000000011</v>
      </c>
      <c r="S8415">
        <v>10</v>
      </c>
      <c r="T8415">
        <v>0.2</v>
      </c>
      <c r="U8415">
        <v>-10.368000000000002</v>
      </c>
      <c r="V8415">
        <v>-23.32800000000001</v>
      </c>
      <c r="W8415">
        <v>18.143999999999998</v>
      </c>
      <c r="X8415">
        <v>4</v>
      </c>
    </row>
    <row r="8416" spans="1:24" x14ac:dyDescent="0.3">
      <c r="A8416">
        <v>8415</v>
      </c>
      <c r="B8416" t="s">
        <v>10022</v>
      </c>
      <c r="C8416" s="1">
        <v>42721</v>
      </c>
      <c r="D8416" s="1">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165.60000000000002</v>
      </c>
      <c r="S8416">
        <v>3</v>
      </c>
      <c r="T8416">
        <v>0.2</v>
      </c>
      <c r="U8416">
        <v>-33.120000000000005</v>
      </c>
      <c r="V8416">
        <v>-138.69000000000003</v>
      </c>
      <c r="W8416">
        <v>-6.2100000000000151</v>
      </c>
      <c r="X8416">
        <v>4</v>
      </c>
    </row>
    <row r="8417" spans="1:24" x14ac:dyDescent="0.3">
      <c r="A8417">
        <v>8416</v>
      </c>
      <c r="B8417" t="s">
        <v>10023</v>
      </c>
      <c r="C8417" s="1">
        <v>42831</v>
      </c>
      <c r="D8417" s="1">
        <v>42837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0</v>
      </c>
      <c r="V8417">
        <v>-56.349600000000002</v>
      </c>
      <c r="W8417">
        <v>49.970399999999991</v>
      </c>
      <c r="X8417">
        <v>6</v>
      </c>
    </row>
    <row r="8418" spans="1:24" x14ac:dyDescent="0.3">
      <c r="A8418">
        <v>8417</v>
      </c>
      <c r="B8418" t="s">
        <v>10024</v>
      </c>
      <c r="C8418" s="1">
        <v>42864</v>
      </c>
      <c r="D8418" s="1">
        <v>42866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-29.584</v>
      </c>
      <c r="V8418">
        <v>-72.11099999999999</v>
      </c>
      <c r="W8418">
        <v>46.224999999999987</v>
      </c>
      <c r="X8418">
        <v>2</v>
      </c>
    </row>
    <row r="8419" spans="1:24" x14ac:dyDescent="0.3">
      <c r="A8419">
        <v>8418</v>
      </c>
      <c r="B8419" t="s">
        <v>10024</v>
      </c>
      <c r="C8419" s="1">
        <v>42864</v>
      </c>
      <c r="D8419" s="1">
        <v>42866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0</v>
      </c>
      <c r="V8419">
        <v>-78.210000000000008</v>
      </c>
      <c r="W8419">
        <v>26.069999999999993</v>
      </c>
      <c r="X8419">
        <v>2</v>
      </c>
    </row>
    <row r="8420" spans="1:24" x14ac:dyDescent="0.3">
      <c r="A8420">
        <v>8419</v>
      </c>
      <c r="B8420" t="s">
        <v>10024</v>
      </c>
      <c r="C8420" s="1">
        <v>42864</v>
      </c>
      <c r="D8420" s="1">
        <v>42866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0</v>
      </c>
      <c r="V8420">
        <v>-223.74300000000002</v>
      </c>
      <c r="W8420">
        <v>63.106999999999999</v>
      </c>
      <c r="X8420">
        <v>2</v>
      </c>
    </row>
    <row r="8421" spans="1:24" x14ac:dyDescent="0.3">
      <c r="A8421">
        <v>8420</v>
      </c>
      <c r="B8421" t="s">
        <v>10024</v>
      </c>
      <c r="C8421" s="1">
        <v>42864</v>
      </c>
      <c r="D8421" s="1">
        <v>42866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0</v>
      </c>
      <c r="V8421">
        <v>-64.281599999999997</v>
      </c>
      <c r="W8421">
        <v>2.6783999999999963</v>
      </c>
      <c r="X8421">
        <v>2</v>
      </c>
    </row>
    <row r="8422" spans="1:24" x14ac:dyDescent="0.3">
      <c r="A8422">
        <v>8421</v>
      </c>
      <c r="B8422" t="s">
        <v>10024</v>
      </c>
      <c r="C8422" s="1">
        <v>42864</v>
      </c>
      <c r="D8422" s="1">
        <v>42866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0</v>
      </c>
      <c r="V8422">
        <v>-111.98879999999998</v>
      </c>
      <c r="W8422">
        <v>87.991200000000006</v>
      </c>
      <c r="X8422">
        <v>2</v>
      </c>
    </row>
    <row r="8423" spans="1:24" x14ac:dyDescent="0.3">
      <c r="A8423">
        <v>8422</v>
      </c>
      <c r="B8423" t="s">
        <v>10025</v>
      </c>
      <c r="C8423" s="1">
        <v>43020</v>
      </c>
      <c r="D8423" s="1">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0</v>
      </c>
      <c r="V8423">
        <v>-40.049999999999997</v>
      </c>
      <c r="W8423">
        <v>4.9500000000000011</v>
      </c>
      <c r="X8423">
        <v>4</v>
      </c>
    </row>
    <row r="8424" spans="1:24" x14ac:dyDescent="0.3">
      <c r="A8424">
        <v>8423</v>
      </c>
      <c r="B8424" t="s">
        <v>10025</v>
      </c>
      <c r="C8424" s="1">
        <v>43020</v>
      </c>
      <c r="D8424" s="1">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0</v>
      </c>
      <c r="V8424">
        <v>-9.1289999999999978</v>
      </c>
      <c r="W8424">
        <v>8.7710000000000008</v>
      </c>
      <c r="X8424">
        <v>4</v>
      </c>
    </row>
    <row r="8425" spans="1:24" x14ac:dyDescent="0.3">
      <c r="A8425">
        <v>8424</v>
      </c>
      <c r="B8425" t="s">
        <v>10025</v>
      </c>
      <c r="C8425" s="1">
        <v>43020</v>
      </c>
      <c r="D8425" s="1">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0</v>
      </c>
      <c r="V8425">
        <v>-23.073599999999995</v>
      </c>
      <c r="W8425">
        <v>17.406400000000001</v>
      </c>
      <c r="X8425">
        <v>4</v>
      </c>
    </row>
    <row r="8426" spans="1:24" x14ac:dyDescent="0.3">
      <c r="A8426">
        <v>8425</v>
      </c>
      <c r="B8426" t="s">
        <v>10025</v>
      </c>
      <c r="C8426" s="1">
        <v>43020</v>
      </c>
      <c r="D8426" s="1">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0</v>
      </c>
      <c r="V8426">
        <v>-2025.6060000000002</v>
      </c>
      <c r="W8426">
        <v>129.29399999999987</v>
      </c>
      <c r="X8426">
        <v>4</v>
      </c>
    </row>
    <row r="8427" spans="1:24" x14ac:dyDescent="0.3">
      <c r="A8427">
        <v>8426</v>
      </c>
      <c r="B8427" t="s">
        <v>10026</v>
      </c>
      <c r="C8427" s="1">
        <v>42610</v>
      </c>
      <c r="D8427" s="1">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18.432000000000002</v>
      </c>
      <c r="S8427">
        <v>8</v>
      </c>
      <c r="T8427">
        <v>0.7</v>
      </c>
      <c r="U8427">
        <v>-12.9024</v>
      </c>
      <c r="V8427">
        <v>-17.817599999999999</v>
      </c>
      <c r="W8427">
        <v>-12.287999999999997</v>
      </c>
      <c r="X8427">
        <v>2</v>
      </c>
    </row>
    <row r="8428" spans="1:24" x14ac:dyDescent="0.3">
      <c r="A8428">
        <v>8427</v>
      </c>
      <c r="B8428" t="s">
        <v>10027</v>
      </c>
      <c r="C8428" s="1">
        <v>42279</v>
      </c>
      <c r="D8428" s="1">
        <v>42284</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-2.1888000000000001</v>
      </c>
      <c r="V8428">
        <v>-7.797600000000001</v>
      </c>
      <c r="W8428">
        <v>0.95759999999999978</v>
      </c>
      <c r="X8428">
        <v>5</v>
      </c>
    </row>
    <row r="8429" spans="1:24" x14ac:dyDescent="0.3">
      <c r="A8429">
        <v>8428</v>
      </c>
      <c r="B8429" t="s">
        <v>10028</v>
      </c>
      <c r="C8429" s="1">
        <v>43062</v>
      </c>
      <c r="D8429" s="1">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v>
      </c>
      <c r="V8429">
        <v>-4.1856000000000009</v>
      </c>
      <c r="W8429">
        <v>0.17439999999999944</v>
      </c>
      <c r="X8429">
        <v>2</v>
      </c>
    </row>
    <row r="8430" spans="1:24" x14ac:dyDescent="0.3">
      <c r="A8430">
        <v>8429</v>
      </c>
      <c r="B8430" t="s">
        <v>10029</v>
      </c>
      <c r="C8430" s="1">
        <v>43051</v>
      </c>
      <c r="D8430" s="1">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62.352000000000004</v>
      </c>
      <c r="S8430">
        <v>6</v>
      </c>
      <c r="T8430">
        <v>0.2</v>
      </c>
      <c r="U8430">
        <v>-12.470400000000001</v>
      </c>
      <c r="V8430">
        <v>-60.793200000000013</v>
      </c>
      <c r="W8430">
        <v>-10.911600000000007</v>
      </c>
      <c r="X8430">
        <v>4</v>
      </c>
    </row>
    <row r="8431" spans="1:24" x14ac:dyDescent="0.3">
      <c r="A8431">
        <v>8430</v>
      </c>
      <c r="B8431" t="s">
        <v>10030</v>
      </c>
      <c r="C8431" s="1">
        <v>42723</v>
      </c>
      <c r="D8431" s="1">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-60.784000000000006</v>
      </c>
      <c r="V8431">
        <v>-273.52800000000002</v>
      </c>
      <c r="W8431">
        <v>-30.392000000000024</v>
      </c>
      <c r="X8431">
        <v>2</v>
      </c>
    </row>
    <row r="8432" spans="1:24" x14ac:dyDescent="0.3">
      <c r="A8432">
        <v>8431</v>
      </c>
      <c r="B8432" t="s">
        <v>10031</v>
      </c>
      <c r="C8432" s="1">
        <v>41728</v>
      </c>
      <c r="D8432" s="1">
        <v>41734</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0</v>
      </c>
      <c r="V8432">
        <v>-122.83500000000002</v>
      </c>
      <c r="W8432">
        <v>6.4649999999999892</v>
      </c>
      <c r="X8432">
        <v>6</v>
      </c>
    </row>
    <row r="8433" spans="1:24" x14ac:dyDescent="0.3">
      <c r="A8433">
        <v>8432</v>
      </c>
      <c r="B8433" t="s">
        <v>10032</v>
      </c>
      <c r="C8433" s="1">
        <v>43047</v>
      </c>
      <c r="D8433" s="1">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274.20000000000005</v>
      </c>
      <c r="S8433">
        <v>10</v>
      </c>
      <c r="T8433">
        <v>0</v>
      </c>
      <c r="U8433">
        <v>0</v>
      </c>
      <c r="V8433">
        <v>-161.77800000000005</v>
      </c>
      <c r="W8433">
        <v>112.422</v>
      </c>
      <c r="X8433">
        <v>5</v>
      </c>
    </row>
    <row r="8434" spans="1:24" x14ac:dyDescent="0.3">
      <c r="A8434">
        <v>8433</v>
      </c>
      <c r="B8434" t="s">
        <v>10033</v>
      </c>
      <c r="C8434" s="1">
        <v>41896</v>
      </c>
      <c r="D8434" s="1">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-1.2096</v>
      </c>
      <c r="V8434">
        <v>-6.1991999999999994</v>
      </c>
      <c r="W8434">
        <v>-1.3607999999999998</v>
      </c>
      <c r="X8434">
        <v>4</v>
      </c>
    </row>
    <row r="8435" spans="1:24" x14ac:dyDescent="0.3">
      <c r="A8435">
        <v>8434</v>
      </c>
      <c r="B8435" t="s">
        <v>10033</v>
      </c>
      <c r="C8435" s="1">
        <v>41896</v>
      </c>
      <c r="D8435" s="1">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6.8480000000000008</v>
      </c>
      <c r="S8435">
        <v>2</v>
      </c>
      <c r="T8435">
        <v>0.2</v>
      </c>
      <c r="U8435">
        <v>-1.3696000000000002</v>
      </c>
      <c r="V8435">
        <v>-3.3384000000000014</v>
      </c>
      <c r="W8435">
        <v>2.1399999999999992</v>
      </c>
      <c r="X8435">
        <v>4</v>
      </c>
    </row>
    <row r="8436" spans="1:24" x14ac:dyDescent="0.3">
      <c r="A8436">
        <v>8435</v>
      </c>
      <c r="B8436" t="s">
        <v>10033</v>
      </c>
      <c r="C8436" s="1">
        <v>41896</v>
      </c>
      <c r="D8436" s="1">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-5.976</v>
      </c>
      <c r="V8436">
        <v>-10.707000000000001</v>
      </c>
      <c r="W8436">
        <v>-6.7230000000000008</v>
      </c>
      <c r="X8436">
        <v>4</v>
      </c>
    </row>
    <row r="8437" spans="1:24" x14ac:dyDescent="0.3">
      <c r="A8437">
        <v>8436</v>
      </c>
      <c r="B8437" t="s">
        <v>10033</v>
      </c>
      <c r="C8437" s="1">
        <v>41896</v>
      </c>
      <c r="D8437" s="1">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8.5519999999999978</v>
      </c>
      <c r="S8437">
        <v>2</v>
      </c>
      <c r="T8437">
        <v>0.8</v>
      </c>
      <c r="U8437">
        <v>-6.8415999999999988</v>
      </c>
      <c r="V8437">
        <v>-15.393599999999999</v>
      </c>
      <c r="W8437">
        <v>-13.683199999999999</v>
      </c>
      <c r="X8437">
        <v>4</v>
      </c>
    </row>
    <row r="8438" spans="1:24" x14ac:dyDescent="0.3">
      <c r="A8438">
        <v>8437</v>
      </c>
      <c r="B8438" t="s">
        <v>10034</v>
      </c>
      <c r="C8438" s="1">
        <v>42267</v>
      </c>
      <c r="D8438" s="1">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-9.1168000000000013</v>
      </c>
      <c r="V8438">
        <v>-19.943000000000008</v>
      </c>
      <c r="W8438">
        <v>16.524199999999997</v>
      </c>
      <c r="X8438">
        <v>6</v>
      </c>
    </row>
    <row r="8439" spans="1:24" x14ac:dyDescent="0.3">
      <c r="A8439">
        <v>8438</v>
      </c>
      <c r="B8439" t="s">
        <v>10035</v>
      </c>
      <c r="C8439" s="1">
        <v>42348</v>
      </c>
      <c r="D8439" s="1">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-5.0975999999999999</v>
      </c>
      <c r="V8439">
        <v>-15.93</v>
      </c>
      <c r="W8439">
        <v>4.4603999999999999</v>
      </c>
      <c r="X8439">
        <v>6</v>
      </c>
    </row>
    <row r="8440" spans="1:24" x14ac:dyDescent="0.3">
      <c r="A8440">
        <v>8439</v>
      </c>
      <c r="B8440" t="s">
        <v>10036</v>
      </c>
      <c r="C8440" s="1">
        <v>41787</v>
      </c>
      <c r="D8440" s="1">
        <v>41791</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-27.392000000000003</v>
      </c>
      <c r="V8440">
        <v>-58.20800000000002</v>
      </c>
      <c r="W8440">
        <v>51.359999999999992</v>
      </c>
      <c r="X8440">
        <v>4</v>
      </c>
    </row>
    <row r="8441" spans="1:24" x14ac:dyDescent="0.3">
      <c r="A8441">
        <v>8440</v>
      </c>
      <c r="B8441" t="s">
        <v>10037</v>
      </c>
      <c r="C8441" s="1">
        <v>42808</v>
      </c>
      <c r="D8441" s="1">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49.616000000000007</v>
      </c>
      <c r="S8441">
        <v>2</v>
      </c>
      <c r="T8441">
        <v>0.2</v>
      </c>
      <c r="U8441">
        <v>-9.9232000000000014</v>
      </c>
      <c r="V8441">
        <v>-34.731200000000008</v>
      </c>
      <c r="W8441">
        <v>4.9615999999999989</v>
      </c>
      <c r="X8441">
        <v>3</v>
      </c>
    </row>
    <row r="8442" spans="1:24" x14ac:dyDescent="0.3">
      <c r="A8442">
        <v>8441</v>
      </c>
      <c r="B8442" t="s">
        <v>10038</v>
      </c>
      <c r="C8442" s="1">
        <v>42712</v>
      </c>
      <c r="D8442" s="1">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10.584000000000001</v>
      </c>
      <c r="S8442">
        <v>3</v>
      </c>
      <c r="T8442">
        <v>0.2</v>
      </c>
      <c r="U8442">
        <v>-2.1168000000000005</v>
      </c>
      <c r="V8442">
        <v>-5.0274000000000019</v>
      </c>
      <c r="W8442">
        <v>3.4397999999999995</v>
      </c>
      <c r="X8442">
        <v>4</v>
      </c>
    </row>
    <row r="8443" spans="1:24" x14ac:dyDescent="0.3">
      <c r="A8443">
        <v>8442</v>
      </c>
      <c r="B8443" t="s">
        <v>10039</v>
      </c>
      <c r="C8443" s="1">
        <v>42861</v>
      </c>
      <c r="D8443" s="1">
        <v>42865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-16.883199999999999</v>
      </c>
      <c r="V8443">
        <v>-40.0976</v>
      </c>
      <c r="W8443">
        <v>27.435199999999995</v>
      </c>
      <c r="X8443">
        <v>4</v>
      </c>
    </row>
    <row r="8444" spans="1:24" x14ac:dyDescent="0.3">
      <c r="A8444">
        <v>8443</v>
      </c>
      <c r="B8444" t="s">
        <v>10040</v>
      </c>
      <c r="C8444" s="1">
        <v>42435</v>
      </c>
      <c r="D8444" s="1">
        <v>42439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-172.77600000000001</v>
      </c>
      <c r="V8444">
        <v>-331.154</v>
      </c>
      <c r="W8444">
        <v>-71.990000000000009</v>
      </c>
      <c r="X8444">
        <v>4</v>
      </c>
    </row>
    <row r="8445" spans="1:24" x14ac:dyDescent="0.3">
      <c r="A8445">
        <v>8444</v>
      </c>
      <c r="B8445" t="s">
        <v>10040</v>
      </c>
      <c r="C8445" s="1">
        <v>42435</v>
      </c>
      <c r="D8445" s="1">
        <v>42439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-1.4300999999999999</v>
      </c>
      <c r="V8445">
        <v>-2.1111</v>
      </c>
      <c r="W8445">
        <v>-1.4981999999999998</v>
      </c>
      <c r="X8445">
        <v>4</v>
      </c>
    </row>
    <row r="8446" spans="1:24" x14ac:dyDescent="0.3">
      <c r="A8446">
        <v>8445</v>
      </c>
      <c r="B8446" t="s">
        <v>10040</v>
      </c>
      <c r="C8446" s="1">
        <v>42435</v>
      </c>
      <c r="D8446" s="1">
        <v>42439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-27.295200000000001</v>
      </c>
      <c r="V8446">
        <v>-53.453100000000006</v>
      </c>
      <c r="W8446">
        <v>-12.510300000000008</v>
      </c>
      <c r="X8446">
        <v>4</v>
      </c>
    </row>
    <row r="8447" spans="1:24" x14ac:dyDescent="0.3">
      <c r="A8447">
        <v>8446</v>
      </c>
      <c r="B8447" t="s">
        <v>10041</v>
      </c>
      <c r="C8447" s="1">
        <v>43031</v>
      </c>
      <c r="D8447" s="1">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-72.223199999999991</v>
      </c>
      <c r="V8447">
        <v>-182.27760000000001</v>
      </c>
      <c r="W8447">
        <v>-13.756799999999984</v>
      </c>
      <c r="X8447">
        <v>1</v>
      </c>
    </row>
    <row r="8448" spans="1:24" x14ac:dyDescent="0.3">
      <c r="A8448">
        <v>8447</v>
      </c>
      <c r="B8448" t="s">
        <v>10041</v>
      </c>
      <c r="C8448" s="1">
        <v>43031</v>
      </c>
      <c r="D8448" s="1">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0</v>
      </c>
      <c r="V8448">
        <v>-20.299999999999997</v>
      </c>
      <c r="W8448">
        <v>14.700000000000003</v>
      </c>
      <c r="X8448">
        <v>1</v>
      </c>
    </row>
    <row r="8449" spans="1:24" x14ac:dyDescent="0.3">
      <c r="A8449">
        <v>8448</v>
      </c>
      <c r="B8449" t="s">
        <v>10041</v>
      </c>
      <c r="C8449" s="1">
        <v>43031</v>
      </c>
      <c r="D8449" s="1">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0</v>
      </c>
      <c r="V8449">
        <v>-160.11680000000001</v>
      </c>
      <c r="W8449">
        <v>50.563199999999995</v>
      </c>
      <c r="X8449">
        <v>1</v>
      </c>
    </row>
    <row r="8450" spans="1:24" x14ac:dyDescent="0.3">
      <c r="A8450">
        <v>8449</v>
      </c>
      <c r="B8450" t="s">
        <v>10041</v>
      </c>
      <c r="C8450" s="1">
        <v>43031</v>
      </c>
      <c r="D8450" s="1">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-191.36879999999999</v>
      </c>
      <c r="V8450">
        <v>-574.10639999999989</v>
      </c>
      <c r="W8450">
        <v>-127.57919999999996</v>
      </c>
      <c r="X8450">
        <v>1</v>
      </c>
    </row>
    <row r="8451" spans="1:24" x14ac:dyDescent="0.3">
      <c r="A8451">
        <v>8450</v>
      </c>
      <c r="B8451" t="s">
        <v>10041</v>
      </c>
      <c r="C8451" s="1">
        <v>43031</v>
      </c>
      <c r="D8451" s="1">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0</v>
      </c>
      <c r="V8451">
        <v>-22.154399999999999</v>
      </c>
      <c r="W8451">
        <v>21.285599999999999</v>
      </c>
      <c r="X8451">
        <v>1</v>
      </c>
    </row>
    <row r="8452" spans="1:24" x14ac:dyDescent="0.3">
      <c r="A8452">
        <v>8451</v>
      </c>
      <c r="B8452" t="s">
        <v>10041</v>
      </c>
      <c r="C8452" s="1">
        <v>43031</v>
      </c>
      <c r="D8452" s="1">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v>
      </c>
      <c r="V8452">
        <v>-1.5540000000000003</v>
      </c>
      <c r="W8452">
        <v>0.66599999999999993</v>
      </c>
      <c r="X8452">
        <v>1</v>
      </c>
    </row>
    <row r="8453" spans="1:24" x14ac:dyDescent="0.3">
      <c r="A8453">
        <v>8452</v>
      </c>
      <c r="B8453" t="s">
        <v>10042</v>
      </c>
      <c r="C8453" s="1">
        <v>41757</v>
      </c>
      <c r="D8453" s="1">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-335.99200000000002</v>
      </c>
      <c r="V8453">
        <v>-1217.971</v>
      </c>
      <c r="W8453">
        <v>125.99700000000007</v>
      </c>
      <c r="X8453">
        <v>2</v>
      </c>
    </row>
    <row r="8454" spans="1:24" x14ac:dyDescent="0.3">
      <c r="A8454">
        <v>8453</v>
      </c>
      <c r="B8454" t="s">
        <v>10043</v>
      </c>
      <c r="C8454" s="1">
        <v>42478</v>
      </c>
      <c r="D8454" s="1">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344.37199999999996</v>
      </c>
      <c r="S8454">
        <v>4</v>
      </c>
      <c r="T8454">
        <v>0.3</v>
      </c>
      <c r="U8454">
        <v>-103.31159999999998</v>
      </c>
      <c r="V8454">
        <v>-334.53279999999995</v>
      </c>
      <c r="W8454">
        <v>-93.472400000000022</v>
      </c>
      <c r="X8454">
        <v>5</v>
      </c>
    </row>
    <row r="8455" spans="1:24" x14ac:dyDescent="0.3">
      <c r="A8455">
        <v>8454</v>
      </c>
      <c r="B8455" t="s">
        <v>10043</v>
      </c>
      <c r="C8455" s="1">
        <v>42478</v>
      </c>
      <c r="D8455" s="1">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1554.9360000000001</v>
      </c>
      <c r="S8455">
        <v>3</v>
      </c>
      <c r="T8455">
        <v>0.2</v>
      </c>
      <c r="U8455">
        <v>-310.98720000000003</v>
      </c>
      <c r="V8455">
        <v>-1166.2020000000002</v>
      </c>
      <c r="W8455">
        <v>77.746800000000007</v>
      </c>
      <c r="X8455">
        <v>5</v>
      </c>
    </row>
    <row r="8456" spans="1:24" x14ac:dyDescent="0.3">
      <c r="A8456">
        <v>8455</v>
      </c>
      <c r="B8456" t="s">
        <v>10043</v>
      </c>
      <c r="C8456" s="1">
        <v>42478</v>
      </c>
      <c r="D8456" s="1">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-76.727999999999994</v>
      </c>
      <c r="V8456">
        <v>-118.289</v>
      </c>
      <c r="W8456">
        <v>-67.137</v>
      </c>
      <c r="X8456">
        <v>5</v>
      </c>
    </row>
    <row r="8457" spans="1:24" x14ac:dyDescent="0.3">
      <c r="A8457">
        <v>8456</v>
      </c>
      <c r="B8457" t="s">
        <v>10044</v>
      </c>
      <c r="C8457" s="1">
        <v>42512</v>
      </c>
      <c r="D8457" s="1">
        <v>42519</v>
      </c>
      <c r="E8457" t="s">
        <v>48</v>
      </c>
      <c r="F8457" t="s">
        <v>4514</v>
      </c>
      <c r="G8457" t="s">
        <v>4515</v>
      </c>
      <c r="H8457" t="s">
        <v>39</v>
      </c>
      <c r="I8457" t="s">
        <v>25</v>
      </c>
      <c r="J8457" t="s">
        <v>40</v>
      </c>
      <c r="K8457" t="s">
        <v>41</v>
      </c>
      <c r="L8457">
        <v>90049</v>
      </c>
      <c r="M8457" t="s">
        <v>42</v>
      </c>
      <c r="N8457" t="s">
        <v>827</v>
      </c>
      <c r="O8457" t="s">
        <v>69</v>
      </c>
      <c r="P8457" t="s">
        <v>70</v>
      </c>
      <c r="Q8457" t="s">
        <v>828</v>
      </c>
      <c r="R8457">
        <v>222.38400000000001</v>
      </c>
      <c r="S8457">
        <v>2</v>
      </c>
      <c r="T8457">
        <v>0.2</v>
      </c>
      <c r="U8457">
        <v>-44.476800000000004</v>
      </c>
      <c r="V8457">
        <v>-155.6688</v>
      </c>
      <c r="W8457">
        <v>22.238400000000013</v>
      </c>
      <c r="X8457">
        <v>7</v>
      </c>
    </row>
    <row r="8458" spans="1:24" x14ac:dyDescent="0.3">
      <c r="A8458">
        <v>8457</v>
      </c>
      <c r="B8458" t="s">
        <v>10045</v>
      </c>
      <c r="C8458" s="1">
        <v>42883</v>
      </c>
      <c r="D8458" s="1">
        <v>42888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-32.060699999999997</v>
      </c>
      <c r="V8458">
        <v>-103.81559999999999</v>
      </c>
      <c r="W8458">
        <v>-29.007299999999994</v>
      </c>
      <c r="X8458">
        <v>5</v>
      </c>
    </row>
    <row r="8459" spans="1:24" x14ac:dyDescent="0.3">
      <c r="A8459">
        <v>8458</v>
      </c>
      <c r="B8459" t="s">
        <v>10045</v>
      </c>
      <c r="C8459" s="1">
        <v>42883</v>
      </c>
      <c r="D8459" s="1">
        <v>42888</v>
      </c>
      <c r="E8459" t="s">
        <v>21</v>
      </c>
      <c r="F8459" t="s">
        <v>2174</v>
      </c>
      <c r="G8459" t="s">
        <v>2175</v>
      </c>
      <c r="H8459" t="s">
        <v>39</v>
      </c>
      <c r="I8459" t="s">
        <v>25</v>
      </c>
      <c r="J8459" t="s">
        <v>301</v>
      </c>
      <c r="K8459" t="s">
        <v>209</v>
      </c>
      <c r="L8459">
        <v>60653</v>
      </c>
      <c r="M8459" t="s">
        <v>103</v>
      </c>
      <c r="N8459" t="s">
        <v>3884</v>
      </c>
      <c r="O8459" t="s">
        <v>44</v>
      </c>
      <c r="P8459" t="s">
        <v>73</v>
      </c>
      <c r="Q8459" t="s">
        <v>1215</v>
      </c>
      <c r="R8459">
        <v>3.5639999999999992</v>
      </c>
      <c r="S8459">
        <v>3</v>
      </c>
      <c r="T8459">
        <v>0.8</v>
      </c>
      <c r="U8459">
        <v>-2.8511999999999995</v>
      </c>
      <c r="V8459">
        <v>-6.9498000000000015</v>
      </c>
      <c r="W8459">
        <v>-6.2370000000000019</v>
      </c>
      <c r="X8459">
        <v>5</v>
      </c>
    </row>
    <row r="8460" spans="1:24" x14ac:dyDescent="0.3">
      <c r="A8460">
        <v>8459</v>
      </c>
      <c r="B8460" t="s">
        <v>10046</v>
      </c>
      <c r="C8460" s="1">
        <v>41876</v>
      </c>
      <c r="D8460" s="1">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25.679999999999993</v>
      </c>
      <c r="S8460">
        <v>3</v>
      </c>
      <c r="T8460">
        <v>0.8</v>
      </c>
      <c r="U8460">
        <v>-20.543999999999997</v>
      </c>
      <c r="V8460">
        <v>-44.94</v>
      </c>
      <c r="W8460">
        <v>-39.804000000000002</v>
      </c>
      <c r="X8460">
        <v>4</v>
      </c>
    </row>
    <row r="8461" spans="1:24" x14ac:dyDescent="0.3">
      <c r="A8461">
        <v>8460</v>
      </c>
      <c r="B8461" t="s">
        <v>10046</v>
      </c>
      <c r="C8461" s="1">
        <v>41876</v>
      </c>
      <c r="D8461" s="1">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12.383999999999997</v>
      </c>
      <c r="S8461">
        <v>3</v>
      </c>
      <c r="T8461">
        <v>0.8</v>
      </c>
      <c r="U8461">
        <v>-9.9071999999999978</v>
      </c>
      <c r="V8461">
        <v>-22.291200000000003</v>
      </c>
      <c r="W8461">
        <v>-19.814400000000003</v>
      </c>
      <c r="X8461">
        <v>4</v>
      </c>
    </row>
    <row r="8462" spans="1:24" x14ac:dyDescent="0.3">
      <c r="A8462">
        <v>8461</v>
      </c>
      <c r="B8462" t="s">
        <v>10047</v>
      </c>
      <c r="C8462" s="1">
        <v>41881</v>
      </c>
      <c r="D8462" s="1">
        <v>41886</v>
      </c>
      <c r="E8462" t="s">
        <v>48</v>
      </c>
      <c r="F8462" t="s">
        <v>2075</v>
      </c>
      <c r="G8462" t="s">
        <v>2076</v>
      </c>
      <c r="H8462" t="s">
        <v>24</v>
      </c>
      <c r="I8462" t="s">
        <v>25</v>
      </c>
      <c r="J8462" t="s">
        <v>513</v>
      </c>
      <c r="K8462" t="s">
        <v>747</v>
      </c>
      <c r="L8462">
        <v>6010</v>
      </c>
      <c r="M8462" t="s">
        <v>146</v>
      </c>
      <c r="N8462" t="s">
        <v>3436</v>
      </c>
      <c r="O8462" t="s">
        <v>44</v>
      </c>
      <c r="P8462" t="s">
        <v>73</v>
      </c>
      <c r="Q8462" t="s">
        <v>3437</v>
      </c>
      <c r="R8462">
        <v>25.299999999999997</v>
      </c>
      <c r="S8462">
        <v>5</v>
      </c>
      <c r="T8462">
        <v>0</v>
      </c>
      <c r="U8462">
        <v>0</v>
      </c>
      <c r="V8462">
        <v>-13.408999999999999</v>
      </c>
      <c r="W8462">
        <v>11.890999999999998</v>
      </c>
      <c r="X8462">
        <v>5</v>
      </c>
    </row>
    <row r="8463" spans="1:24" x14ac:dyDescent="0.3">
      <c r="A8463">
        <v>8462</v>
      </c>
      <c r="B8463" t="s">
        <v>10047</v>
      </c>
      <c r="C8463" s="1">
        <v>41881</v>
      </c>
      <c r="D8463" s="1">
        <v>41886</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0</v>
      </c>
      <c r="V8463">
        <v>-86.346000000000004</v>
      </c>
      <c r="W8463">
        <v>9.5940000000000012</v>
      </c>
      <c r="X8463">
        <v>5</v>
      </c>
    </row>
    <row r="8464" spans="1:24" x14ac:dyDescent="0.3">
      <c r="A8464">
        <v>8463</v>
      </c>
      <c r="B8464" t="s">
        <v>10048</v>
      </c>
      <c r="C8464" s="1">
        <v>42250</v>
      </c>
      <c r="D8464" s="1">
        <v>42254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0</v>
      </c>
      <c r="V8464">
        <v>-3.9000000000000004</v>
      </c>
      <c r="W8464">
        <v>3.5999999999999996</v>
      </c>
      <c r="X8464">
        <v>4</v>
      </c>
    </row>
    <row r="8465" spans="1:24" x14ac:dyDescent="0.3">
      <c r="A8465">
        <v>8464</v>
      </c>
      <c r="B8465" t="s">
        <v>10049</v>
      </c>
      <c r="C8465" s="1">
        <v>41726</v>
      </c>
      <c r="D8465" s="1">
        <v>41730</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-60.475200000000001</v>
      </c>
      <c r="V8465">
        <v>-219.22259999999994</v>
      </c>
      <c r="W8465">
        <v>22.678200000000018</v>
      </c>
      <c r="X8465">
        <v>4</v>
      </c>
    </row>
    <row r="8466" spans="1:24" x14ac:dyDescent="0.3">
      <c r="A8466">
        <v>8465</v>
      </c>
      <c r="B8466" t="s">
        <v>10050</v>
      </c>
      <c r="C8466" s="1">
        <v>42134</v>
      </c>
      <c r="D8466" s="1">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-9.3376000000000001</v>
      </c>
      <c r="V8466">
        <v>-40.2684</v>
      </c>
      <c r="W8466">
        <v>-2.9180000000000028</v>
      </c>
      <c r="X8466">
        <v>5</v>
      </c>
    </row>
    <row r="8467" spans="1:24" x14ac:dyDescent="0.3">
      <c r="A8467">
        <v>8466</v>
      </c>
      <c r="B8467" t="s">
        <v>10051</v>
      </c>
      <c r="C8467" s="1">
        <v>42103</v>
      </c>
      <c r="D8467" s="1">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0</v>
      </c>
      <c r="V8467">
        <v>-14.890200000000004</v>
      </c>
      <c r="W8467">
        <v>3.0497999999999985</v>
      </c>
      <c r="X8467">
        <v>5</v>
      </c>
    </row>
    <row r="8468" spans="1:24" x14ac:dyDescent="0.3">
      <c r="A8468">
        <v>8467</v>
      </c>
      <c r="B8468" t="s">
        <v>10052</v>
      </c>
      <c r="C8468" s="1">
        <v>42103</v>
      </c>
      <c r="D8468" s="1">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0</v>
      </c>
      <c r="V8468">
        <v>-225.78539999999998</v>
      </c>
      <c r="W8468">
        <v>144.3546</v>
      </c>
      <c r="X8468">
        <v>5</v>
      </c>
    </row>
    <row r="8469" spans="1:24" x14ac:dyDescent="0.3">
      <c r="A8469">
        <v>8468</v>
      </c>
      <c r="B8469" t="s">
        <v>10053</v>
      </c>
      <c r="C8469" s="1">
        <v>42632</v>
      </c>
      <c r="D8469" s="1">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-1.7856000000000003</v>
      </c>
      <c r="V8469">
        <v>-4.0176000000000007</v>
      </c>
      <c r="W8469">
        <v>3.1247999999999996</v>
      </c>
      <c r="X8469">
        <v>4</v>
      </c>
    </row>
    <row r="8470" spans="1:24" x14ac:dyDescent="0.3">
      <c r="A8470">
        <v>8469</v>
      </c>
      <c r="B8470" t="s">
        <v>10054</v>
      </c>
      <c r="C8470" s="1">
        <v>42685</v>
      </c>
      <c r="D8470" s="1">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0</v>
      </c>
      <c r="V8470">
        <v>-2437.8353999999999</v>
      </c>
      <c r="W8470">
        <v>241.1046</v>
      </c>
      <c r="X8470">
        <v>6</v>
      </c>
    </row>
    <row r="8471" spans="1:24" x14ac:dyDescent="0.3">
      <c r="A8471">
        <v>8470</v>
      </c>
      <c r="B8471" t="s">
        <v>10055</v>
      </c>
      <c r="C8471" s="1">
        <v>42848</v>
      </c>
      <c r="D8471" s="1">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-77.427200000000013</v>
      </c>
      <c r="V8471">
        <v>-324.22640000000001</v>
      </c>
      <c r="W8471">
        <v>-14.51760000000003</v>
      </c>
      <c r="X8471">
        <v>4</v>
      </c>
    </row>
    <row r="8472" spans="1:24" x14ac:dyDescent="0.3">
      <c r="A8472">
        <v>8471</v>
      </c>
      <c r="B8472" t="s">
        <v>10055</v>
      </c>
      <c r="C8472" s="1">
        <v>42848</v>
      </c>
      <c r="D8472" s="1">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-9.0815999999999999</v>
      </c>
      <c r="V8472">
        <v>-24.4068</v>
      </c>
      <c r="W8472">
        <v>11.919599999999999</v>
      </c>
      <c r="X8472">
        <v>4</v>
      </c>
    </row>
    <row r="8473" spans="1:24" x14ac:dyDescent="0.3">
      <c r="A8473">
        <v>8472</v>
      </c>
      <c r="B8473" t="s">
        <v>10055</v>
      </c>
      <c r="C8473" s="1">
        <v>42848</v>
      </c>
      <c r="D8473" s="1">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-15.590400000000001</v>
      </c>
      <c r="V8473">
        <v>-74.054400000000001</v>
      </c>
      <c r="W8473">
        <v>-11.692800000000005</v>
      </c>
      <c r="X8473">
        <v>4</v>
      </c>
    </row>
    <row r="8474" spans="1:24" x14ac:dyDescent="0.3">
      <c r="A8474">
        <v>8473</v>
      </c>
      <c r="B8474" t="s">
        <v>10055</v>
      </c>
      <c r="C8474" s="1">
        <v>42848</v>
      </c>
      <c r="D8474" s="1">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-0.60000000000000009</v>
      </c>
      <c r="V8474">
        <v>-1.35</v>
      </c>
      <c r="W8474">
        <v>1.0499999999999998</v>
      </c>
      <c r="X8474">
        <v>4</v>
      </c>
    </row>
    <row r="8475" spans="1:24" x14ac:dyDescent="0.3">
      <c r="A8475">
        <v>8474</v>
      </c>
      <c r="B8475" t="s">
        <v>10056</v>
      </c>
      <c r="C8475" s="1">
        <v>42299</v>
      </c>
      <c r="D8475" s="1">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-1.9904000000000002</v>
      </c>
      <c r="V8475">
        <v>-6.9664000000000001</v>
      </c>
      <c r="W8475">
        <v>0.99520000000000008</v>
      </c>
      <c r="X8475">
        <v>4</v>
      </c>
    </row>
    <row r="8476" spans="1:24" x14ac:dyDescent="0.3">
      <c r="A8476">
        <v>8475</v>
      </c>
      <c r="B8476" t="s">
        <v>10057</v>
      </c>
      <c r="C8476" s="1">
        <v>42834</v>
      </c>
      <c r="D8476" s="1">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-26.527200000000001</v>
      </c>
      <c r="V8476">
        <v>-40.422400000000003</v>
      </c>
      <c r="W8476">
        <v>-29.053600000000003</v>
      </c>
      <c r="X8476">
        <v>5</v>
      </c>
    </row>
    <row r="8477" spans="1:24" x14ac:dyDescent="0.3">
      <c r="A8477">
        <v>8476</v>
      </c>
      <c r="B8477" t="s">
        <v>10057</v>
      </c>
      <c r="C8477" s="1">
        <v>42834</v>
      </c>
      <c r="D8477" s="1">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-13.116800000000001</v>
      </c>
      <c r="V8477">
        <v>-28.693000000000005</v>
      </c>
      <c r="W8477">
        <v>23.7742</v>
      </c>
      <c r="X8477">
        <v>5</v>
      </c>
    </row>
    <row r="8478" spans="1:24" x14ac:dyDescent="0.3">
      <c r="A8478">
        <v>8477</v>
      </c>
      <c r="B8478" t="s">
        <v>10058</v>
      </c>
      <c r="C8478" s="1">
        <v>43035</v>
      </c>
      <c r="D8478" s="1">
        <v>43040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-8.9567999999999994</v>
      </c>
      <c r="V8478">
        <v>-19.592999999999996</v>
      </c>
      <c r="W8478">
        <v>16.234200000000001</v>
      </c>
      <c r="X8478">
        <v>5</v>
      </c>
    </row>
    <row r="8479" spans="1:24" x14ac:dyDescent="0.3">
      <c r="A8479">
        <v>8478</v>
      </c>
      <c r="B8479" t="s">
        <v>10059</v>
      </c>
      <c r="C8479" s="1">
        <v>42307</v>
      </c>
      <c r="D8479" s="1">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0</v>
      </c>
      <c r="V8479">
        <v>-766.49199999999996</v>
      </c>
      <c r="W8479">
        <v>269.30799999999999</v>
      </c>
      <c r="X8479">
        <v>0</v>
      </c>
    </row>
    <row r="8480" spans="1:24" x14ac:dyDescent="0.3">
      <c r="A8480">
        <v>8479</v>
      </c>
      <c r="B8480" t="s">
        <v>10062</v>
      </c>
      <c r="C8480" s="1">
        <v>43087</v>
      </c>
      <c r="D8480" s="1">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0</v>
      </c>
      <c r="V8480">
        <v>-4.0895999999999999</v>
      </c>
      <c r="W8480">
        <v>1.6703999999999999</v>
      </c>
      <c r="X8480">
        <v>6</v>
      </c>
    </row>
    <row r="8481" spans="1:24" x14ac:dyDescent="0.3">
      <c r="A8481">
        <v>8480</v>
      </c>
      <c r="B8481" t="s">
        <v>10063</v>
      </c>
      <c r="C8481" s="1">
        <v>42441</v>
      </c>
      <c r="D8481" s="1">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0</v>
      </c>
      <c r="V8481">
        <v>-10.989000000000001</v>
      </c>
      <c r="W8481">
        <v>8.9909999999999997</v>
      </c>
      <c r="X8481">
        <v>4</v>
      </c>
    </row>
    <row r="8482" spans="1:24" x14ac:dyDescent="0.3">
      <c r="A8482">
        <v>8481</v>
      </c>
      <c r="B8482" t="s">
        <v>10064</v>
      </c>
      <c r="C8482" s="1">
        <v>41841</v>
      </c>
      <c r="D8482" s="1">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0</v>
      </c>
      <c r="V8482">
        <v>-25.905599999999996</v>
      </c>
      <c r="W8482">
        <v>10.074400000000001</v>
      </c>
      <c r="X8482">
        <v>6</v>
      </c>
    </row>
    <row r="8483" spans="1:24" x14ac:dyDescent="0.3">
      <c r="A8483">
        <v>8482</v>
      </c>
      <c r="B8483" t="s">
        <v>10065</v>
      </c>
      <c r="C8483" s="1">
        <v>42514</v>
      </c>
      <c r="D8483" s="1">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16.656000000000002</v>
      </c>
      <c r="S8483">
        <v>3</v>
      </c>
      <c r="T8483">
        <v>0.2</v>
      </c>
      <c r="U8483">
        <v>-3.3312000000000008</v>
      </c>
      <c r="V8483">
        <v>-9.9936000000000007</v>
      </c>
      <c r="W8483">
        <v>3.3311999999999999</v>
      </c>
      <c r="X8483">
        <v>4</v>
      </c>
    </row>
    <row r="8484" spans="1:24" x14ac:dyDescent="0.3">
      <c r="A8484">
        <v>8483</v>
      </c>
      <c r="B8484" t="s">
        <v>10066</v>
      </c>
      <c r="C8484" s="1">
        <v>42777</v>
      </c>
      <c r="D8484" s="1">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0</v>
      </c>
      <c r="V8484">
        <v>-10.763999999999999</v>
      </c>
      <c r="W8484">
        <v>9.9359999999999999</v>
      </c>
      <c r="X8484">
        <v>4</v>
      </c>
    </row>
    <row r="8485" spans="1:24" x14ac:dyDescent="0.3">
      <c r="A8485">
        <v>8484</v>
      </c>
      <c r="B8485" t="s">
        <v>10067</v>
      </c>
      <c r="C8485" s="1">
        <v>42633</v>
      </c>
      <c r="D8485" s="1">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83.699999999999989</v>
      </c>
      <c r="S8485">
        <v>5</v>
      </c>
      <c r="T8485">
        <v>0</v>
      </c>
      <c r="U8485">
        <v>0</v>
      </c>
      <c r="V8485">
        <v>-42.686999999999998</v>
      </c>
      <c r="W8485">
        <v>41.012999999999991</v>
      </c>
      <c r="X8485">
        <v>4</v>
      </c>
    </row>
    <row r="8486" spans="1:24" x14ac:dyDescent="0.3">
      <c r="A8486">
        <v>8485</v>
      </c>
      <c r="B8486" t="s">
        <v>10068</v>
      </c>
      <c r="C8486" s="1">
        <v>43002</v>
      </c>
      <c r="D8486" s="1">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0</v>
      </c>
      <c r="V8486">
        <v>-127.87200000000001</v>
      </c>
      <c r="W8486">
        <v>71.927999999999997</v>
      </c>
      <c r="X8486">
        <v>0</v>
      </c>
    </row>
    <row r="8487" spans="1:24" x14ac:dyDescent="0.3">
      <c r="A8487">
        <v>8486</v>
      </c>
      <c r="B8487" t="s">
        <v>10069</v>
      </c>
      <c r="C8487" s="1">
        <v>42821</v>
      </c>
      <c r="D8487" s="1">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0</v>
      </c>
      <c r="V8487">
        <v>-24.667200000000001</v>
      </c>
      <c r="W8487">
        <v>21.012799999999999</v>
      </c>
      <c r="X8487">
        <v>4</v>
      </c>
    </row>
    <row r="8488" spans="1:24" x14ac:dyDescent="0.3">
      <c r="A8488">
        <v>8487</v>
      </c>
      <c r="B8488" t="s">
        <v>10069</v>
      </c>
      <c r="C8488" s="1">
        <v>42821</v>
      </c>
      <c r="D8488" s="1">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0</v>
      </c>
      <c r="V8488">
        <v>-57.699199999999998</v>
      </c>
      <c r="W8488">
        <v>53.260799999999996</v>
      </c>
      <c r="X8488">
        <v>4</v>
      </c>
    </row>
    <row r="8489" spans="1:24" x14ac:dyDescent="0.3">
      <c r="A8489">
        <v>8488</v>
      </c>
      <c r="B8489" t="s">
        <v>10069</v>
      </c>
      <c r="C8489" s="1">
        <v>42821</v>
      </c>
      <c r="D8489" s="1">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0</v>
      </c>
      <c r="V8489">
        <v>-5.97</v>
      </c>
      <c r="W8489">
        <v>5.97</v>
      </c>
      <c r="X8489">
        <v>4</v>
      </c>
    </row>
    <row r="8490" spans="1:24" x14ac:dyDescent="0.3">
      <c r="A8490">
        <v>8489</v>
      </c>
      <c r="B8490" t="s">
        <v>10072</v>
      </c>
      <c r="C8490" s="1">
        <v>42402</v>
      </c>
      <c r="D8490" s="1">
        <v>42404</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0</v>
      </c>
      <c r="V8490">
        <v>-5949.9660000000013</v>
      </c>
      <c r="W8490">
        <v>2799.9839999999995</v>
      </c>
      <c r="X8490">
        <v>2</v>
      </c>
    </row>
    <row r="8491" spans="1:24" x14ac:dyDescent="0.3">
      <c r="A8491">
        <v>8490</v>
      </c>
      <c r="B8491" t="s">
        <v>10072</v>
      </c>
      <c r="C8491" s="1">
        <v>42402</v>
      </c>
      <c r="D8491" s="1">
        <v>42404</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0</v>
      </c>
      <c r="V8491">
        <v>-18.2</v>
      </c>
      <c r="W8491">
        <v>18.2</v>
      </c>
      <c r="X8491">
        <v>2</v>
      </c>
    </row>
    <row r="8492" spans="1:24" x14ac:dyDescent="0.3">
      <c r="A8492">
        <v>8491</v>
      </c>
      <c r="B8492" t="s">
        <v>10072</v>
      </c>
      <c r="C8492" s="1">
        <v>42402</v>
      </c>
      <c r="D8492" s="1">
        <v>42404</v>
      </c>
      <c r="E8492" t="s">
        <v>21</v>
      </c>
      <c r="F8492" t="s">
        <v>2818</v>
      </c>
      <c r="G8492" t="s">
        <v>2819</v>
      </c>
      <c r="H8492" t="s">
        <v>24</v>
      </c>
      <c r="I8492" t="s">
        <v>25</v>
      </c>
      <c r="J8492" t="s">
        <v>1128</v>
      </c>
      <c r="K8492" t="s">
        <v>317</v>
      </c>
      <c r="L8492">
        <v>22204</v>
      </c>
      <c r="M8492" t="s">
        <v>28</v>
      </c>
      <c r="N8492" t="s">
        <v>6832</v>
      </c>
      <c r="O8492" t="s">
        <v>30</v>
      </c>
      <c r="P8492" t="s">
        <v>63</v>
      </c>
      <c r="Q8492" t="s">
        <v>6833</v>
      </c>
      <c r="R8492">
        <v>18.689999999999998</v>
      </c>
      <c r="S8492">
        <v>7</v>
      </c>
      <c r="T8492">
        <v>0</v>
      </c>
      <c r="U8492">
        <v>0</v>
      </c>
      <c r="V8492">
        <v>-11.587799999999998</v>
      </c>
      <c r="W8492">
        <v>7.1021999999999998</v>
      </c>
      <c r="X8492">
        <v>2</v>
      </c>
    </row>
    <row r="8493" spans="1:24" x14ac:dyDescent="0.3">
      <c r="A8493">
        <v>8492</v>
      </c>
      <c r="B8493" t="s">
        <v>10073</v>
      </c>
      <c r="C8493" s="1">
        <v>42923</v>
      </c>
      <c r="D8493" s="1">
        <v>42927</v>
      </c>
      <c r="E8493" t="s">
        <v>48</v>
      </c>
      <c r="F8493" t="s">
        <v>2075</v>
      </c>
      <c r="G8493" t="s">
        <v>2076</v>
      </c>
      <c r="H8493" t="s">
        <v>24</v>
      </c>
      <c r="I8493" t="s">
        <v>25</v>
      </c>
      <c r="J8493" t="s">
        <v>40</v>
      </c>
      <c r="K8493" t="s">
        <v>41</v>
      </c>
      <c r="L8493">
        <v>90049</v>
      </c>
      <c r="M8493" t="s">
        <v>42</v>
      </c>
      <c r="N8493" t="s">
        <v>4303</v>
      </c>
      <c r="O8493" t="s">
        <v>44</v>
      </c>
      <c r="P8493" t="s">
        <v>267</v>
      </c>
      <c r="Q8493" t="s">
        <v>4304</v>
      </c>
      <c r="R8493">
        <v>5.9399999999999995</v>
      </c>
      <c r="S8493">
        <v>3</v>
      </c>
      <c r="T8493">
        <v>0</v>
      </c>
      <c r="U8493">
        <v>0</v>
      </c>
      <c r="V8493">
        <v>-5.8211999999999993</v>
      </c>
      <c r="W8493">
        <v>0.11880000000000024</v>
      </c>
      <c r="X8493">
        <v>4</v>
      </c>
    </row>
    <row r="8494" spans="1:24" x14ac:dyDescent="0.3">
      <c r="A8494">
        <v>8493</v>
      </c>
      <c r="B8494" t="s">
        <v>10074</v>
      </c>
      <c r="C8494" s="1">
        <v>42300</v>
      </c>
      <c r="D8494" s="1">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60.736000000000004</v>
      </c>
      <c r="S8494">
        <v>8</v>
      </c>
      <c r="T8494">
        <v>0.2</v>
      </c>
      <c r="U8494">
        <v>-12.147200000000002</v>
      </c>
      <c r="V8494">
        <v>-28.090400000000006</v>
      </c>
      <c r="W8494">
        <v>20.4984</v>
      </c>
      <c r="X8494">
        <v>5</v>
      </c>
    </row>
    <row r="8495" spans="1:24" x14ac:dyDescent="0.3">
      <c r="A8495">
        <v>8494</v>
      </c>
      <c r="B8495" t="s">
        <v>10074</v>
      </c>
      <c r="C8495" s="1">
        <v>42300</v>
      </c>
      <c r="D8495" s="1">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479.97600000000006</v>
      </c>
      <c r="S8495">
        <v>3</v>
      </c>
      <c r="T8495">
        <v>0.2</v>
      </c>
      <c r="U8495">
        <v>-95.995200000000011</v>
      </c>
      <c r="V8495">
        <v>-221.98890000000006</v>
      </c>
      <c r="W8495">
        <v>161.99189999999999</v>
      </c>
      <c r="X8495">
        <v>5</v>
      </c>
    </row>
    <row r="8496" spans="1:24" x14ac:dyDescent="0.3">
      <c r="A8496">
        <v>8495</v>
      </c>
      <c r="B8496" t="s">
        <v>10074</v>
      </c>
      <c r="C8496" s="1">
        <v>42300</v>
      </c>
      <c r="D8496" s="1">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6.0799999999999983</v>
      </c>
      <c r="S8496">
        <v>1</v>
      </c>
      <c r="T8496">
        <v>0.8</v>
      </c>
      <c r="U8496">
        <v>-4.863999999999999</v>
      </c>
      <c r="V8496">
        <v>-11.552000000000001</v>
      </c>
      <c r="W8496">
        <v>-10.336000000000002</v>
      </c>
      <c r="X8496">
        <v>5</v>
      </c>
    </row>
    <row r="8497" spans="1:24" x14ac:dyDescent="0.3">
      <c r="A8497">
        <v>8496</v>
      </c>
      <c r="B8497" t="s">
        <v>10075</v>
      </c>
      <c r="C8497" s="1">
        <v>42706</v>
      </c>
      <c r="D8497" s="1">
        <v>42712</v>
      </c>
      <c r="E8497" t="s">
        <v>48</v>
      </c>
      <c r="F8497" t="s">
        <v>1109</v>
      </c>
      <c r="G8497" t="s">
        <v>1110</v>
      </c>
      <c r="H8497" t="s">
        <v>39</v>
      </c>
      <c r="I8497" t="s">
        <v>25</v>
      </c>
      <c r="J8497" t="s">
        <v>9527</v>
      </c>
      <c r="K8497" t="s">
        <v>455</v>
      </c>
      <c r="L8497">
        <v>80501</v>
      </c>
      <c r="M8497" t="s">
        <v>42</v>
      </c>
      <c r="N8497" t="s">
        <v>7143</v>
      </c>
      <c r="O8497" t="s">
        <v>69</v>
      </c>
      <c r="P8497" t="s">
        <v>159</v>
      </c>
      <c r="Q8497" t="s">
        <v>7144</v>
      </c>
      <c r="R8497">
        <v>165.60000000000002</v>
      </c>
      <c r="S8497">
        <v>3</v>
      </c>
      <c r="T8497">
        <v>0.2</v>
      </c>
      <c r="U8497">
        <v>-33.120000000000005</v>
      </c>
      <c r="V8497">
        <v>-138.69000000000003</v>
      </c>
      <c r="W8497">
        <v>-6.2100000000000151</v>
      </c>
      <c r="X8497">
        <v>6</v>
      </c>
    </row>
    <row r="8498" spans="1:24" x14ac:dyDescent="0.3">
      <c r="A8498">
        <v>8497</v>
      </c>
      <c r="B8498" t="s">
        <v>10076</v>
      </c>
      <c r="C8498" s="1">
        <v>41703</v>
      </c>
      <c r="D8498" s="1">
        <v>41706</v>
      </c>
      <c r="E8498" t="s">
        <v>21</v>
      </c>
      <c r="F8498" t="s">
        <v>4133</v>
      </c>
      <c r="G8498" t="s">
        <v>4134</v>
      </c>
      <c r="H8498" t="s">
        <v>24</v>
      </c>
      <c r="I8498" t="s">
        <v>25</v>
      </c>
      <c r="J8498" t="s">
        <v>3195</v>
      </c>
      <c r="K8498" t="s">
        <v>265</v>
      </c>
      <c r="L8498">
        <v>10701</v>
      </c>
      <c r="M8498" t="s">
        <v>146</v>
      </c>
      <c r="N8498" t="s">
        <v>1564</v>
      </c>
      <c r="O8498" t="s">
        <v>44</v>
      </c>
      <c r="P8498" t="s">
        <v>66</v>
      </c>
      <c r="Q8498" t="s">
        <v>1565</v>
      </c>
      <c r="R8498">
        <v>59.519999999999996</v>
      </c>
      <c r="S8498">
        <v>3</v>
      </c>
      <c r="T8498">
        <v>0</v>
      </c>
      <c r="U8498">
        <v>0</v>
      </c>
      <c r="V8498">
        <v>-44.044799999999995</v>
      </c>
      <c r="W8498">
        <v>15.475200000000001</v>
      </c>
      <c r="X8498">
        <v>3</v>
      </c>
    </row>
    <row r="8499" spans="1:24" x14ac:dyDescent="0.3">
      <c r="A8499">
        <v>8498</v>
      </c>
      <c r="B8499" t="s">
        <v>10076</v>
      </c>
      <c r="C8499" s="1">
        <v>41703</v>
      </c>
      <c r="D8499" s="1">
        <v>41706</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0</v>
      </c>
      <c r="V8499">
        <v>-302.3811</v>
      </c>
      <c r="W8499">
        <v>177.58890000000002</v>
      </c>
      <c r="X8499">
        <v>3</v>
      </c>
    </row>
    <row r="8500" spans="1:24" x14ac:dyDescent="0.3">
      <c r="A8500">
        <v>8499</v>
      </c>
      <c r="B8500" t="s">
        <v>10076</v>
      </c>
      <c r="C8500" s="1">
        <v>41703</v>
      </c>
      <c r="D8500" s="1">
        <v>41706</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0</v>
      </c>
      <c r="V8500">
        <v>-13.220200000000002</v>
      </c>
      <c r="W8500">
        <v>5.399799999999999</v>
      </c>
      <c r="X8500">
        <v>3</v>
      </c>
    </row>
    <row r="8501" spans="1:24" x14ac:dyDescent="0.3">
      <c r="A8501">
        <v>8500</v>
      </c>
      <c r="B8501" t="s">
        <v>10076</v>
      </c>
      <c r="C8501" s="1">
        <v>41703</v>
      </c>
      <c r="D8501" s="1">
        <v>41706</v>
      </c>
      <c r="E8501" t="s">
        <v>21</v>
      </c>
      <c r="F8501" t="s">
        <v>4133</v>
      </c>
      <c r="G8501" t="s">
        <v>4134</v>
      </c>
      <c r="H8501" t="s">
        <v>24</v>
      </c>
      <c r="I8501" t="s">
        <v>25</v>
      </c>
      <c r="J8501" t="s">
        <v>3195</v>
      </c>
      <c r="K8501" t="s">
        <v>265</v>
      </c>
      <c r="L8501">
        <v>10701</v>
      </c>
      <c r="M8501" t="s">
        <v>146</v>
      </c>
      <c r="N8501" t="s">
        <v>5493</v>
      </c>
      <c r="O8501" t="s">
        <v>44</v>
      </c>
      <c r="P8501" t="s">
        <v>73</v>
      </c>
      <c r="Q8501" t="s">
        <v>5494</v>
      </c>
      <c r="R8501">
        <v>49.632000000000005</v>
      </c>
      <c r="S8501">
        <v>6</v>
      </c>
      <c r="T8501">
        <v>0.2</v>
      </c>
      <c r="U8501">
        <v>-9.926400000000001</v>
      </c>
      <c r="V8501">
        <v>-22.954800000000006</v>
      </c>
      <c r="W8501">
        <v>16.750799999999998</v>
      </c>
      <c r="X8501">
        <v>3</v>
      </c>
    </row>
    <row r="8502" spans="1:24" x14ac:dyDescent="0.3">
      <c r="A8502">
        <v>8501</v>
      </c>
      <c r="B8502" t="s">
        <v>10076</v>
      </c>
      <c r="C8502" s="1">
        <v>41703</v>
      </c>
      <c r="D8502" s="1">
        <v>41706</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0</v>
      </c>
      <c r="V8502">
        <v>-51.8446</v>
      </c>
      <c r="W8502">
        <v>45.975399999999993</v>
      </c>
      <c r="X8502">
        <v>3</v>
      </c>
    </row>
    <row r="8503" spans="1:24" x14ac:dyDescent="0.3">
      <c r="A8503">
        <v>8502</v>
      </c>
      <c r="B8503" t="s">
        <v>10077</v>
      </c>
      <c r="C8503" s="1">
        <v>42064</v>
      </c>
      <c r="D8503" s="1">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15.984000000000002</v>
      </c>
      <c r="S8503">
        <v>2</v>
      </c>
      <c r="T8503">
        <v>0.2</v>
      </c>
      <c r="U8503">
        <v>-3.1968000000000005</v>
      </c>
      <c r="V8503">
        <v>-11.588400000000002</v>
      </c>
      <c r="W8503">
        <v>1.1988000000000003</v>
      </c>
      <c r="X8503">
        <v>2</v>
      </c>
    </row>
    <row r="8504" spans="1:24" x14ac:dyDescent="0.3">
      <c r="A8504">
        <v>8503</v>
      </c>
      <c r="B8504" t="s">
        <v>10077</v>
      </c>
      <c r="C8504" s="1">
        <v>42064</v>
      </c>
      <c r="D8504" s="1">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-36.950400000000002</v>
      </c>
      <c r="V8504">
        <v>-168.58620000000002</v>
      </c>
      <c r="W8504">
        <v>-20.784600000000012</v>
      </c>
      <c r="X8504">
        <v>2</v>
      </c>
    </row>
    <row r="8505" spans="1:24" x14ac:dyDescent="0.3">
      <c r="A8505">
        <v>8504</v>
      </c>
      <c r="B8505" t="s">
        <v>10078</v>
      </c>
      <c r="C8505" s="1">
        <v>41690</v>
      </c>
      <c r="D8505" s="1">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0</v>
      </c>
      <c r="V8505">
        <v>-6.7392000000000003</v>
      </c>
      <c r="W8505">
        <v>6.2208000000000006</v>
      </c>
      <c r="X8505">
        <v>4</v>
      </c>
    </row>
    <row r="8506" spans="1:24" x14ac:dyDescent="0.3">
      <c r="A8506">
        <v>8505</v>
      </c>
      <c r="B8506" t="s">
        <v>10079</v>
      </c>
      <c r="C8506" s="1">
        <v>42492</v>
      </c>
      <c r="D8506" s="1">
        <v>42496</v>
      </c>
      <c r="E8506" t="s">
        <v>48</v>
      </c>
      <c r="F8506" t="s">
        <v>7725</v>
      </c>
      <c r="G8506" t="s">
        <v>7726</v>
      </c>
      <c r="H8506" t="s">
        <v>24</v>
      </c>
      <c r="I8506" t="s">
        <v>25</v>
      </c>
      <c r="J8506" t="s">
        <v>1617</v>
      </c>
      <c r="K8506" t="s">
        <v>102</v>
      </c>
      <c r="L8506">
        <v>79109</v>
      </c>
      <c r="M8506" t="s">
        <v>103</v>
      </c>
      <c r="N8506" t="s">
        <v>6962</v>
      </c>
      <c r="O8506" t="s">
        <v>30</v>
      </c>
      <c r="P8506" t="s">
        <v>34</v>
      </c>
      <c r="Q8506" t="s">
        <v>6963</v>
      </c>
      <c r="R8506">
        <v>366.74399999999997</v>
      </c>
      <c r="S8506">
        <v>4</v>
      </c>
      <c r="T8506">
        <v>0.3</v>
      </c>
      <c r="U8506">
        <v>-110.02319999999999</v>
      </c>
      <c r="V8506">
        <v>-366.74400000000003</v>
      </c>
      <c r="W8506">
        <v>-110.02320000000003</v>
      </c>
      <c r="X8506">
        <v>4</v>
      </c>
    </row>
    <row r="8507" spans="1:24" x14ac:dyDescent="0.3">
      <c r="A8507">
        <v>8506</v>
      </c>
      <c r="B8507" t="s">
        <v>10080</v>
      </c>
      <c r="C8507" s="1">
        <v>42437</v>
      </c>
      <c r="D8507" s="1">
        <v>42441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8.8559999999999981</v>
      </c>
      <c r="S8507">
        <v>9</v>
      </c>
      <c r="T8507">
        <v>0.8</v>
      </c>
      <c r="U8507">
        <v>-7.0847999999999987</v>
      </c>
      <c r="V8507">
        <v>-15.940800000000003</v>
      </c>
      <c r="W8507">
        <v>-14.169600000000003</v>
      </c>
      <c r="X8507">
        <v>4</v>
      </c>
    </row>
    <row r="8508" spans="1:24" x14ac:dyDescent="0.3">
      <c r="A8508">
        <v>8507</v>
      </c>
      <c r="B8508" t="s">
        <v>10080</v>
      </c>
      <c r="C8508" s="1">
        <v>42437</v>
      </c>
      <c r="D8508" s="1">
        <v>42441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-5.5920000000000005</v>
      </c>
      <c r="V8508">
        <v>-13.979999999999999</v>
      </c>
      <c r="W8508">
        <v>8.3880000000000035</v>
      </c>
      <c r="X8508">
        <v>4</v>
      </c>
    </row>
    <row r="8509" spans="1:24" x14ac:dyDescent="0.3">
      <c r="A8509">
        <v>8508</v>
      </c>
      <c r="B8509" t="s">
        <v>10080</v>
      </c>
      <c r="C8509" s="1">
        <v>42437</v>
      </c>
      <c r="D8509" s="1">
        <v>42441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-29.270400000000002</v>
      </c>
      <c r="V8509">
        <v>-67.68780000000001</v>
      </c>
      <c r="W8509">
        <v>49.393799999999992</v>
      </c>
      <c r="X8509">
        <v>4</v>
      </c>
    </row>
    <row r="8510" spans="1:24" x14ac:dyDescent="0.3">
      <c r="A8510">
        <v>8509</v>
      </c>
      <c r="B8510" t="s">
        <v>10081</v>
      </c>
      <c r="C8510" s="1">
        <v>42349</v>
      </c>
      <c r="D8510" s="1">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0</v>
      </c>
      <c r="V8510">
        <v>-113.89949999999999</v>
      </c>
      <c r="W8510">
        <v>61.330500000000001</v>
      </c>
      <c r="X8510">
        <v>3</v>
      </c>
    </row>
    <row r="8511" spans="1:24" x14ac:dyDescent="0.3">
      <c r="A8511">
        <v>8510</v>
      </c>
      <c r="B8511" t="s">
        <v>10081</v>
      </c>
      <c r="C8511" s="1">
        <v>42349</v>
      </c>
      <c r="D8511" s="1">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0</v>
      </c>
      <c r="V8511">
        <v>-94.492499999999993</v>
      </c>
      <c r="W8511">
        <v>31.497500000000002</v>
      </c>
      <c r="X8511">
        <v>3</v>
      </c>
    </row>
    <row r="8512" spans="1:24" x14ac:dyDescent="0.3">
      <c r="A8512">
        <v>8511</v>
      </c>
      <c r="B8512" t="s">
        <v>10081</v>
      </c>
      <c r="C8512" s="1">
        <v>42349</v>
      </c>
      <c r="D8512" s="1">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0</v>
      </c>
      <c r="V8512">
        <v>-12.65</v>
      </c>
      <c r="W8512">
        <v>10.35</v>
      </c>
      <c r="X8512">
        <v>3</v>
      </c>
    </row>
    <row r="8513" spans="1:24" x14ac:dyDescent="0.3">
      <c r="A8513">
        <v>8512</v>
      </c>
      <c r="B8513" t="s">
        <v>10082</v>
      </c>
      <c r="C8513" s="1">
        <v>42726</v>
      </c>
      <c r="D8513" s="1">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25.584000000000003</v>
      </c>
      <c r="S8513">
        <v>2</v>
      </c>
      <c r="T8513">
        <v>0.2</v>
      </c>
      <c r="U8513">
        <v>-5.1168000000000013</v>
      </c>
      <c r="V8513">
        <v>-11.512800000000002</v>
      </c>
      <c r="W8513">
        <v>8.9543999999999997</v>
      </c>
      <c r="X8513">
        <v>4</v>
      </c>
    </row>
    <row r="8514" spans="1:24" x14ac:dyDescent="0.3">
      <c r="A8514">
        <v>8513</v>
      </c>
      <c r="B8514" t="s">
        <v>10083</v>
      </c>
      <c r="C8514" s="1">
        <v>42402</v>
      </c>
      <c r="D8514" s="1">
        <v>42408</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-44.270400000000002</v>
      </c>
      <c r="V8514">
        <v>-106.98680000000002</v>
      </c>
      <c r="W8514">
        <v>-77.473200000000006</v>
      </c>
      <c r="X8514">
        <v>6</v>
      </c>
    </row>
    <row r="8515" spans="1:24" x14ac:dyDescent="0.3">
      <c r="A8515">
        <v>8514</v>
      </c>
      <c r="B8515" t="s">
        <v>10084</v>
      </c>
      <c r="C8515" s="1">
        <v>42891</v>
      </c>
      <c r="D8515" s="1">
        <v>42895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20.736000000000004</v>
      </c>
      <c r="S8515">
        <v>4</v>
      </c>
      <c r="T8515">
        <v>0.2</v>
      </c>
      <c r="U8515">
        <v>-4.1472000000000007</v>
      </c>
      <c r="V8515">
        <v>-9.3312000000000026</v>
      </c>
      <c r="W8515">
        <v>7.2576000000000001</v>
      </c>
      <c r="X8515">
        <v>4</v>
      </c>
    </row>
    <row r="8516" spans="1:24" x14ac:dyDescent="0.3">
      <c r="A8516">
        <v>8515</v>
      </c>
      <c r="B8516" t="s">
        <v>10085</v>
      </c>
      <c r="C8516" s="1">
        <v>42237</v>
      </c>
      <c r="D8516" s="1">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0</v>
      </c>
      <c r="V8516">
        <v>-9.2856000000000005</v>
      </c>
      <c r="W8516">
        <v>8.2343999999999991</v>
      </c>
      <c r="X8516">
        <v>5</v>
      </c>
    </row>
    <row r="8517" spans="1:24" x14ac:dyDescent="0.3">
      <c r="A8517">
        <v>8516</v>
      </c>
      <c r="B8517" t="s">
        <v>10085</v>
      </c>
      <c r="C8517" s="1">
        <v>42237</v>
      </c>
      <c r="D8517" s="1">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0</v>
      </c>
      <c r="V8517">
        <v>-25.747199999999999</v>
      </c>
      <c r="W8517">
        <v>10.0128</v>
      </c>
      <c r="X8517">
        <v>5</v>
      </c>
    </row>
    <row r="8518" spans="1:24" x14ac:dyDescent="0.3">
      <c r="A8518">
        <v>8517</v>
      </c>
      <c r="B8518" t="s">
        <v>10086</v>
      </c>
      <c r="C8518" s="1">
        <v>42467</v>
      </c>
      <c r="D8518" s="1">
        <v>42471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v>
      </c>
      <c r="V8518">
        <v>-2.6572</v>
      </c>
      <c r="W8518">
        <v>0.98280000000000012</v>
      </c>
      <c r="X8518">
        <v>4</v>
      </c>
    </row>
    <row r="8519" spans="1:24" x14ac:dyDescent="0.3">
      <c r="A8519">
        <v>8518</v>
      </c>
      <c r="B8519" t="s">
        <v>10087</v>
      </c>
      <c r="C8519" s="1">
        <v>42890</v>
      </c>
      <c r="D8519" s="1">
        <v>42893</v>
      </c>
      <c r="E8519" t="s">
        <v>21</v>
      </c>
      <c r="F8519" t="s">
        <v>1663</v>
      </c>
      <c r="G8519" t="s">
        <v>1664</v>
      </c>
      <c r="H8519" t="s">
        <v>24</v>
      </c>
      <c r="I8519" t="s">
        <v>25</v>
      </c>
      <c r="J8519" t="s">
        <v>5912</v>
      </c>
      <c r="K8519" t="s">
        <v>102</v>
      </c>
      <c r="L8519">
        <v>75034</v>
      </c>
      <c r="M8519" t="s">
        <v>103</v>
      </c>
      <c r="N8519" t="s">
        <v>5369</v>
      </c>
      <c r="O8519" t="s">
        <v>30</v>
      </c>
      <c r="P8519" t="s">
        <v>63</v>
      </c>
      <c r="Q8519" t="s">
        <v>5370</v>
      </c>
      <c r="R8519">
        <v>30.336000000000006</v>
      </c>
      <c r="S8519">
        <v>6</v>
      </c>
      <c r="T8519">
        <v>0.6</v>
      </c>
      <c r="U8519">
        <v>-18.201600000000003</v>
      </c>
      <c r="V8519">
        <v>-29.5776</v>
      </c>
      <c r="W8519">
        <v>-17.443199999999997</v>
      </c>
      <c r="X8519">
        <v>3</v>
      </c>
    </row>
    <row r="8520" spans="1:24" x14ac:dyDescent="0.3">
      <c r="A8520">
        <v>8519</v>
      </c>
      <c r="B8520" t="s">
        <v>10088</v>
      </c>
      <c r="C8520" s="1">
        <v>43073</v>
      </c>
      <c r="D8520" s="1">
        <v>43079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0</v>
      </c>
      <c r="V8520">
        <v>-11.4312</v>
      </c>
      <c r="W8520">
        <v>1.5587999999999997</v>
      </c>
      <c r="X8520">
        <v>6</v>
      </c>
    </row>
    <row r="8521" spans="1:24" x14ac:dyDescent="0.3">
      <c r="A8521">
        <v>8520</v>
      </c>
      <c r="B8521" t="s">
        <v>10088</v>
      </c>
      <c r="C8521" s="1">
        <v>43073</v>
      </c>
      <c r="D8521" s="1">
        <v>43079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0</v>
      </c>
      <c r="V8521">
        <v>-136.66499999999999</v>
      </c>
      <c r="W8521">
        <v>45.555000000000007</v>
      </c>
      <c r="X8521">
        <v>6</v>
      </c>
    </row>
    <row r="8522" spans="1:24" x14ac:dyDescent="0.3">
      <c r="A8522">
        <v>8521</v>
      </c>
      <c r="B8522" t="s">
        <v>10088</v>
      </c>
      <c r="C8522" s="1">
        <v>43073</v>
      </c>
      <c r="D8522" s="1">
        <v>43079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0</v>
      </c>
      <c r="V8522">
        <v>-284.7636</v>
      </c>
      <c r="W8522">
        <v>18.176399999999973</v>
      </c>
      <c r="X8522">
        <v>6</v>
      </c>
    </row>
    <row r="8523" spans="1:24" x14ac:dyDescent="0.3">
      <c r="A8523">
        <v>8522</v>
      </c>
      <c r="B8523" t="s">
        <v>10089</v>
      </c>
      <c r="C8523" s="1">
        <v>42380</v>
      </c>
      <c r="D8523" s="1">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54.992000000000004</v>
      </c>
      <c r="S8523">
        <v>14</v>
      </c>
      <c r="T8523">
        <v>0.2</v>
      </c>
      <c r="U8523">
        <v>-10.998400000000002</v>
      </c>
      <c r="V8523">
        <v>-35.057400000000001</v>
      </c>
      <c r="W8523">
        <v>8.9361999999999959</v>
      </c>
      <c r="X8523">
        <v>4</v>
      </c>
    </row>
    <row r="8524" spans="1:24" x14ac:dyDescent="0.3">
      <c r="A8524">
        <v>8523</v>
      </c>
      <c r="B8524" t="s">
        <v>10090</v>
      </c>
      <c r="C8524" s="1">
        <v>42461</v>
      </c>
      <c r="D8524" s="1">
        <v>42467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v>
      </c>
      <c r="V8524">
        <v>-12.7302</v>
      </c>
      <c r="W8524">
        <v>0.25980000000000025</v>
      </c>
      <c r="X8524">
        <v>6</v>
      </c>
    </row>
    <row r="8525" spans="1:24" x14ac:dyDescent="0.3">
      <c r="A8525">
        <v>8524</v>
      </c>
      <c r="B8525" t="s">
        <v>10091</v>
      </c>
      <c r="C8525" s="1">
        <v>42999</v>
      </c>
      <c r="D8525" s="1">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0</v>
      </c>
      <c r="V8525">
        <v>-27.93</v>
      </c>
      <c r="W8525">
        <v>27.93</v>
      </c>
      <c r="X8525">
        <v>4</v>
      </c>
    </row>
    <row r="8526" spans="1:24" x14ac:dyDescent="0.3">
      <c r="A8526">
        <v>8525</v>
      </c>
      <c r="B8526" t="s">
        <v>10092</v>
      </c>
      <c r="C8526" s="1">
        <v>42810</v>
      </c>
      <c r="D8526" s="1">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-17.750399999999999</v>
      </c>
      <c r="V8526">
        <v>-34.021600000000007</v>
      </c>
      <c r="W8526">
        <v>-7.3960000000000043</v>
      </c>
      <c r="X8526">
        <v>0</v>
      </c>
    </row>
    <row r="8527" spans="1:24" x14ac:dyDescent="0.3">
      <c r="A8527">
        <v>8526</v>
      </c>
      <c r="B8527" t="s">
        <v>10092</v>
      </c>
      <c r="C8527" s="1">
        <v>42810</v>
      </c>
      <c r="D8527" s="1">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-10.252800000000001</v>
      </c>
      <c r="V8527">
        <v>-33.321600000000011</v>
      </c>
      <c r="W8527">
        <v>7.6895999999999933</v>
      </c>
      <c r="X8527">
        <v>0</v>
      </c>
    </row>
    <row r="8528" spans="1:24" x14ac:dyDescent="0.3">
      <c r="A8528">
        <v>8527</v>
      </c>
      <c r="B8528" t="s">
        <v>10092</v>
      </c>
      <c r="C8528" s="1">
        <v>42810</v>
      </c>
      <c r="D8528" s="1">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5.1930000000000005</v>
      </c>
      <c r="S8528">
        <v>3</v>
      </c>
      <c r="T8528">
        <v>0.7</v>
      </c>
      <c r="U8528">
        <v>-3.6351</v>
      </c>
      <c r="V8528">
        <v>-5.0198999999999998</v>
      </c>
      <c r="W8528">
        <v>-3.4619999999999997</v>
      </c>
      <c r="X8528">
        <v>0</v>
      </c>
    </row>
    <row r="8529" spans="1:24" x14ac:dyDescent="0.3">
      <c r="A8529">
        <v>8528</v>
      </c>
      <c r="B8529" t="s">
        <v>10092</v>
      </c>
      <c r="C8529" s="1">
        <v>42810</v>
      </c>
      <c r="D8529" s="1">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-31.996800000000004</v>
      </c>
      <c r="V8529">
        <v>-83.991600000000005</v>
      </c>
      <c r="W8529">
        <v>43.995600000000003</v>
      </c>
      <c r="X8529">
        <v>0</v>
      </c>
    </row>
    <row r="8530" spans="1:24" x14ac:dyDescent="0.3">
      <c r="A8530">
        <v>8529</v>
      </c>
      <c r="B8530" t="s">
        <v>10092</v>
      </c>
      <c r="C8530" s="1">
        <v>42810</v>
      </c>
      <c r="D8530" s="1">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54.224000000000004</v>
      </c>
      <c r="S8530">
        <v>2</v>
      </c>
      <c r="T8530">
        <v>0.2</v>
      </c>
      <c r="U8530">
        <v>-10.844800000000001</v>
      </c>
      <c r="V8530">
        <v>-39.990200000000002</v>
      </c>
      <c r="W8530">
        <v>3.3889999999999993</v>
      </c>
      <c r="X8530">
        <v>0</v>
      </c>
    </row>
    <row r="8531" spans="1:24" x14ac:dyDescent="0.3">
      <c r="A8531">
        <v>8530</v>
      </c>
      <c r="B8531" t="s">
        <v>10093</v>
      </c>
      <c r="C8531" s="1">
        <v>43049</v>
      </c>
      <c r="D8531" s="1">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241.42399999999998</v>
      </c>
      <c r="S8531">
        <v>2</v>
      </c>
      <c r="T8531">
        <v>0.2</v>
      </c>
      <c r="U8531">
        <v>-48.284799999999997</v>
      </c>
      <c r="V8531">
        <v>-229.35279999999997</v>
      </c>
      <c r="W8531">
        <v>-36.213599999999985</v>
      </c>
      <c r="X8531">
        <v>7</v>
      </c>
    </row>
    <row r="8532" spans="1:24" x14ac:dyDescent="0.3">
      <c r="A8532">
        <v>8531</v>
      </c>
      <c r="B8532" t="s">
        <v>10094</v>
      </c>
      <c r="C8532" s="1">
        <v>42704</v>
      </c>
      <c r="D8532" s="1">
        <v>42710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0</v>
      </c>
      <c r="V8532">
        <v>-16.68</v>
      </c>
      <c r="W8532">
        <v>16.68</v>
      </c>
      <c r="X8532">
        <v>6</v>
      </c>
    </row>
    <row r="8533" spans="1:24" x14ac:dyDescent="0.3">
      <c r="A8533">
        <v>8532</v>
      </c>
      <c r="B8533" t="s">
        <v>10094</v>
      </c>
      <c r="C8533" s="1">
        <v>42704</v>
      </c>
      <c r="D8533" s="1">
        <v>42710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0</v>
      </c>
      <c r="V8533">
        <v>-7.4304000000000006</v>
      </c>
      <c r="W8533">
        <v>6.3295999999999992</v>
      </c>
      <c r="X8533">
        <v>6</v>
      </c>
    </row>
    <row r="8534" spans="1:24" x14ac:dyDescent="0.3">
      <c r="A8534">
        <v>8533</v>
      </c>
      <c r="B8534" t="s">
        <v>10094</v>
      </c>
      <c r="C8534" s="1">
        <v>42704</v>
      </c>
      <c r="D8534" s="1">
        <v>42710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0</v>
      </c>
      <c r="V8534">
        <v>-472.01700000000005</v>
      </c>
      <c r="W8534">
        <v>24.842999999999947</v>
      </c>
      <c r="X8534">
        <v>6</v>
      </c>
    </row>
    <row r="8535" spans="1:24" x14ac:dyDescent="0.3">
      <c r="A8535">
        <v>8534</v>
      </c>
      <c r="B8535" t="s">
        <v>10094</v>
      </c>
      <c r="C8535" s="1">
        <v>42704</v>
      </c>
      <c r="D8535" s="1">
        <v>42710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0</v>
      </c>
      <c r="V8535">
        <v>-354.87270000000001</v>
      </c>
      <c r="W8535">
        <v>35.097300000000004</v>
      </c>
      <c r="X8535">
        <v>6</v>
      </c>
    </row>
    <row r="8536" spans="1:24" x14ac:dyDescent="0.3">
      <c r="A8536">
        <v>8535</v>
      </c>
      <c r="B8536" t="s">
        <v>10095</v>
      </c>
      <c r="C8536" s="1">
        <v>42017</v>
      </c>
      <c r="D8536" s="1">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0</v>
      </c>
      <c r="V8536">
        <v>-5.0082000000000004</v>
      </c>
      <c r="W8536">
        <v>4.8117999999999999</v>
      </c>
      <c r="X8536">
        <v>2</v>
      </c>
    </row>
    <row r="8537" spans="1:24" x14ac:dyDescent="0.3">
      <c r="A8537">
        <v>8536</v>
      </c>
      <c r="B8537" t="s">
        <v>10096</v>
      </c>
      <c r="C8537" s="1">
        <v>41775</v>
      </c>
      <c r="D8537" s="1">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56.400000000000006</v>
      </c>
      <c r="S8537">
        <v>3</v>
      </c>
      <c r="T8537">
        <v>0</v>
      </c>
      <c r="U8537">
        <v>0</v>
      </c>
      <c r="V8537">
        <v>-53.016000000000005</v>
      </c>
      <c r="W8537">
        <v>3.3840000000000003</v>
      </c>
      <c r="X8537">
        <v>4</v>
      </c>
    </row>
    <row r="8538" spans="1:24" x14ac:dyDescent="0.3">
      <c r="A8538">
        <v>8537</v>
      </c>
      <c r="B8538" t="s">
        <v>10097</v>
      </c>
      <c r="C8538" s="1">
        <v>42162</v>
      </c>
      <c r="D8538" s="1">
        <v>42166</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-12.8184</v>
      </c>
      <c r="V8538">
        <v>-17.701599999999996</v>
      </c>
      <c r="W8538">
        <v>-12.207999999999995</v>
      </c>
      <c r="X8538">
        <v>4</v>
      </c>
    </row>
    <row r="8539" spans="1:24" x14ac:dyDescent="0.3">
      <c r="A8539">
        <v>8538</v>
      </c>
      <c r="B8539" t="s">
        <v>10097</v>
      </c>
      <c r="C8539" s="1">
        <v>42162</v>
      </c>
      <c r="D8539" s="1">
        <v>42166</v>
      </c>
      <c r="E8539" t="s">
        <v>48</v>
      </c>
      <c r="F8539" t="s">
        <v>10098</v>
      </c>
      <c r="G8539" t="s">
        <v>10099</v>
      </c>
      <c r="H8539" t="s">
        <v>100</v>
      </c>
      <c r="I8539" t="s">
        <v>25</v>
      </c>
      <c r="J8539" t="s">
        <v>144</v>
      </c>
      <c r="K8539" t="s">
        <v>145</v>
      </c>
      <c r="L8539">
        <v>19143</v>
      </c>
      <c r="M8539" t="s">
        <v>146</v>
      </c>
      <c r="N8539" t="s">
        <v>6750</v>
      </c>
      <c r="O8539" t="s">
        <v>44</v>
      </c>
      <c r="P8539" t="s">
        <v>88</v>
      </c>
      <c r="Q8539" t="s">
        <v>6751</v>
      </c>
      <c r="R8539">
        <v>25.920000000000005</v>
      </c>
      <c r="S8539">
        <v>5</v>
      </c>
      <c r="T8539">
        <v>0.2</v>
      </c>
      <c r="U8539">
        <v>-5.1840000000000011</v>
      </c>
      <c r="V8539">
        <v>-11.664000000000005</v>
      </c>
      <c r="W8539">
        <v>9.0719999999999992</v>
      </c>
      <c r="X8539">
        <v>4</v>
      </c>
    </row>
    <row r="8540" spans="1:24" x14ac:dyDescent="0.3">
      <c r="A8540">
        <v>8539</v>
      </c>
      <c r="B8540" t="s">
        <v>10097</v>
      </c>
      <c r="C8540" s="1">
        <v>42162</v>
      </c>
      <c r="D8540" s="1">
        <v>42166</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-1.6032000000000002</v>
      </c>
      <c r="V8540">
        <v>-5.4108000000000001</v>
      </c>
      <c r="W8540">
        <v>1.0019999999999993</v>
      </c>
      <c r="X8540">
        <v>4</v>
      </c>
    </row>
    <row r="8541" spans="1:24" x14ac:dyDescent="0.3">
      <c r="A8541">
        <v>8540</v>
      </c>
      <c r="B8541" t="s">
        <v>10100</v>
      </c>
      <c r="C8541" s="1">
        <v>42803</v>
      </c>
      <c r="D8541" s="1">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479.98400000000004</v>
      </c>
      <c r="S8541">
        <v>2</v>
      </c>
      <c r="T8541">
        <v>0.2</v>
      </c>
      <c r="U8541">
        <v>-95.996800000000007</v>
      </c>
      <c r="V8541">
        <v>-323.9892000000001</v>
      </c>
      <c r="W8541">
        <v>59.997999999999962</v>
      </c>
      <c r="X8541">
        <v>4</v>
      </c>
    </row>
    <row r="8542" spans="1:24" x14ac:dyDescent="0.3">
      <c r="A8542">
        <v>8541</v>
      </c>
      <c r="B8542" t="s">
        <v>10100</v>
      </c>
      <c r="C8542" s="1">
        <v>42803</v>
      </c>
      <c r="D8542" s="1">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-6.1680000000000001</v>
      </c>
      <c r="V8542">
        <v>-15.034500000000001</v>
      </c>
      <c r="W8542">
        <v>9.6374999999999993</v>
      </c>
      <c r="X8542">
        <v>4</v>
      </c>
    </row>
    <row r="8543" spans="1:24" x14ac:dyDescent="0.3">
      <c r="A8543">
        <v>8542</v>
      </c>
      <c r="B8543" t="s">
        <v>10101</v>
      </c>
      <c r="C8543" s="1">
        <v>42360</v>
      </c>
      <c r="D8543" s="1">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33.568000000000005</v>
      </c>
      <c r="S8543">
        <v>2</v>
      </c>
      <c r="T8543">
        <v>0.2</v>
      </c>
      <c r="U8543">
        <v>-6.7136000000000013</v>
      </c>
      <c r="V8543">
        <v>-25.176000000000009</v>
      </c>
      <c r="W8543">
        <v>1.6783999999999981</v>
      </c>
      <c r="X8543">
        <v>1</v>
      </c>
    </row>
    <row r="8544" spans="1:24" x14ac:dyDescent="0.3">
      <c r="A8544">
        <v>8543</v>
      </c>
      <c r="B8544" t="s">
        <v>10101</v>
      </c>
      <c r="C8544" s="1">
        <v>42360</v>
      </c>
      <c r="D8544" s="1">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422.62499999999994</v>
      </c>
      <c r="S8544">
        <v>7</v>
      </c>
      <c r="T8544">
        <v>0.3</v>
      </c>
      <c r="U8544">
        <v>-126.78749999999998</v>
      </c>
      <c r="V8544">
        <v>-295.83749999999998</v>
      </c>
      <c r="W8544">
        <v>0</v>
      </c>
      <c r="X8544">
        <v>1</v>
      </c>
    </row>
    <row r="8545" spans="1:24" x14ac:dyDescent="0.3">
      <c r="A8545">
        <v>8544</v>
      </c>
      <c r="B8545" t="s">
        <v>10102</v>
      </c>
      <c r="C8545" s="1">
        <v>41857</v>
      </c>
      <c r="D8545" s="1">
        <v>41862</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0</v>
      </c>
      <c r="V8545">
        <v>-115.98839999999998</v>
      </c>
      <c r="W8545">
        <v>83.991600000000005</v>
      </c>
      <c r="X8545">
        <v>5</v>
      </c>
    </row>
    <row r="8546" spans="1:24" x14ac:dyDescent="0.3">
      <c r="A8546">
        <v>8545</v>
      </c>
      <c r="B8546" t="s">
        <v>10103</v>
      </c>
      <c r="C8546" s="1">
        <v>42456</v>
      </c>
      <c r="D8546" s="1">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0</v>
      </c>
      <c r="V8546">
        <v>-11.536799999999998</v>
      </c>
      <c r="W8546">
        <v>8.7032000000000007</v>
      </c>
      <c r="X8546">
        <v>4</v>
      </c>
    </row>
    <row r="8547" spans="1:24" x14ac:dyDescent="0.3">
      <c r="A8547">
        <v>8546</v>
      </c>
      <c r="B8547" t="s">
        <v>10103</v>
      </c>
      <c r="C8547" s="1">
        <v>42456</v>
      </c>
      <c r="D8547" s="1">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0</v>
      </c>
      <c r="V8547">
        <v>-28.7424</v>
      </c>
      <c r="W8547">
        <v>11.177600000000002</v>
      </c>
      <c r="X8547">
        <v>4</v>
      </c>
    </row>
    <row r="8548" spans="1:24" x14ac:dyDescent="0.3">
      <c r="A8548">
        <v>8547</v>
      </c>
      <c r="B8548" t="s">
        <v>10103</v>
      </c>
      <c r="C8548" s="1">
        <v>42456</v>
      </c>
      <c r="D8548" s="1">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0</v>
      </c>
      <c r="V8548">
        <v>-16.595400000000001</v>
      </c>
      <c r="W8548">
        <v>15.944599999999998</v>
      </c>
      <c r="X8548">
        <v>4</v>
      </c>
    </row>
    <row r="8549" spans="1:24" x14ac:dyDescent="0.3">
      <c r="A8549">
        <v>8548</v>
      </c>
      <c r="B8549" t="s">
        <v>10104</v>
      </c>
      <c r="C8549" s="1">
        <v>42343</v>
      </c>
      <c r="D8549" s="1">
        <v>42348</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0</v>
      </c>
      <c r="V8549">
        <v>-21.450000000000003</v>
      </c>
      <c r="W8549">
        <v>17.549999999999997</v>
      </c>
      <c r="X8549">
        <v>5</v>
      </c>
    </row>
    <row r="8550" spans="1:24" x14ac:dyDescent="0.3">
      <c r="A8550">
        <v>8549</v>
      </c>
      <c r="B8550" t="s">
        <v>10104</v>
      </c>
      <c r="C8550" s="1">
        <v>42343</v>
      </c>
      <c r="D8550" s="1">
        <v>42348</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0</v>
      </c>
      <c r="V8550">
        <v>-6.5519999999999996</v>
      </c>
      <c r="W8550">
        <v>6.048</v>
      </c>
      <c r="X8550">
        <v>5</v>
      </c>
    </row>
    <row r="8551" spans="1:24" x14ac:dyDescent="0.3">
      <c r="A8551">
        <v>8550</v>
      </c>
      <c r="B8551" t="s">
        <v>10105</v>
      </c>
      <c r="C8551" s="1">
        <v>42258</v>
      </c>
      <c r="D8551" s="1">
        <v>42259</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-4.9280000000000008</v>
      </c>
      <c r="V8551">
        <v>-15.708000000000002</v>
      </c>
      <c r="W8551">
        <v>4.0039999999999978</v>
      </c>
      <c r="X8551">
        <v>1</v>
      </c>
    </row>
    <row r="8552" spans="1:24" x14ac:dyDescent="0.3">
      <c r="A8552">
        <v>8551</v>
      </c>
      <c r="B8552" t="s">
        <v>10106</v>
      </c>
      <c r="C8552" s="1">
        <v>42202</v>
      </c>
      <c r="D8552" s="1">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-1.2528000000000001</v>
      </c>
      <c r="V8552">
        <v>-2.9754000000000005</v>
      </c>
      <c r="W8552">
        <v>2.0358000000000001</v>
      </c>
      <c r="X8552">
        <v>7</v>
      </c>
    </row>
    <row r="8553" spans="1:24" x14ac:dyDescent="0.3">
      <c r="A8553">
        <v>8552</v>
      </c>
      <c r="B8553" t="s">
        <v>10106</v>
      </c>
      <c r="C8553" s="1">
        <v>42202</v>
      </c>
      <c r="D8553" s="1">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-2.8864000000000001</v>
      </c>
      <c r="V8553">
        <v>-8.1180000000000003</v>
      </c>
      <c r="W8553">
        <v>3.4276000000000004</v>
      </c>
      <c r="X8553">
        <v>7</v>
      </c>
    </row>
    <row r="8554" spans="1:24" x14ac:dyDescent="0.3">
      <c r="A8554">
        <v>8553</v>
      </c>
      <c r="B8554" t="s">
        <v>10107</v>
      </c>
      <c r="C8554" s="1">
        <v>41789</v>
      </c>
      <c r="D8554" s="1">
        <v>41793</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719.97600000000011</v>
      </c>
      <c r="S8554">
        <v>3</v>
      </c>
      <c r="T8554">
        <v>0.2</v>
      </c>
      <c r="U8554">
        <v>-143.99520000000004</v>
      </c>
      <c r="V8554">
        <v>-440.98530000000005</v>
      </c>
      <c r="W8554">
        <v>134.99549999999999</v>
      </c>
      <c r="X8554">
        <v>4</v>
      </c>
    </row>
    <row r="8555" spans="1:24" x14ac:dyDescent="0.3">
      <c r="A8555">
        <v>8554</v>
      </c>
      <c r="B8555" t="s">
        <v>10108</v>
      </c>
      <c r="C8555" s="1">
        <v>43052</v>
      </c>
      <c r="D8555" s="1">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0</v>
      </c>
      <c r="V8555">
        <v>-215.928</v>
      </c>
      <c r="W8555">
        <v>23.99199999999999</v>
      </c>
      <c r="X8555">
        <v>7</v>
      </c>
    </row>
    <row r="8556" spans="1:24" x14ac:dyDescent="0.3">
      <c r="A8556">
        <v>8555</v>
      </c>
      <c r="B8556" t="s">
        <v>10109</v>
      </c>
      <c r="C8556" s="1">
        <v>42713</v>
      </c>
      <c r="D8556" s="1">
        <v>42715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0</v>
      </c>
      <c r="V8556">
        <v>-898.3309999999999</v>
      </c>
      <c r="W8556">
        <v>158.52899999999994</v>
      </c>
      <c r="X8556">
        <v>2</v>
      </c>
    </row>
    <row r="8557" spans="1:24" x14ac:dyDescent="0.3">
      <c r="A8557">
        <v>8556</v>
      </c>
      <c r="B8557" t="s">
        <v>10110</v>
      </c>
      <c r="C8557" s="1">
        <v>42085</v>
      </c>
      <c r="D8557" s="1">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447.94399999999996</v>
      </c>
      <c r="S8557">
        <v>7</v>
      </c>
      <c r="T8557">
        <v>0.2</v>
      </c>
      <c r="U8557">
        <v>-89.588799999999992</v>
      </c>
      <c r="V8557">
        <v>-268.76639999999998</v>
      </c>
      <c r="W8557">
        <v>89.588799999999992</v>
      </c>
      <c r="X8557">
        <v>0</v>
      </c>
    </row>
    <row r="8558" spans="1:24" x14ac:dyDescent="0.3">
      <c r="A8558">
        <v>8557</v>
      </c>
      <c r="B8558" t="s">
        <v>10110</v>
      </c>
      <c r="C8558" s="1">
        <v>42085</v>
      </c>
      <c r="D8558" s="1">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-30.081599999999998</v>
      </c>
      <c r="V8558">
        <v>-154.16819999999998</v>
      </c>
      <c r="W8558">
        <v>-33.841799999999999</v>
      </c>
      <c r="X8558">
        <v>0</v>
      </c>
    </row>
    <row r="8559" spans="1:24" x14ac:dyDescent="0.3">
      <c r="A8559">
        <v>8558</v>
      </c>
      <c r="B8559" t="s">
        <v>10111</v>
      </c>
      <c r="C8559" s="1">
        <v>42727</v>
      </c>
      <c r="D8559" s="1">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-90.71520000000001</v>
      </c>
      <c r="V8559">
        <v>-323.17290000000003</v>
      </c>
      <c r="W8559">
        <v>39.687899999999985</v>
      </c>
      <c r="X8559">
        <v>3</v>
      </c>
    </row>
    <row r="8560" spans="1:24" x14ac:dyDescent="0.3">
      <c r="A8560">
        <v>8559</v>
      </c>
      <c r="B8560" t="s">
        <v>10111</v>
      </c>
      <c r="C8560" s="1">
        <v>42727</v>
      </c>
      <c r="D8560" s="1">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-9.072000000000001</v>
      </c>
      <c r="V8560">
        <v>-21.545999999999999</v>
      </c>
      <c r="W8560">
        <v>14.741999999999997</v>
      </c>
      <c r="X8560">
        <v>3</v>
      </c>
    </row>
    <row r="8561" spans="1:24" x14ac:dyDescent="0.3">
      <c r="A8561">
        <v>8560</v>
      </c>
      <c r="B8561" t="s">
        <v>10111</v>
      </c>
      <c r="C8561" s="1">
        <v>42727</v>
      </c>
      <c r="D8561" s="1">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-57.576000000000001</v>
      </c>
      <c r="V8561">
        <v>-194.31900000000002</v>
      </c>
      <c r="W8561">
        <v>35.984999999999999</v>
      </c>
      <c r="X8561">
        <v>3</v>
      </c>
    </row>
    <row r="8562" spans="1:24" x14ac:dyDescent="0.3">
      <c r="A8562">
        <v>8561</v>
      </c>
      <c r="B8562" t="s">
        <v>10111</v>
      </c>
      <c r="C8562" s="1">
        <v>42727</v>
      </c>
      <c r="D8562" s="1">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131.88000000000002</v>
      </c>
      <c r="S8562">
        <v>3</v>
      </c>
      <c r="T8562">
        <v>0.2</v>
      </c>
      <c r="U8562">
        <v>-26.376000000000005</v>
      </c>
      <c r="V8562">
        <v>-90.667500000000032</v>
      </c>
      <c r="W8562">
        <v>14.836499999999987</v>
      </c>
      <c r="X8562">
        <v>3</v>
      </c>
    </row>
    <row r="8563" spans="1:24" x14ac:dyDescent="0.3">
      <c r="A8563">
        <v>8562</v>
      </c>
      <c r="B8563" t="s">
        <v>10111</v>
      </c>
      <c r="C8563" s="1">
        <v>42727</v>
      </c>
      <c r="D8563" s="1">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2.3280000000000003</v>
      </c>
      <c r="S8563">
        <v>2</v>
      </c>
      <c r="T8563">
        <v>0.6</v>
      </c>
      <c r="U8563">
        <v>-1.3968</v>
      </c>
      <c r="V8563">
        <v>-1.6878000000000004</v>
      </c>
      <c r="W8563">
        <v>-0.75660000000000016</v>
      </c>
      <c r="X8563">
        <v>3</v>
      </c>
    </row>
    <row r="8564" spans="1:24" x14ac:dyDescent="0.3">
      <c r="A8564">
        <v>8563</v>
      </c>
      <c r="B8564" t="s">
        <v>10112</v>
      </c>
      <c r="C8564" s="1">
        <v>42462</v>
      </c>
      <c r="D8564" s="1">
        <v>42466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0</v>
      </c>
      <c r="V8564">
        <v>-1076.6260000000002</v>
      </c>
      <c r="W8564">
        <v>378.274</v>
      </c>
      <c r="X8564">
        <v>4</v>
      </c>
    </row>
    <row r="8565" spans="1:24" x14ac:dyDescent="0.3">
      <c r="A8565">
        <v>8564</v>
      </c>
      <c r="B8565" t="s">
        <v>10113</v>
      </c>
      <c r="C8565" s="1">
        <v>42855</v>
      </c>
      <c r="D8565" s="1">
        <v>42859</v>
      </c>
      <c r="E8565" t="s">
        <v>48</v>
      </c>
      <c r="F8565" t="s">
        <v>3510</v>
      </c>
      <c r="G8565" t="s">
        <v>3511</v>
      </c>
      <c r="H8565" t="s">
        <v>100</v>
      </c>
      <c r="I8565" t="s">
        <v>25</v>
      </c>
      <c r="J8565" t="s">
        <v>10114</v>
      </c>
      <c r="K8565" t="s">
        <v>52</v>
      </c>
      <c r="L8565">
        <v>32771</v>
      </c>
      <c r="M8565" t="s">
        <v>28</v>
      </c>
      <c r="N8565" t="s">
        <v>3816</v>
      </c>
      <c r="O8565" t="s">
        <v>44</v>
      </c>
      <c r="P8565" t="s">
        <v>73</v>
      </c>
      <c r="Q8565" t="s">
        <v>3817</v>
      </c>
      <c r="R8565">
        <v>4.8420000000000005</v>
      </c>
      <c r="S8565">
        <v>3</v>
      </c>
      <c r="T8565">
        <v>0.7</v>
      </c>
      <c r="U8565">
        <v>-3.3894000000000002</v>
      </c>
      <c r="V8565">
        <v>-5.0033999999999992</v>
      </c>
      <c r="W8565">
        <v>-3.5507999999999988</v>
      </c>
      <c r="X8565">
        <v>4</v>
      </c>
    </row>
    <row r="8566" spans="1:24" x14ac:dyDescent="0.3">
      <c r="A8566">
        <v>8565</v>
      </c>
      <c r="B8566" t="s">
        <v>10113</v>
      </c>
      <c r="C8566" s="1">
        <v>42855</v>
      </c>
      <c r="D8566" s="1">
        <v>42859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-44.140800000000006</v>
      </c>
      <c r="V8566">
        <v>-184.83960000000002</v>
      </c>
      <c r="W8566">
        <v>-8.2764000000000379</v>
      </c>
      <c r="X8566">
        <v>4</v>
      </c>
    </row>
    <row r="8567" spans="1:24" x14ac:dyDescent="0.3">
      <c r="A8567">
        <v>8566</v>
      </c>
      <c r="B8567" t="s">
        <v>10115</v>
      </c>
      <c r="C8567" s="1">
        <v>42691</v>
      </c>
      <c r="D8567" s="1">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-13.435200000000002</v>
      </c>
      <c r="V8567">
        <v>-47.023200000000003</v>
      </c>
      <c r="W8567">
        <v>6.7175999999999974</v>
      </c>
      <c r="X8567">
        <v>1</v>
      </c>
    </row>
    <row r="8568" spans="1:24" x14ac:dyDescent="0.3">
      <c r="A8568">
        <v>8567</v>
      </c>
      <c r="B8568" t="s">
        <v>10115</v>
      </c>
      <c r="C8568" s="1">
        <v>42691</v>
      </c>
      <c r="D8568" s="1">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-3.0464000000000002</v>
      </c>
      <c r="V8568">
        <v>-6.6639999999999997</v>
      </c>
      <c r="W8568">
        <v>5.5215999999999994</v>
      </c>
      <c r="X8568">
        <v>1</v>
      </c>
    </row>
    <row r="8569" spans="1:24" x14ac:dyDescent="0.3">
      <c r="A8569">
        <v>8568</v>
      </c>
      <c r="B8569" t="s">
        <v>10116</v>
      </c>
      <c r="C8569" s="1">
        <v>42684</v>
      </c>
      <c r="D8569" s="1">
        <v>42686</v>
      </c>
      <c r="E8569" t="s">
        <v>186</v>
      </c>
      <c r="F8569" t="s">
        <v>2307</v>
      </c>
      <c r="G8569" t="s">
        <v>2308</v>
      </c>
      <c r="H8569" t="s">
        <v>24</v>
      </c>
      <c r="I8569" t="s">
        <v>25</v>
      </c>
      <c r="J8569" t="s">
        <v>274</v>
      </c>
      <c r="K8569" t="s">
        <v>496</v>
      </c>
      <c r="L8569">
        <v>45373</v>
      </c>
      <c r="M8569" t="s">
        <v>146</v>
      </c>
      <c r="N8569" t="s">
        <v>5270</v>
      </c>
      <c r="O8569" t="s">
        <v>44</v>
      </c>
      <c r="P8569" t="s">
        <v>88</v>
      </c>
      <c r="Q8569" t="s">
        <v>5271</v>
      </c>
      <c r="R8569">
        <v>31.104000000000006</v>
      </c>
      <c r="S8569">
        <v>6</v>
      </c>
      <c r="T8569">
        <v>0.2</v>
      </c>
      <c r="U8569">
        <v>-6.2208000000000014</v>
      </c>
      <c r="V8569">
        <v>-13.996800000000006</v>
      </c>
      <c r="W8569">
        <v>10.8864</v>
      </c>
      <c r="X8569">
        <v>2</v>
      </c>
    </row>
    <row r="8570" spans="1:24" x14ac:dyDescent="0.3">
      <c r="A8570">
        <v>8569</v>
      </c>
      <c r="B8570" t="s">
        <v>10117</v>
      </c>
      <c r="C8570" s="1">
        <v>42710</v>
      </c>
      <c r="D8570" s="1">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968.74400000000014</v>
      </c>
      <c r="S8570">
        <v>7</v>
      </c>
      <c r="T8570">
        <v>0.2</v>
      </c>
      <c r="U8570">
        <v>-193.74880000000005</v>
      </c>
      <c r="V8570">
        <v>-460.15340000000003</v>
      </c>
      <c r="W8570">
        <v>314.84180000000003</v>
      </c>
      <c r="X8570">
        <v>6</v>
      </c>
    </row>
    <row r="8571" spans="1:24" x14ac:dyDescent="0.3">
      <c r="A8571">
        <v>8570</v>
      </c>
      <c r="B8571" t="s">
        <v>10117</v>
      </c>
      <c r="C8571" s="1">
        <v>42710</v>
      </c>
      <c r="D8571" s="1">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222.35199999999998</v>
      </c>
      <c r="S8571">
        <v>13</v>
      </c>
      <c r="T8571">
        <v>0.2</v>
      </c>
      <c r="U8571">
        <v>-44.470399999999998</v>
      </c>
      <c r="V8571">
        <v>-100.05839999999998</v>
      </c>
      <c r="W8571">
        <v>77.823200000000014</v>
      </c>
      <c r="X8571">
        <v>6</v>
      </c>
    </row>
    <row r="8572" spans="1:24" x14ac:dyDescent="0.3">
      <c r="A8572">
        <v>8571</v>
      </c>
      <c r="B8572" t="s">
        <v>10117</v>
      </c>
      <c r="C8572" s="1">
        <v>42710</v>
      </c>
      <c r="D8572" s="1">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479.98400000000004</v>
      </c>
      <c r="S8572">
        <v>2</v>
      </c>
      <c r="T8572">
        <v>0.2</v>
      </c>
      <c r="U8572">
        <v>-95.996800000000007</v>
      </c>
      <c r="V8572">
        <v>-293.99020000000007</v>
      </c>
      <c r="W8572">
        <v>89.996999999999986</v>
      </c>
      <c r="X8572">
        <v>6</v>
      </c>
    </row>
    <row r="8573" spans="1:24" x14ac:dyDescent="0.3">
      <c r="A8573">
        <v>8572</v>
      </c>
      <c r="B8573" t="s">
        <v>10118</v>
      </c>
      <c r="C8573" s="1">
        <v>42463</v>
      </c>
      <c r="D8573" s="1">
        <v>42463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10.272000000000002</v>
      </c>
      <c r="S8573">
        <v>3</v>
      </c>
      <c r="T8573">
        <v>0.2</v>
      </c>
      <c r="U8573">
        <v>-2.0544000000000007</v>
      </c>
      <c r="V8573">
        <v>-5.0076000000000027</v>
      </c>
      <c r="W8573">
        <v>3.2099999999999982</v>
      </c>
      <c r="X8573">
        <v>0</v>
      </c>
    </row>
    <row r="8574" spans="1:24" x14ac:dyDescent="0.3">
      <c r="A8574">
        <v>8573</v>
      </c>
      <c r="B8574" t="s">
        <v>10119</v>
      </c>
      <c r="C8574" s="1">
        <v>41971</v>
      </c>
      <c r="D8574" s="1">
        <v>41975</v>
      </c>
      <c r="E8574" t="s">
        <v>48</v>
      </c>
      <c r="F8574" t="s">
        <v>4565</v>
      </c>
      <c r="G8574" t="s">
        <v>4566</v>
      </c>
      <c r="H8574" t="s">
        <v>24</v>
      </c>
      <c r="I8574" t="s">
        <v>25</v>
      </c>
      <c r="J8574" t="s">
        <v>182</v>
      </c>
      <c r="K8574" t="s">
        <v>102</v>
      </c>
      <c r="L8574">
        <v>77041</v>
      </c>
      <c r="M8574" t="s">
        <v>103</v>
      </c>
      <c r="N8574" t="s">
        <v>4365</v>
      </c>
      <c r="O8574" t="s">
        <v>69</v>
      </c>
      <c r="P8574" t="s">
        <v>682</v>
      </c>
      <c r="Q8574" t="s">
        <v>4366</v>
      </c>
      <c r="R8574">
        <v>998.84999999999991</v>
      </c>
      <c r="S8574">
        <v>5</v>
      </c>
      <c r="T8574">
        <v>0.4</v>
      </c>
      <c r="U8574">
        <v>-399.53999999999996</v>
      </c>
      <c r="V8574">
        <v>-799.08</v>
      </c>
      <c r="W8574">
        <v>-199.7700000000001</v>
      </c>
      <c r="X8574">
        <v>4</v>
      </c>
    </row>
    <row r="8575" spans="1:24" x14ac:dyDescent="0.3">
      <c r="A8575">
        <v>8574</v>
      </c>
      <c r="B8575" t="s">
        <v>10120</v>
      </c>
      <c r="C8575" s="1">
        <v>42297</v>
      </c>
      <c r="D8575" s="1">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0</v>
      </c>
      <c r="V8575">
        <v>-13.0168</v>
      </c>
      <c r="W8575">
        <v>11.543199999999999</v>
      </c>
      <c r="X8575">
        <v>2</v>
      </c>
    </row>
    <row r="8576" spans="1:24" x14ac:dyDescent="0.3">
      <c r="A8576">
        <v>8575</v>
      </c>
      <c r="B8576" t="s">
        <v>10121</v>
      </c>
      <c r="C8576" s="1">
        <v>41901</v>
      </c>
      <c r="D8576" s="1">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v>
      </c>
      <c r="V8576">
        <v>-5.5565999999999995</v>
      </c>
      <c r="W8576">
        <v>0.11340000000000017</v>
      </c>
      <c r="X8576">
        <v>0</v>
      </c>
    </row>
    <row r="8577" spans="1:24" x14ac:dyDescent="0.3">
      <c r="A8577">
        <v>8576</v>
      </c>
      <c r="B8577" t="s">
        <v>10122</v>
      </c>
      <c r="C8577" s="1">
        <v>42974</v>
      </c>
      <c r="D8577" s="1">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14.336000000000002</v>
      </c>
      <c r="S8577">
        <v>4</v>
      </c>
      <c r="T8577">
        <v>0.2</v>
      </c>
      <c r="U8577">
        <v>-2.8672000000000004</v>
      </c>
      <c r="V8577">
        <v>-10.572800000000001</v>
      </c>
      <c r="W8577">
        <v>0.89599999999999991</v>
      </c>
      <c r="X8577">
        <v>3</v>
      </c>
    </row>
    <row r="8578" spans="1:24" x14ac:dyDescent="0.3">
      <c r="A8578">
        <v>8577</v>
      </c>
      <c r="B8578" t="s">
        <v>10123</v>
      </c>
      <c r="C8578" s="1">
        <v>42919</v>
      </c>
      <c r="D8578" s="1">
        <v>42920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0</v>
      </c>
      <c r="V8578">
        <v>-75.701999999999998</v>
      </c>
      <c r="W8578">
        <v>26.597999999999999</v>
      </c>
      <c r="X8578">
        <v>1</v>
      </c>
    </row>
    <row r="8579" spans="1:24" x14ac:dyDescent="0.3">
      <c r="A8579">
        <v>8578</v>
      </c>
      <c r="B8579" t="s">
        <v>10124</v>
      </c>
      <c r="C8579" s="1">
        <v>43091</v>
      </c>
      <c r="D8579" s="1">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0</v>
      </c>
      <c r="V8579">
        <v>-510.31679999999994</v>
      </c>
      <c r="W8579">
        <v>97.203200000000038</v>
      </c>
      <c r="X8579">
        <v>4</v>
      </c>
    </row>
    <row r="8580" spans="1:24" x14ac:dyDescent="0.3">
      <c r="A8580">
        <v>8579</v>
      </c>
      <c r="B8580" t="s">
        <v>10124</v>
      </c>
      <c r="C8580" s="1">
        <v>43091</v>
      </c>
      <c r="D8580" s="1">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0</v>
      </c>
      <c r="V8580">
        <v>-23.37</v>
      </c>
      <c r="W8580">
        <v>7.7899999999999991</v>
      </c>
      <c r="X8580">
        <v>4</v>
      </c>
    </row>
    <row r="8581" spans="1:24" x14ac:dyDescent="0.3">
      <c r="A8581">
        <v>8580</v>
      </c>
      <c r="B8581" t="s">
        <v>10125</v>
      </c>
      <c r="C8581" s="1">
        <v>42731</v>
      </c>
      <c r="D8581" s="1">
        <v>42737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0</v>
      </c>
      <c r="V8581">
        <v>-1.4094</v>
      </c>
      <c r="W8581">
        <v>1.2005999999999999</v>
      </c>
      <c r="X8581">
        <v>6</v>
      </c>
    </row>
    <row r="8582" spans="1:24" x14ac:dyDescent="0.3">
      <c r="A8582">
        <v>8581</v>
      </c>
      <c r="B8582" t="s">
        <v>10126</v>
      </c>
      <c r="C8582" s="1">
        <v>41779</v>
      </c>
      <c r="D8582" s="1">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-6.1992000000000003</v>
      </c>
      <c r="V8582">
        <v>-10.073699999999999</v>
      </c>
      <c r="W8582">
        <v>-5.9408999999999992</v>
      </c>
      <c r="X8582">
        <v>2</v>
      </c>
    </row>
    <row r="8583" spans="1:24" x14ac:dyDescent="0.3">
      <c r="A8583">
        <v>8582</v>
      </c>
      <c r="B8583" t="s">
        <v>10126</v>
      </c>
      <c r="C8583" s="1">
        <v>41779</v>
      </c>
      <c r="D8583" s="1">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10.368000000000002</v>
      </c>
      <c r="S8583">
        <v>2</v>
      </c>
      <c r="T8583">
        <v>0.2</v>
      </c>
      <c r="U8583">
        <v>-2.0736000000000003</v>
      </c>
      <c r="V8583">
        <v>-4.6656000000000013</v>
      </c>
      <c r="W8583">
        <v>3.6288</v>
      </c>
      <c r="X8583">
        <v>2</v>
      </c>
    </row>
    <row r="8584" spans="1:24" x14ac:dyDescent="0.3">
      <c r="A8584">
        <v>8583</v>
      </c>
      <c r="B8584" t="s">
        <v>10126</v>
      </c>
      <c r="C8584" s="1">
        <v>41779</v>
      </c>
      <c r="D8584" s="1">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20.784000000000002</v>
      </c>
      <c r="S8584">
        <v>2</v>
      </c>
      <c r="T8584">
        <v>0.2</v>
      </c>
      <c r="U8584">
        <v>-4.1568000000000005</v>
      </c>
      <c r="V8584">
        <v>-20.264400000000006</v>
      </c>
      <c r="W8584">
        <v>-3.6372000000000027</v>
      </c>
      <c r="X8584">
        <v>2</v>
      </c>
    </row>
    <row r="8585" spans="1:24" x14ac:dyDescent="0.3">
      <c r="A8585">
        <v>8584</v>
      </c>
      <c r="B8585" t="s">
        <v>10126</v>
      </c>
      <c r="C8585" s="1">
        <v>41779</v>
      </c>
      <c r="D8585" s="1">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c r="V8585">
        <v>-66.960000000000008</v>
      </c>
      <c r="W8585">
        <v>-13.392000000000003</v>
      </c>
      <c r="X8585">
        <v>2</v>
      </c>
    </row>
    <row r="8586" spans="1:24" x14ac:dyDescent="0.3">
      <c r="A8586">
        <v>8585</v>
      </c>
      <c r="B8586" t="s">
        <v>10128</v>
      </c>
      <c r="C8586" s="1">
        <v>41674</v>
      </c>
      <c r="D8586" s="1">
        <v>41678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-3.4496000000000002</v>
      </c>
      <c r="V8586">
        <v>-7.7616000000000023</v>
      </c>
      <c r="W8586">
        <v>6.0367999999999986</v>
      </c>
      <c r="X8586">
        <v>4</v>
      </c>
    </row>
    <row r="8587" spans="1:24" x14ac:dyDescent="0.3">
      <c r="A8587">
        <v>8586</v>
      </c>
      <c r="B8587" t="s">
        <v>10129</v>
      </c>
      <c r="C8587" s="1">
        <v>43078</v>
      </c>
      <c r="D8587" s="1">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11.088000000000003</v>
      </c>
      <c r="S8587">
        <v>7</v>
      </c>
      <c r="T8587">
        <v>0.7</v>
      </c>
      <c r="U8587">
        <v>-7.7616000000000014</v>
      </c>
      <c r="V8587">
        <v>-11.457600000000001</v>
      </c>
      <c r="W8587">
        <v>-8.1311999999999998</v>
      </c>
      <c r="X8587">
        <v>6</v>
      </c>
    </row>
    <row r="8588" spans="1:24" x14ac:dyDescent="0.3">
      <c r="A8588">
        <v>8587</v>
      </c>
      <c r="B8588" t="s">
        <v>10130</v>
      </c>
      <c r="C8588" s="1">
        <v>42927</v>
      </c>
      <c r="D8588" s="1">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0</v>
      </c>
      <c r="V8588">
        <v>-1042.8345000000002</v>
      </c>
      <c r="W8588">
        <v>244.61549999999988</v>
      </c>
      <c r="X8588">
        <v>7</v>
      </c>
    </row>
    <row r="8589" spans="1:24" x14ac:dyDescent="0.3">
      <c r="A8589">
        <v>8588</v>
      </c>
      <c r="B8589" t="s">
        <v>10130</v>
      </c>
      <c r="C8589" s="1">
        <v>42927</v>
      </c>
      <c r="D8589" s="1">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0</v>
      </c>
      <c r="V8589">
        <v>-124.39400000000001</v>
      </c>
      <c r="W8589">
        <v>43.705999999999996</v>
      </c>
      <c r="X8589">
        <v>7</v>
      </c>
    </row>
    <row r="8590" spans="1:24" x14ac:dyDescent="0.3">
      <c r="A8590">
        <v>8589</v>
      </c>
      <c r="B8590" t="s">
        <v>10131</v>
      </c>
      <c r="C8590" s="1">
        <v>42139</v>
      </c>
      <c r="D8590" s="1">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51.967999999999996</v>
      </c>
      <c r="S8590">
        <v>2</v>
      </c>
      <c r="T8590">
        <v>0.2</v>
      </c>
      <c r="U8590">
        <v>-10.393599999999999</v>
      </c>
      <c r="V8590">
        <v>-51.967999999999996</v>
      </c>
      <c r="W8590">
        <v>-10.393600000000001</v>
      </c>
      <c r="X8590">
        <v>7</v>
      </c>
    </row>
    <row r="8591" spans="1:24" x14ac:dyDescent="0.3">
      <c r="A8591">
        <v>8590</v>
      </c>
      <c r="B8591" t="s">
        <v>10132</v>
      </c>
      <c r="C8591" s="1">
        <v>42764</v>
      </c>
      <c r="D8591" s="1">
        <v>42767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-0.9536</v>
      </c>
      <c r="V8591">
        <v>-3.3376000000000001</v>
      </c>
      <c r="W8591">
        <v>0.47680000000000011</v>
      </c>
      <c r="X8591">
        <v>3</v>
      </c>
    </row>
    <row r="8592" spans="1:24" x14ac:dyDescent="0.3">
      <c r="A8592">
        <v>8591</v>
      </c>
      <c r="B8592" t="s">
        <v>10133</v>
      </c>
      <c r="C8592" s="1">
        <v>43007</v>
      </c>
      <c r="D8592" s="1">
        <v>43009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0</v>
      </c>
      <c r="V8592">
        <v>-4.0697999999999999</v>
      </c>
      <c r="W8592">
        <v>3.9102000000000006</v>
      </c>
      <c r="X8592">
        <v>2</v>
      </c>
    </row>
    <row r="8593" spans="1:24" x14ac:dyDescent="0.3">
      <c r="A8593">
        <v>8592</v>
      </c>
      <c r="B8593" t="s">
        <v>10134</v>
      </c>
      <c r="C8593" s="1">
        <v>42848</v>
      </c>
      <c r="D8593" s="1">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-3.7376</v>
      </c>
      <c r="V8593">
        <v>-7.9423999999999984</v>
      </c>
      <c r="W8593">
        <v>7.008</v>
      </c>
      <c r="X8593">
        <v>3</v>
      </c>
    </row>
    <row r="8594" spans="1:24" x14ac:dyDescent="0.3">
      <c r="A8594">
        <v>8593</v>
      </c>
      <c r="B8594" t="s">
        <v>10134</v>
      </c>
      <c r="C8594" s="1">
        <v>42848</v>
      </c>
      <c r="D8594" s="1">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11.664000000000001</v>
      </c>
      <c r="S8594">
        <v>3</v>
      </c>
      <c r="T8594">
        <v>0.2</v>
      </c>
      <c r="U8594">
        <v>-2.3328000000000002</v>
      </c>
      <c r="V8594">
        <v>-5.9778000000000002</v>
      </c>
      <c r="W8594">
        <v>3.3534000000000006</v>
      </c>
      <c r="X8594">
        <v>3</v>
      </c>
    </row>
    <row r="8595" spans="1:24" x14ac:dyDescent="0.3">
      <c r="A8595">
        <v>8594</v>
      </c>
      <c r="B8595" t="s">
        <v>10136</v>
      </c>
      <c r="C8595" s="1">
        <v>43048</v>
      </c>
      <c r="D8595" s="1">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c r="V8595">
        <v>-115.18560000000002</v>
      </c>
      <c r="W8595">
        <v>38.395199999999988</v>
      </c>
      <c r="X8595">
        <v>4</v>
      </c>
    </row>
    <row r="8596" spans="1:24" x14ac:dyDescent="0.3">
      <c r="A8596">
        <v>8595</v>
      </c>
      <c r="B8596" t="s">
        <v>10136</v>
      </c>
      <c r="C8596" s="1">
        <v>43048</v>
      </c>
      <c r="D8596" s="1">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499.16800000000006</v>
      </c>
      <c r="S8596">
        <v>4</v>
      </c>
      <c r="T8596">
        <v>0.2</v>
      </c>
      <c r="U8596">
        <v>-99.833600000000018</v>
      </c>
      <c r="V8596">
        <v>-368.13640000000009</v>
      </c>
      <c r="W8596">
        <v>31.197999999999993</v>
      </c>
      <c r="X8596">
        <v>4</v>
      </c>
    </row>
    <row r="8597" spans="1:24" x14ac:dyDescent="0.3">
      <c r="A8597">
        <v>8596</v>
      </c>
      <c r="B8597" t="s">
        <v>10137</v>
      </c>
      <c r="C8597" s="1">
        <v>41764</v>
      </c>
      <c r="D8597" s="1">
        <v>41766</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0</v>
      </c>
      <c r="V8597">
        <v>-6.5340000000000007</v>
      </c>
      <c r="W8597">
        <v>5.3460000000000001</v>
      </c>
      <c r="X8597">
        <v>2</v>
      </c>
    </row>
    <row r="8598" spans="1:24" x14ac:dyDescent="0.3">
      <c r="A8598">
        <v>8597</v>
      </c>
      <c r="B8598" t="s">
        <v>10137</v>
      </c>
      <c r="C8598" s="1">
        <v>41764</v>
      </c>
      <c r="D8598" s="1">
        <v>41766</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0</v>
      </c>
      <c r="V8598">
        <v>-18.783200000000001</v>
      </c>
      <c r="W8598">
        <v>16.656799999999997</v>
      </c>
      <c r="X8598">
        <v>2</v>
      </c>
    </row>
    <row r="8599" spans="1:24" x14ac:dyDescent="0.3">
      <c r="A8599">
        <v>8598</v>
      </c>
      <c r="B8599" t="s">
        <v>10138</v>
      </c>
      <c r="C8599" s="1">
        <v>42670</v>
      </c>
      <c r="D8599" s="1">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67.13600000000001</v>
      </c>
      <c r="S8599">
        <v>4</v>
      </c>
      <c r="T8599">
        <v>0.2</v>
      </c>
      <c r="U8599">
        <v>-13.427200000000003</v>
      </c>
      <c r="V8599">
        <v>-28.532800000000012</v>
      </c>
      <c r="W8599">
        <v>25.175999999999998</v>
      </c>
      <c r="X8599">
        <v>4</v>
      </c>
    </row>
    <row r="8600" spans="1:24" x14ac:dyDescent="0.3">
      <c r="A8600">
        <v>8599</v>
      </c>
      <c r="B8600" t="s">
        <v>10139</v>
      </c>
      <c r="C8600" s="1">
        <v>41969</v>
      </c>
      <c r="D8600" s="1">
        <v>41974</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-0.8640000000000001</v>
      </c>
      <c r="V8600">
        <v>-1.9440000000000004</v>
      </c>
      <c r="W8600">
        <v>1.512</v>
      </c>
      <c r="X8600">
        <v>5</v>
      </c>
    </row>
    <row r="8601" spans="1:24" x14ac:dyDescent="0.3">
      <c r="A8601">
        <v>8600</v>
      </c>
      <c r="B8601" t="s">
        <v>10139</v>
      </c>
      <c r="C8601" s="1">
        <v>41969</v>
      </c>
      <c r="D8601" s="1">
        <v>41974</v>
      </c>
      <c r="E8601" t="s">
        <v>48</v>
      </c>
      <c r="F8601" t="s">
        <v>5590</v>
      </c>
      <c r="G8601" t="s">
        <v>5591</v>
      </c>
      <c r="H8601" t="s">
        <v>39</v>
      </c>
      <c r="I8601" t="s">
        <v>25</v>
      </c>
      <c r="J8601" t="s">
        <v>3495</v>
      </c>
      <c r="K8601" t="s">
        <v>41</v>
      </c>
      <c r="L8601">
        <v>93727</v>
      </c>
      <c r="M8601" t="s">
        <v>42</v>
      </c>
      <c r="N8601" t="s">
        <v>4065</v>
      </c>
      <c r="O8601" t="s">
        <v>44</v>
      </c>
      <c r="P8601" t="s">
        <v>88</v>
      </c>
      <c r="Q8601" t="s">
        <v>4066</v>
      </c>
      <c r="R8601">
        <v>14.940000000000001</v>
      </c>
      <c r="S8601">
        <v>3</v>
      </c>
      <c r="T8601">
        <v>0</v>
      </c>
      <c r="U8601">
        <v>0</v>
      </c>
      <c r="V8601">
        <v>-7.9182000000000006</v>
      </c>
      <c r="W8601">
        <v>7.0218000000000007</v>
      </c>
      <c r="X8601">
        <v>5</v>
      </c>
    </row>
    <row r="8602" spans="1:24" x14ac:dyDescent="0.3">
      <c r="A8602">
        <v>8601</v>
      </c>
      <c r="B8602" t="s">
        <v>10139</v>
      </c>
      <c r="C8602" s="1">
        <v>41969</v>
      </c>
      <c r="D8602" s="1">
        <v>41974</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0</v>
      </c>
      <c r="V8602">
        <v>-29.188799999999997</v>
      </c>
      <c r="W8602">
        <v>11.351200000000002</v>
      </c>
      <c r="X8602">
        <v>5</v>
      </c>
    </row>
    <row r="8603" spans="1:24" x14ac:dyDescent="0.3">
      <c r="A8603">
        <v>8602</v>
      </c>
      <c r="B8603" t="s">
        <v>10139</v>
      </c>
      <c r="C8603" s="1">
        <v>41969</v>
      </c>
      <c r="D8603" s="1">
        <v>41974</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7.3120000000000012</v>
      </c>
      <c r="S8603">
        <v>1</v>
      </c>
      <c r="T8603">
        <v>0.2</v>
      </c>
      <c r="U8603">
        <v>-1.4624000000000004</v>
      </c>
      <c r="V8603">
        <v>-3.2904000000000009</v>
      </c>
      <c r="W8603">
        <v>2.5591999999999997</v>
      </c>
      <c r="X8603">
        <v>5</v>
      </c>
    </row>
    <row r="8604" spans="1:24" x14ac:dyDescent="0.3">
      <c r="A8604">
        <v>8603</v>
      </c>
      <c r="B8604" t="s">
        <v>10140</v>
      </c>
      <c r="C8604" s="1">
        <v>42004</v>
      </c>
      <c r="D8604" s="1">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-95.188800000000015</v>
      </c>
      <c r="V8604">
        <v>-321.26220000000006</v>
      </c>
      <c r="W8604">
        <v>59.492999999999952</v>
      </c>
      <c r="X8604">
        <v>0</v>
      </c>
    </row>
    <row r="8605" spans="1:24" x14ac:dyDescent="0.3">
      <c r="A8605">
        <v>8604</v>
      </c>
      <c r="B8605" t="s">
        <v>10141</v>
      </c>
      <c r="C8605" s="1">
        <v>42372</v>
      </c>
      <c r="D8605" s="1">
        <v>42377</v>
      </c>
      <c r="E8605" t="s">
        <v>48</v>
      </c>
      <c r="F8605" t="s">
        <v>1006</v>
      </c>
      <c r="G8605" t="s">
        <v>1007</v>
      </c>
      <c r="H8605" t="s">
        <v>39</v>
      </c>
      <c r="I8605" t="s">
        <v>25</v>
      </c>
      <c r="J8605" t="s">
        <v>678</v>
      </c>
      <c r="K8605" t="s">
        <v>102</v>
      </c>
      <c r="L8605">
        <v>78207</v>
      </c>
      <c r="M8605" t="s">
        <v>103</v>
      </c>
      <c r="N8605" t="s">
        <v>4824</v>
      </c>
      <c r="O8605" t="s">
        <v>69</v>
      </c>
      <c r="P8605" t="s">
        <v>159</v>
      </c>
      <c r="Q8605" t="s">
        <v>4825</v>
      </c>
      <c r="R8605">
        <v>30.080000000000002</v>
      </c>
      <c r="S8605">
        <v>2</v>
      </c>
      <c r="T8605">
        <v>0.2</v>
      </c>
      <c r="U8605">
        <v>-6.0160000000000009</v>
      </c>
      <c r="V8605">
        <v>-29.327999999999999</v>
      </c>
      <c r="W8605">
        <v>-5.2640000000000002</v>
      </c>
      <c r="X8605">
        <v>5</v>
      </c>
    </row>
    <row r="8606" spans="1:24" x14ac:dyDescent="0.3">
      <c r="A8606">
        <v>8605</v>
      </c>
      <c r="B8606" t="s">
        <v>10141</v>
      </c>
      <c r="C8606" s="1">
        <v>42372</v>
      </c>
      <c r="D8606" s="1">
        <v>42377</v>
      </c>
      <c r="E8606" t="s">
        <v>48</v>
      </c>
      <c r="F8606" t="s">
        <v>1006</v>
      </c>
      <c r="G8606" t="s">
        <v>1007</v>
      </c>
      <c r="H8606" t="s">
        <v>39</v>
      </c>
      <c r="I8606" t="s">
        <v>25</v>
      </c>
      <c r="J8606" t="s">
        <v>678</v>
      </c>
      <c r="K8606" t="s">
        <v>102</v>
      </c>
      <c r="L8606">
        <v>78207</v>
      </c>
      <c r="M8606" t="s">
        <v>103</v>
      </c>
      <c r="N8606" t="s">
        <v>7143</v>
      </c>
      <c r="O8606" t="s">
        <v>69</v>
      </c>
      <c r="P8606" t="s">
        <v>159</v>
      </c>
      <c r="Q8606" t="s">
        <v>7144</v>
      </c>
      <c r="R8606">
        <v>165.60000000000002</v>
      </c>
      <c r="S8606">
        <v>3</v>
      </c>
      <c r="T8606">
        <v>0.2</v>
      </c>
      <c r="U8606">
        <v>-33.120000000000005</v>
      </c>
      <c r="V8606">
        <v>-138.69000000000003</v>
      </c>
      <c r="W8606">
        <v>-6.2100000000000151</v>
      </c>
      <c r="X8606">
        <v>5</v>
      </c>
    </row>
    <row r="8607" spans="1:24" x14ac:dyDescent="0.3">
      <c r="A8607">
        <v>8606</v>
      </c>
      <c r="B8607" t="s">
        <v>10141</v>
      </c>
      <c r="C8607" s="1">
        <v>42372</v>
      </c>
      <c r="D8607" s="1">
        <v>42377</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-36.192</v>
      </c>
      <c r="V8607">
        <v>-131.196</v>
      </c>
      <c r="W8607">
        <v>13.571999999999996</v>
      </c>
      <c r="X8607">
        <v>5</v>
      </c>
    </row>
    <row r="8608" spans="1:24" x14ac:dyDescent="0.3">
      <c r="A8608">
        <v>8607</v>
      </c>
      <c r="B8608" t="s">
        <v>10142</v>
      </c>
      <c r="C8608" s="1">
        <v>42965</v>
      </c>
      <c r="D8608" s="1">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0</v>
      </c>
      <c r="V8608">
        <v>-15.530600000000002</v>
      </c>
      <c r="W8608">
        <v>7.6493999999999982</v>
      </c>
      <c r="X8608">
        <v>4</v>
      </c>
    </row>
    <row r="8609" spans="1:24" x14ac:dyDescent="0.3">
      <c r="A8609">
        <v>8608</v>
      </c>
      <c r="B8609" t="s">
        <v>10143</v>
      </c>
      <c r="C8609" s="1">
        <v>41794</v>
      </c>
      <c r="D8609" s="1">
        <v>41799</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0</v>
      </c>
      <c r="V8609">
        <v>-35.884799999999998</v>
      </c>
      <c r="W8609">
        <v>21.075200000000002</v>
      </c>
      <c r="X8609">
        <v>5</v>
      </c>
    </row>
    <row r="8610" spans="1:24" x14ac:dyDescent="0.3">
      <c r="A8610">
        <v>8609</v>
      </c>
      <c r="B8610" t="s">
        <v>10143</v>
      </c>
      <c r="C8610" s="1">
        <v>41794</v>
      </c>
      <c r="D8610" s="1">
        <v>41799</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0</v>
      </c>
      <c r="V8610">
        <v>-11.5144</v>
      </c>
      <c r="W8610">
        <v>4.0456000000000003</v>
      </c>
      <c r="X8610">
        <v>5</v>
      </c>
    </row>
    <row r="8611" spans="1:24" x14ac:dyDescent="0.3">
      <c r="A8611">
        <v>8610</v>
      </c>
      <c r="B8611" t="s">
        <v>10143</v>
      </c>
      <c r="C8611" s="1">
        <v>41794</v>
      </c>
      <c r="D8611" s="1">
        <v>41799</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-70.7136</v>
      </c>
      <c r="V8611">
        <v>-327.05040000000002</v>
      </c>
      <c r="W8611">
        <v>-44.196000000000026</v>
      </c>
      <c r="X8611">
        <v>5</v>
      </c>
    </row>
    <row r="8612" spans="1:24" x14ac:dyDescent="0.3">
      <c r="A8612">
        <v>8611</v>
      </c>
      <c r="B8612" t="s">
        <v>10143</v>
      </c>
      <c r="C8612" s="1">
        <v>41794</v>
      </c>
      <c r="D8612" s="1">
        <v>41799</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0</v>
      </c>
      <c r="V8612">
        <v>-7.2592000000000008</v>
      </c>
      <c r="W8612">
        <v>6.7008000000000001</v>
      </c>
      <c r="X8612">
        <v>5</v>
      </c>
    </row>
    <row r="8613" spans="1:24" x14ac:dyDescent="0.3">
      <c r="A8613">
        <v>8612</v>
      </c>
      <c r="B8613" t="s">
        <v>10144</v>
      </c>
      <c r="C8613" s="1">
        <v>43052</v>
      </c>
      <c r="D8613" s="1">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0</v>
      </c>
      <c r="V8613">
        <v>-53.917500000000004</v>
      </c>
      <c r="W8613">
        <v>29.032499999999999</v>
      </c>
      <c r="X8613">
        <v>4</v>
      </c>
    </row>
    <row r="8614" spans="1:24" x14ac:dyDescent="0.3">
      <c r="A8614">
        <v>8613</v>
      </c>
      <c r="B8614" t="s">
        <v>10145</v>
      </c>
      <c r="C8614" s="1">
        <v>42397</v>
      </c>
      <c r="D8614" s="1">
        <v>42401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0</v>
      </c>
      <c r="V8614">
        <v>-29.363199999999999</v>
      </c>
      <c r="W8614">
        <v>10.316800000000001</v>
      </c>
      <c r="X8614">
        <v>4</v>
      </c>
    </row>
    <row r="8615" spans="1:24" x14ac:dyDescent="0.3">
      <c r="A8615">
        <v>8614</v>
      </c>
      <c r="B8615" t="s">
        <v>10146</v>
      </c>
      <c r="C8615" s="1">
        <v>42683</v>
      </c>
      <c r="D8615" s="1">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0</v>
      </c>
      <c r="V8615">
        <v>-302.3811</v>
      </c>
      <c r="W8615">
        <v>177.58890000000002</v>
      </c>
      <c r="X8615">
        <v>5</v>
      </c>
    </row>
    <row r="8616" spans="1:24" x14ac:dyDescent="0.3">
      <c r="A8616">
        <v>8615</v>
      </c>
      <c r="B8616" t="s">
        <v>10147</v>
      </c>
      <c r="C8616" s="1">
        <v>42623</v>
      </c>
      <c r="D8616" s="1">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0</v>
      </c>
      <c r="V8616">
        <v>-3.9114</v>
      </c>
      <c r="W8616">
        <v>3.4685999999999999</v>
      </c>
      <c r="X8616">
        <v>4</v>
      </c>
    </row>
    <row r="8617" spans="1:24" x14ac:dyDescent="0.3">
      <c r="A8617">
        <v>8616</v>
      </c>
      <c r="B8617" t="s">
        <v>10147</v>
      </c>
      <c r="C8617" s="1">
        <v>42623</v>
      </c>
      <c r="D8617" s="1">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14.256000000000002</v>
      </c>
      <c r="S8617">
        <v>3</v>
      </c>
      <c r="T8617">
        <v>0.2</v>
      </c>
      <c r="U8617">
        <v>-2.8512000000000004</v>
      </c>
      <c r="V8617">
        <v>-6.9498000000000015</v>
      </c>
      <c r="W8617">
        <v>4.4550000000000001</v>
      </c>
      <c r="X8617">
        <v>4</v>
      </c>
    </row>
    <row r="8618" spans="1:24" x14ac:dyDescent="0.3">
      <c r="A8618">
        <v>8617</v>
      </c>
      <c r="B8618" t="s">
        <v>10147</v>
      </c>
      <c r="C8618" s="1">
        <v>42623</v>
      </c>
      <c r="D8618" s="1">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0</v>
      </c>
      <c r="V8618">
        <v>-41.809800000000003</v>
      </c>
      <c r="W8618">
        <v>40.170200000000001</v>
      </c>
      <c r="X8618">
        <v>4</v>
      </c>
    </row>
    <row r="8619" spans="1:24" x14ac:dyDescent="0.3">
      <c r="A8619">
        <v>8618</v>
      </c>
      <c r="B8619" t="s">
        <v>10147</v>
      </c>
      <c r="C8619" s="1">
        <v>42623</v>
      </c>
      <c r="D8619" s="1">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39.624000000000009</v>
      </c>
      <c r="S8619">
        <v>3</v>
      </c>
      <c r="T8619">
        <v>0.2</v>
      </c>
      <c r="U8619">
        <v>-7.9248000000000021</v>
      </c>
      <c r="V8619">
        <v>-17.830800000000007</v>
      </c>
      <c r="W8619">
        <v>13.868400000000001</v>
      </c>
      <c r="X8619">
        <v>4</v>
      </c>
    </row>
    <row r="8620" spans="1:24" x14ac:dyDescent="0.3">
      <c r="A8620">
        <v>8619</v>
      </c>
      <c r="B8620" t="s">
        <v>10148</v>
      </c>
      <c r="C8620" s="1">
        <v>42797</v>
      </c>
      <c r="D8620" s="1">
        <v>42802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-79.934400000000011</v>
      </c>
      <c r="V8620">
        <v>-334.72530000000012</v>
      </c>
      <c r="W8620">
        <v>-14.987700000000061</v>
      </c>
      <c r="X8620">
        <v>5</v>
      </c>
    </row>
    <row r="8621" spans="1:24" x14ac:dyDescent="0.3">
      <c r="A8621">
        <v>8620</v>
      </c>
      <c r="B8621" t="s">
        <v>10149</v>
      </c>
      <c r="C8621" s="1">
        <v>42986</v>
      </c>
      <c r="D8621" s="1">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0</v>
      </c>
      <c r="V8621">
        <v>-48.188800000000001</v>
      </c>
      <c r="W8621">
        <v>16.931200000000004</v>
      </c>
      <c r="X8621">
        <v>5</v>
      </c>
    </row>
    <row r="8622" spans="1:24" x14ac:dyDescent="0.3">
      <c r="A8622">
        <v>8621</v>
      </c>
      <c r="B8622" t="s">
        <v>10150</v>
      </c>
      <c r="C8622" s="1">
        <v>43045</v>
      </c>
      <c r="D8622" s="1">
        <v>43048</v>
      </c>
      <c r="E8622" t="s">
        <v>21</v>
      </c>
      <c r="F8622" t="s">
        <v>6579</v>
      </c>
      <c r="G8622" t="s">
        <v>6580</v>
      </c>
      <c r="H8622" t="s">
        <v>24</v>
      </c>
      <c r="I8622" t="s">
        <v>25</v>
      </c>
      <c r="J8622" t="s">
        <v>815</v>
      </c>
      <c r="K8622" t="s">
        <v>102</v>
      </c>
      <c r="L8622">
        <v>75217</v>
      </c>
      <c r="M8622" t="s">
        <v>103</v>
      </c>
      <c r="N8622" t="s">
        <v>2633</v>
      </c>
      <c r="O8622" t="s">
        <v>30</v>
      </c>
      <c r="P8622" t="s">
        <v>63</v>
      </c>
      <c r="Q8622" t="s">
        <v>2634</v>
      </c>
      <c r="R8622">
        <v>30.560000000000002</v>
      </c>
      <c r="S8622">
        <v>5</v>
      </c>
      <c r="T8622">
        <v>0.6</v>
      </c>
      <c r="U8622">
        <v>-18.336000000000002</v>
      </c>
      <c r="V8622">
        <v>-32.087999999999994</v>
      </c>
      <c r="W8622">
        <v>-19.863999999999997</v>
      </c>
      <c r="X8622">
        <v>3</v>
      </c>
    </row>
    <row r="8623" spans="1:24" x14ac:dyDescent="0.3">
      <c r="A8623">
        <v>8622</v>
      </c>
      <c r="B8623" t="s">
        <v>10151</v>
      </c>
      <c r="C8623" s="1">
        <v>42868</v>
      </c>
      <c r="D8623" s="1">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-4.1536</v>
      </c>
      <c r="V8623">
        <v>-14.278000000000002</v>
      </c>
      <c r="W8623">
        <v>2.3363999999999976</v>
      </c>
      <c r="X8623">
        <v>5</v>
      </c>
    </row>
    <row r="8624" spans="1:24" x14ac:dyDescent="0.3">
      <c r="A8624">
        <v>8623</v>
      </c>
      <c r="B8624" t="s">
        <v>10152</v>
      </c>
      <c r="C8624" s="1">
        <v>42701</v>
      </c>
      <c r="D8624" s="1">
        <v>42705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-7.9616000000000007</v>
      </c>
      <c r="V8624">
        <v>-27.865600000000001</v>
      </c>
      <c r="W8624">
        <v>3.9808000000000003</v>
      </c>
      <c r="X8624">
        <v>4</v>
      </c>
    </row>
    <row r="8625" spans="1:24" x14ac:dyDescent="0.3">
      <c r="A8625">
        <v>8624</v>
      </c>
      <c r="B8625" t="s">
        <v>10153</v>
      </c>
      <c r="C8625" s="1">
        <v>42321</v>
      </c>
      <c r="D8625" s="1">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121.10400000000003</v>
      </c>
      <c r="S8625">
        <v>6</v>
      </c>
      <c r="T8625">
        <v>0.7</v>
      </c>
      <c r="U8625">
        <v>-84.772800000000018</v>
      </c>
      <c r="V8625">
        <v>-137.25119999999998</v>
      </c>
      <c r="W8625">
        <v>-100.91999999999999</v>
      </c>
      <c r="X8625">
        <v>5</v>
      </c>
    </row>
    <row r="8626" spans="1:24" x14ac:dyDescent="0.3">
      <c r="A8626">
        <v>8625</v>
      </c>
      <c r="B8626" t="s">
        <v>10153</v>
      </c>
      <c r="C8626" s="1">
        <v>42321</v>
      </c>
      <c r="D8626" s="1">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-22.391999999999999</v>
      </c>
      <c r="V8626">
        <v>-90.967500000000001</v>
      </c>
      <c r="W8626">
        <v>-1.3995000000000104</v>
      </c>
      <c r="X8626">
        <v>5</v>
      </c>
    </row>
    <row r="8627" spans="1:24" x14ac:dyDescent="0.3">
      <c r="A8627">
        <v>8626</v>
      </c>
      <c r="B8627" t="s">
        <v>10154</v>
      </c>
      <c r="C8627" s="1">
        <v>42346</v>
      </c>
      <c r="D8627" s="1">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15.696000000000002</v>
      </c>
      <c r="S8627">
        <v>3</v>
      </c>
      <c r="T8627">
        <v>0.2</v>
      </c>
      <c r="U8627">
        <v>-3.1392000000000007</v>
      </c>
      <c r="V8627">
        <v>-7.4556000000000013</v>
      </c>
      <c r="W8627">
        <v>5.1011999999999995</v>
      </c>
      <c r="X8627">
        <v>4</v>
      </c>
    </row>
    <row r="8628" spans="1:24" x14ac:dyDescent="0.3">
      <c r="A8628">
        <v>8627</v>
      </c>
      <c r="B8628" t="s">
        <v>10155</v>
      </c>
      <c r="C8628" s="1">
        <v>42254</v>
      </c>
      <c r="D8628" s="1">
        <v>42259</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0</v>
      </c>
      <c r="V8628">
        <v>-51.289800000000007</v>
      </c>
      <c r="W8628">
        <v>18.970199999999998</v>
      </c>
      <c r="X8628">
        <v>5</v>
      </c>
    </row>
    <row r="8629" spans="1:24" x14ac:dyDescent="0.3">
      <c r="A8629">
        <v>8628</v>
      </c>
      <c r="B8629" t="s">
        <v>10155</v>
      </c>
      <c r="C8629" s="1">
        <v>42254</v>
      </c>
      <c r="D8629" s="1">
        <v>42259</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0</v>
      </c>
      <c r="V8629">
        <v>-73.800000000000011</v>
      </c>
      <c r="W8629">
        <v>16.199999999999992</v>
      </c>
      <c r="X8629">
        <v>5</v>
      </c>
    </row>
    <row r="8630" spans="1:24" x14ac:dyDescent="0.3">
      <c r="A8630">
        <v>8629</v>
      </c>
      <c r="B8630" t="s">
        <v>10155</v>
      </c>
      <c r="C8630" s="1">
        <v>42254</v>
      </c>
      <c r="D8630" s="1">
        <v>42259</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-1.2192000000000001</v>
      </c>
      <c r="V8630">
        <v>-2.8194000000000008</v>
      </c>
      <c r="W8630">
        <v>2.0573999999999995</v>
      </c>
      <c r="X8630">
        <v>5</v>
      </c>
    </row>
    <row r="8631" spans="1:24" x14ac:dyDescent="0.3">
      <c r="A8631">
        <v>8630</v>
      </c>
      <c r="B8631" t="s">
        <v>10155</v>
      </c>
      <c r="C8631" s="1">
        <v>42254</v>
      </c>
      <c r="D8631" s="1">
        <v>42259</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-192.47040000000001</v>
      </c>
      <c r="V8631">
        <v>-408.99960000000004</v>
      </c>
      <c r="W8631">
        <v>-120.29400000000004</v>
      </c>
      <c r="X8631">
        <v>5</v>
      </c>
    </row>
    <row r="8632" spans="1:24" x14ac:dyDescent="0.3">
      <c r="A8632">
        <v>8631</v>
      </c>
      <c r="B8632" t="s">
        <v>10155</v>
      </c>
      <c r="C8632" s="1">
        <v>42254</v>
      </c>
      <c r="D8632" s="1">
        <v>42259</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0</v>
      </c>
      <c r="V8632">
        <v>-4.8508000000000004</v>
      </c>
      <c r="W8632">
        <v>2.3891999999999998</v>
      </c>
      <c r="X8632">
        <v>5</v>
      </c>
    </row>
    <row r="8633" spans="1:24" x14ac:dyDescent="0.3">
      <c r="A8633">
        <v>8632</v>
      </c>
      <c r="B8633" t="s">
        <v>10156</v>
      </c>
      <c r="C8633" s="1">
        <v>42579</v>
      </c>
      <c r="D8633" s="1">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177.45000000000002</v>
      </c>
      <c r="S8633">
        <v>5</v>
      </c>
      <c r="T8633">
        <v>0.5</v>
      </c>
      <c r="U8633">
        <v>-88.725000000000009</v>
      </c>
      <c r="V8633">
        <v>-166.803</v>
      </c>
      <c r="W8633">
        <v>-78.078000000000003</v>
      </c>
      <c r="X8633">
        <v>1</v>
      </c>
    </row>
    <row r="8634" spans="1:24" x14ac:dyDescent="0.3">
      <c r="A8634">
        <v>8633</v>
      </c>
      <c r="B8634" t="s">
        <v>10156</v>
      </c>
      <c r="C8634" s="1">
        <v>42579</v>
      </c>
      <c r="D8634" s="1">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1369.7640000000001</v>
      </c>
      <c r="S8634">
        <v>6</v>
      </c>
      <c r="T8634">
        <v>0.7</v>
      </c>
      <c r="U8634">
        <v>-958.83479999999997</v>
      </c>
      <c r="V8634">
        <v>-1324.1052</v>
      </c>
      <c r="W8634">
        <v>-913.17599999999993</v>
      </c>
      <c r="X8634">
        <v>1</v>
      </c>
    </row>
    <row r="8635" spans="1:24" x14ac:dyDescent="0.3">
      <c r="A8635">
        <v>8634</v>
      </c>
      <c r="B8635" t="s">
        <v>10156</v>
      </c>
      <c r="C8635" s="1">
        <v>42579</v>
      </c>
      <c r="D8635" s="1">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-1.8960000000000001</v>
      </c>
      <c r="V8635">
        <v>-6.8730000000000002</v>
      </c>
      <c r="W8635">
        <v>0.7110000000000003</v>
      </c>
      <c r="X8635">
        <v>1</v>
      </c>
    </row>
    <row r="8636" spans="1:24" x14ac:dyDescent="0.3">
      <c r="A8636">
        <v>8635</v>
      </c>
      <c r="B8636" t="s">
        <v>10157</v>
      </c>
      <c r="C8636" s="1">
        <v>42972</v>
      </c>
      <c r="D8636" s="1">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-65.489999999999995</v>
      </c>
      <c r="V8636">
        <v>-154.5564</v>
      </c>
      <c r="W8636">
        <v>-89.066399999999987</v>
      </c>
      <c r="X8636">
        <v>4</v>
      </c>
    </row>
    <row r="8637" spans="1:24" x14ac:dyDescent="0.3">
      <c r="A8637">
        <v>8636</v>
      </c>
      <c r="B8637" t="s">
        <v>10158</v>
      </c>
      <c r="C8637" s="1">
        <v>41759</v>
      </c>
      <c r="D8637" s="1">
        <v>41761</v>
      </c>
      <c r="E8637" t="s">
        <v>186</v>
      </c>
      <c r="F8637" t="s">
        <v>5230</v>
      </c>
      <c r="G8637" t="s">
        <v>5231</v>
      </c>
      <c r="H8637" t="s">
        <v>24</v>
      </c>
      <c r="I8637" t="s">
        <v>25</v>
      </c>
      <c r="J8637" t="s">
        <v>1476</v>
      </c>
      <c r="K8637" t="s">
        <v>27</v>
      </c>
      <c r="L8637">
        <v>40214</v>
      </c>
      <c r="M8637" t="s">
        <v>28</v>
      </c>
      <c r="N8637" t="s">
        <v>8364</v>
      </c>
      <c r="O8637" t="s">
        <v>44</v>
      </c>
      <c r="P8637" t="s">
        <v>66</v>
      </c>
      <c r="Q8637" t="s">
        <v>8365</v>
      </c>
      <c r="R8637">
        <v>174.95000000000002</v>
      </c>
      <c r="S8637">
        <v>5</v>
      </c>
      <c r="T8637">
        <v>0</v>
      </c>
      <c r="U8637">
        <v>0</v>
      </c>
      <c r="V8637">
        <v>-129.46300000000002</v>
      </c>
      <c r="W8637">
        <v>45.487000000000002</v>
      </c>
      <c r="X8637">
        <v>2</v>
      </c>
    </row>
    <row r="8638" spans="1:24" x14ac:dyDescent="0.3">
      <c r="A8638">
        <v>8637</v>
      </c>
      <c r="B8638" t="s">
        <v>10158</v>
      </c>
      <c r="C8638" s="1">
        <v>41759</v>
      </c>
      <c r="D8638" s="1">
        <v>41761</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0</v>
      </c>
      <c r="V8638">
        <v>-611.24</v>
      </c>
      <c r="W8638">
        <v>214.76</v>
      </c>
      <c r="X8638">
        <v>2</v>
      </c>
    </row>
    <row r="8639" spans="1:24" x14ac:dyDescent="0.3">
      <c r="A8639">
        <v>8638</v>
      </c>
      <c r="B8639" t="s">
        <v>10159</v>
      </c>
      <c r="C8639" s="1">
        <v>42852</v>
      </c>
      <c r="D8639" s="1">
        <v>42857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0</v>
      </c>
      <c r="V8639">
        <v>-100.49760000000001</v>
      </c>
      <c r="W8639">
        <v>39.082400000000007</v>
      </c>
      <c r="X8639">
        <v>5</v>
      </c>
    </row>
    <row r="8640" spans="1:24" x14ac:dyDescent="0.3">
      <c r="A8640">
        <v>8639</v>
      </c>
      <c r="B8640" t="s">
        <v>10160</v>
      </c>
      <c r="C8640" s="1">
        <v>42939</v>
      </c>
      <c r="D8640" s="1">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0</v>
      </c>
      <c r="V8640">
        <v>-255.96799999999999</v>
      </c>
      <c r="W8640">
        <v>143.982</v>
      </c>
      <c r="X8640">
        <v>1</v>
      </c>
    </row>
    <row r="8641" spans="1:24" x14ac:dyDescent="0.3">
      <c r="A8641">
        <v>8640</v>
      </c>
      <c r="B8641" t="s">
        <v>10161</v>
      </c>
      <c r="C8641" s="1">
        <v>41986</v>
      </c>
      <c r="D8641" s="1">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0</v>
      </c>
      <c r="V8641">
        <v>-6.5667000000000009</v>
      </c>
      <c r="W8641">
        <v>5.8232999999999997</v>
      </c>
      <c r="X8641">
        <v>2</v>
      </c>
    </row>
    <row r="8642" spans="1:24" x14ac:dyDescent="0.3">
      <c r="A8642">
        <v>8641</v>
      </c>
      <c r="B8642" t="s">
        <v>10162</v>
      </c>
      <c r="C8642" s="1">
        <v>42747</v>
      </c>
      <c r="D8642" s="1">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760.97999999999979</v>
      </c>
      <c r="S8642">
        <v>5</v>
      </c>
      <c r="T8642">
        <v>0.8</v>
      </c>
      <c r="U8642">
        <v>-608.78399999999988</v>
      </c>
      <c r="V8642">
        <v>-1293.6659999999999</v>
      </c>
      <c r="W8642">
        <v>-1141.47</v>
      </c>
      <c r="X8642">
        <v>4</v>
      </c>
    </row>
    <row r="8643" spans="1:24" x14ac:dyDescent="0.3">
      <c r="A8643">
        <v>8642</v>
      </c>
      <c r="B8643" t="s">
        <v>10163</v>
      </c>
      <c r="C8643" s="1">
        <v>43071</v>
      </c>
      <c r="D8643" s="1">
        <v>43071</v>
      </c>
      <c r="E8643" t="s">
        <v>1291</v>
      </c>
      <c r="F8643" t="s">
        <v>5323</v>
      </c>
      <c r="G8643" t="s">
        <v>5324</v>
      </c>
      <c r="H8643" t="s">
        <v>24</v>
      </c>
      <c r="I8643" t="s">
        <v>25</v>
      </c>
      <c r="J8643" t="s">
        <v>1387</v>
      </c>
      <c r="K8643" t="s">
        <v>308</v>
      </c>
      <c r="L8643">
        <v>85345</v>
      </c>
      <c r="M8643" t="s">
        <v>42</v>
      </c>
      <c r="N8643" t="s">
        <v>1725</v>
      </c>
      <c r="O8643" t="s">
        <v>44</v>
      </c>
      <c r="P8643" t="s">
        <v>73</v>
      </c>
      <c r="Q8643" t="s">
        <v>1726</v>
      </c>
      <c r="R8643">
        <v>67.860000000000014</v>
      </c>
      <c r="S8643">
        <v>6</v>
      </c>
      <c r="T8643">
        <v>0.7</v>
      </c>
      <c r="U8643">
        <v>-47.50200000000001</v>
      </c>
      <c r="V8643">
        <v>-65.597999999999999</v>
      </c>
      <c r="W8643">
        <v>-45.239999999999995</v>
      </c>
      <c r="X8643">
        <v>0</v>
      </c>
    </row>
    <row r="8644" spans="1:24" x14ac:dyDescent="0.3">
      <c r="A8644">
        <v>8643</v>
      </c>
      <c r="B8644" t="s">
        <v>10164</v>
      </c>
      <c r="C8644" s="1">
        <v>42316</v>
      </c>
      <c r="D8644" s="1">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31.504000000000005</v>
      </c>
      <c r="S8644">
        <v>11</v>
      </c>
      <c r="T8644">
        <v>0.2</v>
      </c>
      <c r="U8644">
        <v>-6.3008000000000015</v>
      </c>
      <c r="V8644">
        <v>-13.389200000000002</v>
      </c>
      <c r="W8644">
        <v>11.814</v>
      </c>
      <c r="X8644">
        <v>7</v>
      </c>
    </row>
    <row r="8645" spans="1:24" x14ac:dyDescent="0.3">
      <c r="A8645">
        <v>8644</v>
      </c>
      <c r="B8645" t="s">
        <v>10164</v>
      </c>
      <c r="C8645" s="1">
        <v>42316</v>
      </c>
      <c r="D8645" s="1">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-1.008</v>
      </c>
      <c r="V8645">
        <v>-2.3940000000000001</v>
      </c>
      <c r="W8645">
        <v>1.6379999999999997</v>
      </c>
      <c r="X8645">
        <v>7</v>
      </c>
    </row>
    <row r="8646" spans="1:24" x14ac:dyDescent="0.3">
      <c r="A8646">
        <v>8645</v>
      </c>
      <c r="B8646" t="s">
        <v>10164</v>
      </c>
      <c r="C8646" s="1">
        <v>42316</v>
      </c>
      <c r="D8646" s="1">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-27.915299999999998</v>
      </c>
      <c r="V8646">
        <v>-41.208299999999994</v>
      </c>
      <c r="W8646">
        <v>-29.244599999999991</v>
      </c>
      <c r="X8646">
        <v>7</v>
      </c>
    </row>
    <row r="8647" spans="1:24" x14ac:dyDescent="0.3">
      <c r="A8647">
        <v>8646</v>
      </c>
      <c r="B8647" t="s">
        <v>10164</v>
      </c>
      <c r="C8647" s="1">
        <v>42316</v>
      </c>
      <c r="D8647" s="1">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-0.94240000000000002</v>
      </c>
      <c r="V8647">
        <v>-2.3559999999999994</v>
      </c>
      <c r="W8647">
        <v>1.4136000000000002</v>
      </c>
      <c r="X8647">
        <v>7</v>
      </c>
    </row>
    <row r="8648" spans="1:24" x14ac:dyDescent="0.3">
      <c r="A8648">
        <v>8647</v>
      </c>
      <c r="B8648" t="s">
        <v>10165</v>
      </c>
      <c r="C8648" s="1">
        <v>42699</v>
      </c>
      <c r="D8648" s="1">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194.35200000000003</v>
      </c>
      <c r="S8648">
        <v>3</v>
      </c>
      <c r="T8648">
        <v>0.2</v>
      </c>
      <c r="U8648">
        <v>-38.870400000000011</v>
      </c>
      <c r="V8648">
        <v>-136.04640000000001</v>
      </c>
      <c r="W8648">
        <v>19.435200000000009</v>
      </c>
      <c r="X8648">
        <v>4</v>
      </c>
    </row>
    <row r="8649" spans="1:24" x14ac:dyDescent="0.3">
      <c r="A8649">
        <v>8648</v>
      </c>
      <c r="B8649" t="s">
        <v>10166</v>
      </c>
      <c r="C8649" s="1">
        <v>42343</v>
      </c>
      <c r="D8649" s="1">
        <v>42346</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-19.484800000000003</v>
      </c>
      <c r="V8649">
        <v>-66.979000000000013</v>
      </c>
      <c r="W8649">
        <v>10.960199999999993</v>
      </c>
      <c r="X8649">
        <v>3</v>
      </c>
    </row>
    <row r="8650" spans="1:24" x14ac:dyDescent="0.3">
      <c r="A8650">
        <v>8649</v>
      </c>
      <c r="B8650" t="s">
        <v>10167</v>
      </c>
      <c r="C8650" s="1">
        <v>42580</v>
      </c>
      <c r="D8650" s="1">
        <v>42585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-140.952</v>
      </c>
      <c r="V8650">
        <v>-537.37950000000001</v>
      </c>
      <c r="W8650">
        <v>26.428499999999957</v>
      </c>
      <c r="X8650">
        <v>5</v>
      </c>
    </row>
    <row r="8651" spans="1:24" x14ac:dyDescent="0.3">
      <c r="A8651">
        <v>8650</v>
      </c>
      <c r="B8651" t="s">
        <v>10167</v>
      </c>
      <c r="C8651" s="1">
        <v>42580</v>
      </c>
      <c r="D8651" s="1">
        <v>42585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27.396000000000004</v>
      </c>
      <c r="S8651">
        <v>3</v>
      </c>
      <c r="T8651">
        <v>0.7</v>
      </c>
      <c r="U8651">
        <v>-19.177200000000003</v>
      </c>
      <c r="V8651">
        <v>-28.309199999999997</v>
      </c>
      <c r="W8651">
        <v>-20.090399999999995</v>
      </c>
      <c r="X8651">
        <v>5</v>
      </c>
    </row>
    <row r="8652" spans="1:24" x14ac:dyDescent="0.3">
      <c r="A8652">
        <v>8651</v>
      </c>
      <c r="B8652" t="s">
        <v>10168</v>
      </c>
      <c r="C8652" s="1">
        <v>41895</v>
      </c>
      <c r="D8652" s="1">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5.6999999999999993</v>
      </c>
      <c r="S8652">
        <v>5</v>
      </c>
      <c r="T8652">
        <v>0</v>
      </c>
      <c r="U8652">
        <v>0</v>
      </c>
      <c r="V8652">
        <v>-3.0209999999999995</v>
      </c>
      <c r="W8652">
        <v>2.6789999999999998</v>
      </c>
      <c r="X8652">
        <v>0</v>
      </c>
    </row>
    <row r="8653" spans="1:24" x14ac:dyDescent="0.3">
      <c r="A8653">
        <v>8652</v>
      </c>
      <c r="B8653" t="s">
        <v>10168</v>
      </c>
      <c r="C8653" s="1">
        <v>41895</v>
      </c>
      <c r="D8653" s="1">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14.190000000000001</v>
      </c>
      <c r="S8653">
        <v>3</v>
      </c>
      <c r="T8653">
        <v>0</v>
      </c>
      <c r="U8653">
        <v>0</v>
      </c>
      <c r="V8653">
        <v>-8.655899999999999</v>
      </c>
      <c r="W8653">
        <v>5.5341000000000014</v>
      </c>
      <c r="X8653">
        <v>0</v>
      </c>
    </row>
    <row r="8654" spans="1:24" x14ac:dyDescent="0.3">
      <c r="A8654">
        <v>8653</v>
      </c>
      <c r="B8654" t="s">
        <v>10168</v>
      </c>
      <c r="C8654" s="1">
        <v>41895</v>
      </c>
      <c r="D8654" s="1">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0</v>
      </c>
      <c r="V8654">
        <v>-5.1100000000000003</v>
      </c>
      <c r="W8654">
        <v>2.1899999999999995</v>
      </c>
      <c r="X8654">
        <v>0</v>
      </c>
    </row>
    <row r="8655" spans="1:24" x14ac:dyDescent="0.3">
      <c r="A8655">
        <v>8654</v>
      </c>
      <c r="B8655" t="s">
        <v>10168</v>
      </c>
      <c r="C8655" s="1">
        <v>41895</v>
      </c>
      <c r="D8655" s="1">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0</v>
      </c>
      <c r="V8655">
        <v>-123.98759999999999</v>
      </c>
      <c r="W8655">
        <v>75.992400000000004</v>
      </c>
      <c r="X8655">
        <v>0</v>
      </c>
    </row>
    <row r="8656" spans="1:24" x14ac:dyDescent="0.3">
      <c r="A8656">
        <v>8655</v>
      </c>
      <c r="B8656" t="s">
        <v>10168</v>
      </c>
      <c r="C8656" s="1">
        <v>41895</v>
      </c>
      <c r="D8656" s="1">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0</v>
      </c>
      <c r="V8656">
        <v>-84.076800000000006</v>
      </c>
      <c r="W8656">
        <v>60.883200000000002</v>
      </c>
      <c r="X8656">
        <v>0</v>
      </c>
    </row>
    <row r="8657" spans="1:24" x14ac:dyDescent="0.3">
      <c r="A8657">
        <v>8656</v>
      </c>
      <c r="B8657" t="s">
        <v>10168</v>
      </c>
      <c r="C8657" s="1">
        <v>41895</v>
      </c>
      <c r="D8657" s="1">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0</v>
      </c>
      <c r="V8657">
        <v>-97.940000000000012</v>
      </c>
      <c r="W8657">
        <v>20.059999999999988</v>
      </c>
      <c r="X8657">
        <v>0</v>
      </c>
    </row>
    <row r="8658" spans="1:24" x14ac:dyDescent="0.3">
      <c r="A8658">
        <v>8657</v>
      </c>
      <c r="B8658" t="s">
        <v>10168</v>
      </c>
      <c r="C8658" s="1">
        <v>41895</v>
      </c>
      <c r="D8658" s="1">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0</v>
      </c>
      <c r="V8658">
        <v>-24.47</v>
      </c>
      <c r="W8658">
        <v>24.47</v>
      </c>
      <c r="X8658">
        <v>0</v>
      </c>
    </row>
    <row r="8659" spans="1:24" x14ac:dyDescent="0.3">
      <c r="A8659">
        <v>8658</v>
      </c>
      <c r="B8659" t="s">
        <v>10168</v>
      </c>
      <c r="C8659" s="1">
        <v>41895</v>
      </c>
      <c r="D8659" s="1">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0</v>
      </c>
      <c r="V8659">
        <v>-12.916199999999998</v>
      </c>
      <c r="W8659">
        <v>9.743800000000002</v>
      </c>
      <c r="X8659">
        <v>0</v>
      </c>
    </row>
    <row r="8660" spans="1:24" x14ac:dyDescent="0.3">
      <c r="A8660">
        <v>8659</v>
      </c>
      <c r="B8660" t="s">
        <v>10169</v>
      </c>
      <c r="C8660" s="1">
        <v>42542</v>
      </c>
      <c r="D8660" s="1">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0.83599999999999974</v>
      </c>
      <c r="S8660">
        <v>1</v>
      </c>
      <c r="T8660">
        <v>0.8</v>
      </c>
      <c r="U8660">
        <v>-0.66879999999999984</v>
      </c>
      <c r="V8660">
        <v>-1.5047999999999999</v>
      </c>
      <c r="W8660">
        <v>-1.3376000000000001</v>
      </c>
      <c r="X8660">
        <v>4</v>
      </c>
    </row>
    <row r="8661" spans="1:24" x14ac:dyDescent="0.3">
      <c r="A8661">
        <v>8660</v>
      </c>
      <c r="B8661" t="s">
        <v>10170</v>
      </c>
      <c r="C8661" s="1">
        <v>42616</v>
      </c>
      <c r="D8661" s="1">
        <v>42621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-6.1920000000000002</v>
      </c>
      <c r="V8661">
        <v>-13.545</v>
      </c>
      <c r="W8661">
        <v>11.223000000000001</v>
      </c>
      <c r="X8661">
        <v>5</v>
      </c>
    </row>
    <row r="8662" spans="1:24" x14ac:dyDescent="0.3">
      <c r="A8662">
        <v>8661</v>
      </c>
      <c r="B8662" t="s">
        <v>10171</v>
      </c>
      <c r="C8662" s="1">
        <v>43064</v>
      </c>
      <c r="D8662" s="1">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-144.78399999999999</v>
      </c>
      <c r="V8662">
        <v>-660.57699999999988</v>
      </c>
      <c r="W8662">
        <v>-81.440999999999946</v>
      </c>
      <c r="X8662">
        <v>5</v>
      </c>
    </row>
    <row r="8663" spans="1:24" x14ac:dyDescent="0.3">
      <c r="A8663">
        <v>8662</v>
      </c>
      <c r="B8663" t="s">
        <v>10172</v>
      </c>
      <c r="C8663" s="1">
        <v>42136</v>
      </c>
      <c r="D8663" s="1">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21.968000000000004</v>
      </c>
      <c r="S8663">
        <v>4</v>
      </c>
      <c r="T8663">
        <v>0.6</v>
      </c>
      <c r="U8663">
        <v>-13.180800000000001</v>
      </c>
      <c r="V8663">
        <v>-24.714000000000002</v>
      </c>
      <c r="W8663">
        <v>-15.9268</v>
      </c>
      <c r="X8663">
        <v>5</v>
      </c>
    </row>
    <row r="8664" spans="1:24" x14ac:dyDescent="0.3">
      <c r="A8664">
        <v>8663</v>
      </c>
      <c r="B8664" t="s">
        <v>10172</v>
      </c>
      <c r="C8664" s="1">
        <v>42136</v>
      </c>
      <c r="D8664" s="1">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-123.83040000000001</v>
      </c>
      <c r="V8664">
        <v>-425.66700000000003</v>
      </c>
      <c r="W8664">
        <v>69.654599999999988</v>
      </c>
      <c r="X8664">
        <v>5</v>
      </c>
    </row>
    <row r="8665" spans="1:24" x14ac:dyDescent="0.3">
      <c r="A8665">
        <v>8664</v>
      </c>
      <c r="B8665" t="s">
        <v>10172</v>
      </c>
      <c r="C8665" s="1">
        <v>42136</v>
      </c>
      <c r="D8665" s="1">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127.90400000000001</v>
      </c>
      <c r="S8665">
        <v>7</v>
      </c>
      <c r="T8665">
        <v>0.2</v>
      </c>
      <c r="U8665">
        <v>-25.580800000000004</v>
      </c>
      <c r="V8665">
        <v>-60.754400000000018</v>
      </c>
      <c r="W8665">
        <v>41.568799999999996</v>
      </c>
      <c r="X8665">
        <v>5</v>
      </c>
    </row>
    <row r="8666" spans="1:24" x14ac:dyDescent="0.3">
      <c r="A8666">
        <v>8665</v>
      </c>
      <c r="B8666" t="s">
        <v>10173</v>
      </c>
      <c r="C8666" s="1">
        <v>42824</v>
      </c>
      <c r="D8666" s="1">
        <v>42826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0</v>
      </c>
      <c r="V8666">
        <v>-54.635999999999996</v>
      </c>
      <c r="W8666">
        <v>39.564000000000007</v>
      </c>
      <c r="X8666">
        <v>2</v>
      </c>
    </row>
    <row r="8667" spans="1:24" x14ac:dyDescent="0.3">
      <c r="A8667">
        <v>8666</v>
      </c>
      <c r="B8667" t="s">
        <v>10174</v>
      </c>
      <c r="C8667" s="1">
        <v>42691</v>
      </c>
      <c r="D8667" s="1">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0</v>
      </c>
      <c r="V8667">
        <v>-36.134999999999998</v>
      </c>
      <c r="W8667">
        <v>13.365</v>
      </c>
      <c r="X8667">
        <v>1</v>
      </c>
    </row>
    <row r="8668" spans="1:24" x14ac:dyDescent="0.3">
      <c r="A8668">
        <v>8667</v>
      </c>
      <c r="B8668" t="s">
        <v>10175</v>
      </c>
      <c r="C8668" s="1">
        <v>42734</v>
      </c>
      <c r="D8668" s="1">
        <v>42737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16.520000000000003</v>
      </c>
      <c r="S8668">
        <v>5</v>
      </c>
      <c r="T8668">
        <v>0.2</v>
      </c>
      <c r="U8668">
        <v>-3.3040000000000007</v>
      </c>
      <c r="V8668">
        <v>-11.564000000000004</v>
      </c>
      <c r="W8668">
        <v>1.6519999999999992</v>
      </c>
      <c r="X8668">
        <v>3</v>
      </c>
    </row>
    <row r="8669" spans="1:24" x14ac:dyDescent="0.3">
      <c r="A8669">
        <v>8668</v>
      </c>
      <c r="B8669" t="s">
        <v>10178</v>
      </c>
      <c r="C8669" s="1">
        <v>42726</v>
      </c>
      <c r="D8669" s="1">
        <v>42728</v>
      </c>
      <c r="E8669" t="s">
        <v>21</v>
      </c>
      <c r="F8669" t="s">
        <v>4450</v>
      </c>
      <c r="G8669" t="s">
        <v>4451</v>
      </c>
      <c r="H8669" t="s">
        <v>100</v>
      </c>
      <c r="I8669" t="s">
        <v>25</v>
      </c>
      <c r="J8669" t="s">
        <v>93</v>
      </c>
      <c r="K8669" t="s">
        <v>94</v>
      </c>
      <c r="L8669">
        <v>98115</v>
      </c>
      <c r="M8669" t="s">
        <v>42</v>
      </c>
      <c r="N8669" t="s">
        <v>673</v>
      </c>
      <c r="O8669" t="s">
        <v>44</v>
      </c>
      <c r="P8669" t="s">
        <v>73</v>
      </c>
      <c r="Q8669" t="s">
        <v>674</v>
      </c>
      <c r="R8669">
        <v>55.360000000000007</v>
      </c>
      <c r="S8669">
        <v>4</v>
      </c>
      <c r="T8669">
        <v>0.2</v>
      </c>
      <c r="U8669">
        <v>-11.072000000000003</v>
      </c>
      <c r="V8669">
        <v>-24.912000000000006</v>
      </c>
      <c r="W8669">
        <v>19.375999999999998</v>
      </c>
      <c r="X8669">
        <v>2</v>
      </c>
    </row>
    <row r="8670" spans="1:24" x14ac:dyDescent="0.3">
      <c r="A8670">
        <v>8669</v>
      </c>
      <c r="B8670" t="s">
        <v>10178</v>
      </c>
      <c r="C8670" s="1">
        <v>42726</v>
      </c>
      <c r="D8670" s="1">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-2.3120000000000003</v>
      </c>
      <c r="V8670">
        <v>-5.4910000000000014</v>
      </c>
      <c r="W8670">
        <v>3.7569999999999992</v>
      </c>
      <c r="X8670">
        <v>2</v>
      </c>
    </row>
    <row r="8671" spans="1:24" x14ac:dyDescent="0.3">
      <c r="A8671">
        <v>8670</v>
      </c>
      <c r="B8671" t="s">
        <v>10179</v>
      </c>
      <c r="C8671" s="1">
        <v>42358</v>
      </c>
      <c r="D8671" s="1">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0</v>
      </c>
      <c r="V8671">
        <v>-9.4160000000000021</v>
      </c>
      <c r="W8671">
        <v>7.7039999999999988</v>
      </c>
      <c r="X8671">
        <v>5</v>
      </c>
    </row>
    <row r="8672" spans="1:24" x14ac:dyDescent="0.3">
      <c r="A8672">
        <v>8671</v>
      </c>
      <c r="B8672" t="s">
        <v>10180</v>
      </c>
      <c r="C8672" s="1">
        <v>42000</v>
      </c>
      <c r="D8672" s="1">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182.35200000000003</v>
      </c>
      <c r="S8672">
        <v>3</v>
      </c>
      <c r="T8672">
        <v>0.2</v>
      </c>
      <c r="U8672">
        <v>-36.470400000000005</v>
      </c>
      <c r="V8672">
        <v>-164.11680000000004</v>
      </c>
      <c r="W8672">
        <v>-18.23520000000002</v>
      </c>
      <c r="X8672">
        <v>5</v>
      </c>
    </row>
    <row r="8673" spans="1:24" x14ac:dyDescent="0.3">
      <c r="A8673">
        <v>8672</v>
      </c>
      <c r="B8673" t="s">
        <v>10180</v>
      </c>
      <c r="C8673" s="1">
        <v>42000</v>
      </c>
      <c r="D8673" s="1">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-23.632000000000001</v>
      </c>
      <c r="V8673">
        <v>-119.63699999999997</v>
      </c>
      <c r="W8673">
        <v>-25.108999999999988</v>
      </c>
      <c r="X8673">
        <v>5</v>
      </c>
    </row>
    <row r="8674" spans="1:24" x14ac:dyDescent="0.3">
      <c r="A8674">
        <v>8673</v>
      </c>
      <c r="B8674" t="s">
        <v>10181</v>
      </c>
      <c r="C8674" s="1">
        <v>42782</v>
      </c>
      <c r="D8674" s="1">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18.368000000000002</v>
      </c>
      <c r="S8674">
        <v>2</v>
      </c>
      <c r="T8674">
        <v>0.2</v>
      </c>
      <c r="U8674">
        <v>-3.6736000000000004</v>
      </c>
      <c r="V8674">
        <v>-8.4952000000000023</v>
      </c>
      <c r="W8674">
        <v>6.1991999999999994</v>
      </c>
      <c r="X8674">
        <v>5</v>
      </c>
    </row>
    <row r="8675" spans="1:24" x14ac:dyDescent="0.3">
      <c r="A8675">
        <v>8674</v>
      </c>
      <c r="B8675" t="s">
        <v>10181</v>
      </c>
      <c r="C8675" s="1">
        <v>42782</v>
      </c>
      <c r="D8675" s="1">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-180.16739999999999</v>
      </c>
      <c r="V8675">
        <v>-428.97000000000008</v>
      </c>
      <c r="W8675">
        <v>-8.5794000000000779</v>
      </c>
      <c r="X8675">
        <v>5</v>
      </c>
    </row>
    <row r="8676" spans="1:24" x14ac:dyDescent="0.3">
      <c r="A8676">
        <v>8675</v>
      </c>
      <c r="B8676" t="s">
        <v>10181</v>
      </c>
      <c r="C8676" s="1">
        <v>42782</v>
      </c>
      <c r="D8676" s="1">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50.352000000000004</v>
      </c>
      <c r="S8676">
        <v>3</v>
      </c>
      <c r="T8676">
        <v>0.2</v>
      </c>
      <c r="U8676">
        <v>-10.070400000000001</v>
      </c>
      <c r="V8676">
        <v>-48.463800000000006</v>
      </c>
      <c r="W8676">
        <v>-8.1822000000000052</v>
      </c>
      <c r="X8676">
        <v>5</v>
      </c>
    </row>
    <row r="8677" spans="1:24" x14ac:dyDescent="0.3">
      <c r="A8677">
        <v>8676</v>
      </c>
      <c r="B8677" t="s">
        <v>10181</v>
      </c>
      <c r="C8677" s="1">
        <v>42782</v>
      </c>
      <c r="D8677" s="1">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28.031999999999996</v>
      </c>
      <c r="S8677">
        <v>6</v>
      </c>
      <c r="T8677">
        <v>0.2</v>
      </c>
      <c r="U8677">
        <v>-5.6063999999999998</v>
      </c>
      <c r="V8677">
        <v>-18.921599999999998</v>
      </c>
      <c r="W8677">
        <v>3.5039999999999996</v>
      </c>
      <c r="X8677">
        <v>5</v>
      </c>
    </row>
    <row r="8678" spans="1:24" x14ac:dyDescent="0.3">
      <c r="A8678">
        <v>8677</v>
      </c>
      <c r="B8678" t="s">
        <v>10181</v>
      </c>
      <c r="C8678" s="1">
        <v>42782</v>
      </c>
      <c r="D8678" s="1">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-4.6151999999999997</v>
      </c>
      <c r="V8678">
        <v>-6.7304999999999993</v>
      </c>
      <c r="W8678">
        <v>-3.6536999999999988</v>
      </c>
      <c r="X8678">
        <v>5</v>
      </c>
    </row>
    <row r="8679" spans="1:24" x14ac:dyDescent="0.3">
      <c r="A8679">
        <v>8678</v>
      </c>
      <c r="B8679" t="s">
        <v>10182</v>
      </c>
      <c r="C8679" s="1">
        <v>43032</v>
      </c>
      <c r="D8679" s="1">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517.40500000000009</v>
      </c>
      <c r="S8679">
        <v>5</v>
      </c>
      <c r="T8679">
        <v>0.3</v>
      </c>
      <c r="U8679">
        <v>-155.22150000000002</v>
      </c>
      <c r="V8679">
        <v>-443.49000000000012</v>
      </c>
      <c r="W8679">
        <v>-81.306500000000028</v>
      </c>
      <c r="X8679">
        <v>2</v>
      </c>
    </row>
    <row r="8680" spans="1:24" x14ac:dyDescent="0.3">
      <c r="A8680">
        <v>8679</v>
      </c>
      <c r="B8680" t="s">
        <v>10184</v>
      </c>
      <c r="C8680" s="1">
        <v>42615</v>
      </c>
      <c r="D8680" s="1">
        <v>42620</v>
      </c>
      <c r="E8680" t="s">
        <v>21</v>
      </c>
      <c r="F8680" t="s">
        <v>2316</v>
      </c>
      <c r="G8680" t="s">
        <v>2317</v>
      </c>
      <c r="H8680" t="s">
        <v>100</v>
      </c>
      <c r="I8680" t="s">
        <v>25</v>
      </c>
      <c r="J8680" t="s">
        <v>182</v>
      </c>
      <c r="K8680" t="s">
        <v>102</v>
      </c>
      <c r="L8680">
        <v>77070</v>
      </c>
      <c r="M8680" t="s">
        <v>103</v>
      </c>
      <c r="N8680" t="s">
        <v>2483</v>
      </c>
      <c r="O8680" t="s">
        <v>44</v>
      </c>
      <c r="P8680" t="s">
        <v>73</v>
      </c>
      <c r="Q8680" t="s">
        <v>2484</v>
      </c>
      <c r="R8680">
        <v>8.6079999999999988</v>
      </c>
      <c r="S8680">
        <v>8</v>
      </c>
      <c r="T8680">
        <v>0.8</v>
      </c>
      <c r="U8680">
        <v>-6.8863999999999992</v>
      </c>
      <c r="V8680">
        <v>-15.064</v>
      </c>
      <c r="W8680">
        <v>-13.342400000000001</v>
      </c>
      <c r="X8680">
        <v>5</v>
      </c>
    </row>
    <row r="8681" spans="1:24" x14ac:dyDescent="0.3">
      <c r="A8681">
        <v>8680</v>
      </c>
      <c r="B8681" t="s">
        <v>10184</v>
      </c>
      <c r="C8681" s="1">
        <v>42615</v>
      </c>
      <c r="D8681" s="1">
        <v>42620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-31.912000000000003</v>
      </c>
      <c r="V8681">
        <v>-93.741500000000002</v>
      </c>
      <c r="W8681">
        <v>33.906499999999994</v>
      </c>
      <c r="X8681">
        <v>5</v>
      </c>
    </row>
    <row r="8682" spans="1:24" x14ac:dyDescent="0.3">
      <c r="A8682">
        <v>8681</v>
      </c>
      <c r="B8682" t="s">
        <v>10185</v>
      </c>
      <c r="C8682" s="1">
        <v>42705</v>
      </c>
      <c r="D8682" s="1">
        <v>42707</v>
      </c>
      <c r="E8682" t="s">
        <v>21</v>
      </c>
      <c r="F8682" t="s">
        <v>580</v>
      </c>
      <c r="G8682" t="s">
        <v>581</v>
      </c>
      <c r="H8682" t="s">
        <v>39</v>
      </c>
      <c r="I8682" t="s">
        <v>25</v>
      </c>
      <c r="J8682" t="s">
        <v>1467</v>
      </c>
      <c r="K8682" t="s">
        <v>317</v>
      </c>
      <c r="L8682">
        <v>23223</v>
      </c>
      <c r="M8682" t="s">
        <v>28</v>
      </c>
      <c r="N8682" t="s">
        <v>938</v>
      </c>
      <c r="O8682" t="s">
        <v>44</v>
      </c>
      <c r="P8682" t="s">
        <v>76</v>
      </c>
      <c r="Q8682" t="s">
        <v>939</v>
      </c>
      <c r="R8682">
        <v>2104.5499999999997</v>
      </c>
      <c r="S8682">
        <v>7</v>
      </c>
      <c r="T8682">
        <v>0</v>
      </c>
      <c r="U8682">
        <v>0</v>
      </c>
      <c r="V8682">
        <v>-1410.0484999999999</v>
      </c>
      <c r="W8682">
        <v>694.50149999999985</v>
      </c>
      <c r="X8682">
        <v>2</v>
      </c>
    </row>
    <row r="8683" spans="1:24" x14ac:dyDescent="0.3">
      <c r="A8683">
        <v>8682</v>
      </c>
      <c r="B8683" t="s">
        <v>10185</v>
      </c>
      <c r="C8683" s="1">
        <v>42705</v>
      </c>
      <c r="D8683" s="1">
        <v>42707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0</v>
      </c>
      <c r="V8683">
        <v>-28.897000000000006</v>
      </c>
      <c r="W8683">
        <v>11.802999999999999</v>
      </c>
      <c r="X8683">
        <v>2</v>
      </c>
    </row>
    <row r="8684" spans="1:24" x14ac:dyDescent="0.3">
      <c r="A8684">
        <v>8683</v>
      </c>
      <c r="B8684" t="s">
        <v>10186</v>
      </c>
      <c r="C8684" s="1">
        <v>41948</v>
      </c>
      <c r="D8684" s="1">
        <v>41953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0</v>
      </c>
      <c r="V8684">
        <v>-31.541399999999999</v>
      </c>
      <c r="W8684">
        <v>16.2486</v>
      </c>
      <c r="X8684">
        <v>5</v>
      </c>
    </row>
    <row r="8685" spans="1:24" x14ac:dyDescent="0.3">
      <c r="A8685">
        <v>8684</v>
      </c>
      <c r="B8685" t="s">
        <v>10187</v>
      </c>
      <c r="C8685" s="1">
        <v>43064</v>
      </c>
      <c r="D8685" s="1">
        <v>43070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0</v>
      </c>
      <c r="V8685">
        <v>-3.8184</v>
      </c>
      <c r="W8685">
        <v>1.3416000000000001</v>
      </c>
      <c r="X8685">
        <v>6</v>
      </c>
    </row>
    <row r="8686" spans="1:24" x14ac:dyDescent="0.3">
      <c r="A8686">
        <v>8685</v>
      </c>
      <c r="B8686" t="s">
        <v>10188</v>
      </c>
      <c r="C8686" s="1">
        <v>42720</v>
      </c>
      <c r="D8686" s="1">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21.209999999999997</v>
      </c>
      <c r="S8686">
        <v>7</v>
      </c>
      <c r="T8686">
        <v>0</v>
      </c>
      <c r="U8686">
        <v>0</v>
      </c>
      <c r="V8686">
        <v>-16.755899999999997</v>
      </c>
      <c r="W8686">
        <v>4.4540999999999986</v>
      </c>
      <c r="X8686">
        <v>7</v>
      </c>
    </row>
    <row r="8687" spans="1:24" x14ac:dyDescent="0.3">
      <c r="A8687">
        <v>8686</v>
      </c>
      <c r="B8687" t="s">
        <v>10189</v>
      </c>
      <c r="C8687" s="1">
        <v>43053</v>
      </c>
      <c r="D8687" s="1">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96.359999999999985</v>
      </c>
      <c r="S8687">
        <v>6</v>
      </c>
      <c r="T8687">
        <v>0</v>
      </c>
      <c r="U8687">
        <v>0</v>
      </c>
      <c r="V8687">
        <v>-71.306399999999996</v>
      </c>
      <c r="W8687">
        <v>25.053599999999996</v>
      </c>
      <c r="X8687">
        <v>4</v>
      </c>
    </row>
    <row r="8688" spans="1:24" x14ac:dyDescent="0.3">
      <c r="A8688">
        <v>8687</v>
      </c>
      <c r="B8688" t="s">
        <v>10190</v>
      </c>
      <c r="C8688" s="1">
        <v>42547</v>
      </c>
      <c r="D8688" s="1">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0</v>
      </c>
      <c r="V8688">
        <v>-220.13400000000001</v>
      </c>
      <c r="W8688">
        <v>11.585999999999984</v>
      </c>
      <c r="X8688">
        <v>0</v>
      </c>
    </row>
    <row r="8689" spans="1:24" x14ac:dyDescent="0.3">
      <c r="A8689">
        <v>8688</v>
      </c>
      <c r="B8689" t="s">
        <v>10190</v>
      </c>
      <c r="C8689" s="1">
        <v>42547</v>
      </c>
      <c r="D8689" s="1">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0</v>
      </c>
      <c r="V8689">
        <v>-8.9499999999999993</v>
      </c>
      <c r="W8689">
        <v>8.9499999999999993</v>
      </c>
      <c r="X8689">
        <v>0</v>
      </c>
    </row>
    <row r="8690" spans="1:24" x14ac:dyDescent="0.3">
      <c r="A8690">
        <v>8689</v>
      </c>
      <c r="B8690" t="s">
        <v>10190</v>
      </c>
      <c r="C8690" s="1">
        <v>42547</v>
      </c>
      <c r="D8690" s="1">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0</v>
      </c>
      <c r="V8690">
        <v>-6.8640000000000008</v>
      </c>
      <c r="W8690">
        <v>5.6159999999999997</v>
      </c>
      <c r="X8690">
        <v>0</v>
      </c>
    </row>
    <row r="8691" spans="1:24" x14ac:dyDescent="0.3">
      <c r="A8691">
        <v>8690</v>
      </c>
      <c r="B8691" t="s">
        <v>10191</v>
      </c>
      <c r="C8691" s="1">
        <v>41999</v>
      </c>
      <c r="D8691" s="1">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-1.6032000000000002</v>
      </c>
      <c r="V8691">
        <v>-5.3106000000000009</v>
      </c>
      <c r="W8691">
        <v>1.102199999999999</v>
      </c>
      <c r="X8691">
        <v>4</v>
      </c>
    </row>
    <row r="8692" spans="1:24" x14ac:dyDescent="0.3">
      <c r="A8692">
        <v>8691</v>
      </c>
      <c r="B8692" t="s">
        <v>10192</v>
      </c>
      <c r="C8692" s="1">
        <v>42596</v>
      </c>
      <c r="D8692" s="1">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-103.95840000000001</v>
      </c>
      <c r="V8692">
        <v>-212.24839999999998</v>
      </c>
      <c r="W8692">
        <v>-56.310799999999972</v>
      </c>
      <c r="X8692">
        <v>4</v>
      </c>
    </row>
    <row r="8693" spans="1:24" x14ac:dyDescent="0.3">
      <c r="A8693">
        <v>8692</v>
      </c>
      <c r="B8693" t="s">
        <v>10192</v>
      </c>
      <c r="C8693" s="1">
        <v>42596</v>
      </c>
      <c r="D8693" s="1">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-98.875200000000007</v>
      </c>
      <c r="V8693">
        <v>-197.75040000000001</v>
      </c>
      <c r="W8693">
        <v>-49.437600000000032</v>
      </c>
      <c r="X8693">
        <v>4</v>
      </c>
    </row>
    <row r="8694" spans="1:24" x14ac:dyDescent="0.3">
      <c r="A8694">
        <v>8693</v>
      </c>
      <c r="B8694" t="s">
        <v>10192</v>
      </c>
      <c r="C8694" s="1">
        <v>42596</v>
      </c>
      <c r="D8694" s="1">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-55.991999999999997</v>
      </c>
      <c r="V8694">
        <v>-174.97499999999999</v>
      </c>
      <c r="W8694">
        <v>48.992999999999995</v>
      </c>
      <c r="X8694">
        <v>4</v>
      </c>
    </row>
    <row r="8695" spans="1:24" x14ac:dyDescent="0.3">
      <c r="A8695">
        <v>8694</v>
      </c>
      <c r="B8695" t="s">
        <v>10193</v>
      </c>
      <c r="C8695" s="1">
        <v>42667</v>
      </c>
      <c r="D8695" s="1">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0</v>
      </c>
      <c r="V8695">
        <v>-288</v>
      </c>
      <c r="W8695">
        <v>162</v>
      </c>
      <c r="X8695">
        <v>4</v>
      </c>
    </row>
    <row r="8696" spans="1:24" x14ac:dyDescent="0.3">
      <c r="A8696">
        <v>8695</v>
      </c>
      <c r="B8696" t="s">
        <v>10194</v>
      </c>
      <c r="C8696" s="1">
        <v>41874</v>
      </c>
      <c r="D8696" s="1">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0</v>
      </c>
      <c r="V8696">
        <v>-9.9144000000000005</v>
      </c>
      <c r="W8696">
        <v>9.5256000000000007</v>
      </c>
      <c r="X8696">
        <v>5</v>
      </c>
    </row>
    <row r="8697" spans="1:24" x14ac:dyDescent="0.3">
      <c r="A8697">
        <v>8696</v>
      </c>
      <c r="B8697" t="s">
        <v>10195</v>
      </c>
      <c r="C8697" s="1">
        <v>42993</v>
      </c>
      <c r="D8697" s="1">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-60.180800000000005</v>
      </c>
      <c r="V8697">
        <v>-229.43929999999997</v>
      </c>
      <c r="W8697">
        <v>11.283900000000017</v>
      </c>
      <c r="X8697">
        <v>2</v>
      </c>
    </row>
    <row r="8698" spans="1:24" x14ac:dyDescent="0.3">
      <c r="A8698">
        <v>8697</v>
      </c>
      <c r="B8698" t="s">
        <v>10196</v>
      </c>
      <c r="C8698" s="1">
        <v>42901</v>
      </c>
      <c r="D8698" s="1">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-47.995200000000004</v>
      </c>
      <c r="V8698">
        <v>-164.98350000000002</v>
      </c>
      <c r="W8698">
        <v>26.997299999999967</v>
      </c>
      <c r="X8698">
        <v>5</v>
      </c>
    </row>
    <row r="8699" spans="1:24" x14ac:dyDescent="0.3">
      <c r="A8699">
        <v>8698</v>
      </c>
      <c r="B8699" t="s">
        <v>10196</v>
      </c>
      <c r="C8699" s="1">
        <v>42901</v>
      </c>
      <c r="D8699" s="1">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31.168000000000003</v>
      </c>
      <c r="S8699">
        <v>4</v>
      </c>
      <c r="T8699">
        <v>0.2</v>
      </c>
      <c r="U8699">
        <v>-6.2336000000000009</v>
      </c>
      <c r="V8699">
        <v>-15.584000000000003</v>
      </c>
      <c r="W8699">
        <v>9.3504000000000005</v>
      </c>
      <c r="X8699">
        <v>5</v>
      </c>
    </row>
    <row r="8700" spans="1:24" x14ac:dyDescent="0.3">
      <c r="A8700">
        <v>8699</v>
      </c>
      <c r="B8700" t="s">
        <v>10196</v>
      </c>
      <c r="C8700" s="1">
        <v>42901</v>
      </c>
      <c r="D8700" s="1">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-48.384</v>
      </c>
      <c r="V8700">
        <v>-100.8</v>
      </c>
      <c r="W8700">
        <v>-28.224000000000004</v>
      </c>
      <c r="X8700">
        <v>5</v>
      </c>
    </row>
    <row r="8701" spans="1:24" x14ac:dyDescent="0.3">
      <c r="A8701">
        <v>8700</v>
      </c>
      <c r="B8701" t="s">
        <v>10196</v>
      </c>
      <c r="C8701" s="1">
        <v>42901</v>
      </c>
      <c r="D8701" s="1">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-447.98720000000003</v>
      </c>
      <c r="V8701">
        <v>-1567.9551999999999</v>
      </c>
      <c r="W8701">
        <v>223.99360000000013</v>
      </c>
      <c r="X8701">
        <v>5</v>
      </c>
    </row>
    <row r="8702" spans="1:24" x14ac:dyDescent="0.3">
      <c r="A8702">
        <v>8701</v>
      </c>
      <c r="B8702" t="s">
        <v>10196</v>
      </c>
      <c r="C8702" s="1">
        <v>42901</v>
      </c>
      <c r="D8702" s="1">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-15.321600000000002</v>
      </c>
      <c r="V8702">
        <v>-54.583200000000005</v>
      </c>
      <c r="W8702">
        <v>6.7031999999999954</v>
      </c>
      <c r="X8702">
        <v>5</v>
      </c>
    </row>
    <row r="8703" spans="1:24" x14ac:dyDescent="0.3">
      <c r="A8703">
        <v>8702</v>
      </c>
      <c r="B8703" t="s">
        <v>10196</v>
      </c>
      <c r="C8703" s="1">
        <v>42901</v>
      </c>
      <c r="D8703" s="1">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-28.555200000000003</v>
      </c>
      <c r="V8703">
        <v>-96.373800000000031</v>
      </c>
      <c r="W8703">
        <v>17.84699999999998</v>
      </c>
      <c r="X8703">
        <v>5</v>
      </c>
    </row>
    <row r="8704" spans="1:24" x14ac:dyDescent="0.3">
      <c r="A8704">
        <v>8703</v>
      </c>
      <c r="B8704" t="s">
        <v>10196</v>
      </c>
      <c r="C8704" s="1">
        <v>42901</v>
      </c>
      <c r="D8704" s="1">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91.360000000000014</v>
      </c>
      <c r="S8704">
        <v>5</v>
      </c>
      <c r="T8704">
        <v>0.2</v>
      </c>
      <c r="U8704">
        <v>-18.272000000000002</v>
      </c>
      <c r="V8704">
        <v>-43.396000000000015</v>
      </c>
      <c r="W8704">
        <v>29.691999999999993</v>
      </c>
      <c r="X8704">
        <v>5</v>
      </c>
    </row>
    <row r="8705" spans="1:24" x14ac:dyDescent="0.3">
      <c r="A8705">
        <v>8704</v>
      </c>
      <c r="B8705" t="s">
        <v>10199</v>
      </c>
      <c r="C8705" s="1">
        <v>42064</v>
      </c>
      <c r="D8705" s="1">
        <v>42068</v>
      </c>
      <c r="E8705" t="s">
        <v>48</v>
      </c>
      <c r="F8705" t="s">
        <v>2181</v>
      </c>
      <c r="G8705" t="s">
        <v>2182</v>
      </c>
      <c r="H8705" t="s">
        <v>24</v>
      </c>
      <c r="I8705" t="s">
        <v>25</v>
      </c>
      <c r="J8705" t="s">
        <v>144</v>
      </c>
      <c r="K8705" t="s">
        <v>145</v>
      </c>
      <c r="L8705">
        <v>19120</v>
      </c>
      <c r="M8705" t="s">
        <v>146</v>
      </c>
      <c r="N8705" t="s">
        <v>4429</v>
      </c>
      <c r="O8705" t="s">
        <v>44</v>
      </c>
      <c r="P8705" t="s">
        <v>76</v>
      </c>
      <c r="Q8705" t="s">
        <v>4430</v>
      </c>
      <c r="R8705">
        <v>3.5520000000000005</v>
      </c>
      <c r="S8705">
        <v>2</v>
      </c>
      <c r="T8705">
        <v>0.2</v>
      </c>
      <c r="U8705">
        <v>-0.71040000000000014</v>
      </c>
      <c r="V8705">
        <v>-2.3976000000000006</v>
      </c>
      <c r="W8705">
        <v>0.44399999999999973</v>
      </c>
      <c r="X8705">
        <v>4</v>
      </c>
    </row>
    <row r="8706" spans="1:24" x14ac:dyDescent="0.3">
      <c r="A8706">
        <v>8705</v>
      </c>
      <c r="B8706" t="s">
        <v>10200</v>
      </c>
      <c r="C8706" s="1">
        <v>42574</v>
      </c>
      <c r="D8706" s="1">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-23.027200000000001</v>
      </c>
      <c r="V8706">
        <v>-80.595200000000006</v>
      </c>
      <c r="W8706">
        <v>11.513600000000004</v>
      </c>
      <c r="X8706">
        <v>3</v>
      </c>
    </row>
    <row r="8707" spans="1:24" x14ac:dyDescent="0.3">
      <c r="A8707">
        <v>8706</v>
      </c>
      <c r="B8707" t="s">
        <v>10201</v>
      </c>
      <c r="C8707" s="1">
        <v>41913</v>
      </c>
      <c r="D8707" s="1">
        <v>41917</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c r="V8707">
        <v>-4.71</v>
      </c>
      <c r="W8707">
        <v>0</v>
      </c>
      <c r="X8707">
        <v>4</v>
      </c>
    </row>
    <row r="8708" spans="1:24" x14ac:dyDescent="0.3">
      <c r="A8708">
        <v>8707</v>
      </c>
      <c r="B8708" t="s">
        <v>10202</v>
      </c>
      <c r="C8708" s="1">
        <v>41890</v>
      </c>
      <c r="D8708" s="1">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-17.276400000000002</v>
      </c>
      <c r="V8708">
        <v>-142.05040000000002</v>
      </c>
      <c r="W8708">
        <v>13.437199999999986</v>
      </c>
      <c r="X8708">
        <v>5</v>
      </c>
    </row>
    <row r="8709" spans="1:24" x14ac:dyDescent="0.3">
      <c r="A8709">
        <v>8708</v>
      </c>
      <c r="B8709" t="s">
        <v>10202</v>
      </c>
      <c r="C8709" s="1">
        <v>41890</v>
      </c>
      <c r="D8709" s="1">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0</v>
      </c>
      <c r="V8709">
        <v>-1.8304</v>
      </c>
      <c r="W8709">
        <v>1.6896</v>
      </c>
      <c r="X8709">
        <v>5</v>
      </c>
    </row>
    <row r="8710" spans="1:24" x14ac:dyDescent="0.3">
      <c r="A8710">
        <v>8709</v>
      </c>
      <c r="B8710" t="s">
        <v>10203</v>
      </c>
      <c r="C8710" s="1">
        <v>41959</v>
      </c>
      <c r="D8710" s="1">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-15.993600000000001</v>
      </c>
      <c r="V8710">
        <v>-81.967200000000005</v>
      </c>
      <c r="W8710">
        <v>-17.992799999999999</v>
      </c>
      <c r="X8710">
        <v>2</v>
      </c>
    </row>
    <row r="8711" spans="1:24" x14ac:dyDescent="0.3">
      <c r="A8711">
        <v>8710</v>
      </c>
      <c r="B8711" t="s">
        <v>10203</v>
      </c>
      <c r="C8711" s="1">
        <v>41959</v>
      </c>
      <c r="D8711" s="1">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-45.896174999999992</v>
      </c>
      <c r="V8711">
        <v>-234.88042500000003</v>
      </c>
      <c r="W8711">
        <v>25.197899999999969</v>
      </c>
      <c r="X8711">
        <v>2</v>
      </c>
    </row>
    <row r="8712" spans="1:24" x14ac:dyDescent="0.3">
      <c r="A8712">
        <v>8711</v>
      </c>
      <c r="B8712" t="s">
        <v>10203</v>
      </c>
      <c r="C8712" s="1">
        <v>41959</v>
      </c>
      <c r="D8712" s="1">
        <v>41961</v>
      </c>
      <c r="E8712" t="s">
        <v>186</v>
      </c>
      <c r="F8712" t="s">
        <v>2112</v>
      </c>
      <c r="G8712" t="s">
        <v>2113</v>
      </c>
      <c r="H8712" t="s">
        <v>39</v>
      </c>
      <c r="I8712" t="s">
        <v>25</v>
      </c>
      <c r="J8712" t="s">
        <v>40</v>
      </c>
      <c r="K8712" t="s">
        <v>41</v>
      </c>
      <c r="L8712">
        <v>90008</v>
      </c>
      <c r="M8712" t="s">
        <v>42</v>
      </c>
      <c r="N8712" t="s">
        <v>684</v>
      </c>
      <c r="O8712" t="s">
        <v>44</v>
      </c>
      <c r="P8712" t="s">
        <v>57</v>
      </c>
      <c r="Q8712" t="s">
        <v>685</v>
      </c>
      <c r="R8712">
        <v>344.90999999999997</v>
      </c>
      <c r="S8712">
        <v>3</v>
      </c>
      <c r="T8712">
        <v>0</v>
      </c>
      <c r="U8712">
        <v>0</v>
      </c>
      <c r="V8712">
        <v>-334.56269999999995</v>
      </c>
      <c r="W8712">
        <v>10.347300000000004</v>
      </c>
      <c r="X8712">
        <v>2</v>
      </c>
    </row>
    <row r="8713" spans="1:24" x14ac:dyDescent="0.3">
      <c r="A8713">
        <v>8712</v>
      </c>
      <c r="B8713" t="s">
        <v>10204</v>
      </c>
      <c r="C8713" s="1">
        <v>41701</v>
      </c>
      <c r="D8713" s="1">
        <v>41705</v>
      </c>
      <c r="E8713" t="s">
        <v>48</v>
      </c>
      <c r="F8713" t="s">
        <v>3487</v>
      </c>
      <c r="G8713" t="s">
        <v>3488</v>
      </c>
      <c r="H8713" t="s">
        <v>24</v>
      </c>
      <c r="I8713" t="s">
        <v>25</v>
      </c>
      <c r="J8713" t="s">
        <v>948</v>
      </c>
      <c r="K8713" t="s">
        <v>41</v>
      </c>
      <c r="L8713">
        <v>92037</v>
      </c>
      <c r="M8713" t="s">
        <v>42</v>
      </c>
      <c r="N8713" t="s">
        <v>3811</v>
      </c>
      <c r="O8713" t="s">
        <v>30</v>
      </c>
      <c r="P8713" t="s">
        <v>54</v>
      </c>
      <c r="Q8713" t="s">
        <v>3812</v>
      </c>
      <c r="R8713">
        <v>626.35200000000009</v>
      </c>
      <c r="S8713">
        <v>3</v>
      </c>
      <c r="T8713">
        <v>0.2</v>
      </c>
      <c r="U8713">
        <v>-125.27040000000002</v>
      </c>
      <c r="V8713">
        <v>-524.56980000000021</v>
      </c>
      <c r="W8713">
        <v>-23.488200000000091</v>
      </c>
      <c r="X8713">
        <v>4</v>
      </c>
    </row>
    <row r="8714" spans="1:24" x14ac:dyDescent="0.3">
      <c r="A8714">
        <v>8713</v>
      </c>
      <c r="B8714" t="s">
        <v>10205</v>
      </c>
      <c r="C8714" s="1">
        <v>42341</v>
      </c>
      <c r="D8714" s="1">
        <v>42345</v>
      </c>
      <c r="E8714" t="s">
        <v>48</v>
      </c>
      <c r="F8714" t="s">
        <v>5508</v>
      </c>
      <c r="G8714" t="s">
        <v>5509</v>
      </c>
      <c r="H8714" t="s">
        <v>24</v>
      </c>
      <c r="I8714" t="s">
        <v>25</v>
      </c>
      <c r="J8714" t="s">
        <v>125</v>
      </c>
      <c r="K8714" t="s">
        <v>41</v>
      </c>
      <c r="L8714">
        <v>94110</v>
      </c>
      <c r="M8714" t="s">
        <v>42</v>
      </c>
      <c r="N8714" t="s">
        <v>5026</v>
      </c>
      <c r="O8714" t="s">
        <v>30</v>
      </c>
      <c r="P8714" t="s">
        <v>31</v>
      </c>
      <c r="Q8714" t="s">
        <v>5543</v>
      </c>
      <c r="R8714">
        <v>359.49899999999997</v>
      </c>
      <c r="S8714">
        <v>3</v>
      </c>
      <c r="T8714">
        <v>0.15</v>
      </c>
      <c r="U8714">
        <v>-53.924849999999992</v>
      </c>
      <c r="V8714">
        <v>-335.17994999999996</v>
      </c>
      <c r="W8714">
        <v>-29.605799999999981</v>
      </c>
      <c r="X8714">
        <v>4</v>
      </c>
    </row>
    <row r="8715" spans="1:24" x14ac:dyDescent="0.3">
      <c r="A8715">
        <v>8714</v>
      </c>
      <c r="B8715" t="s">
        <v>10206</v>
      </c>
      <c r="C8715" s="1">
        <v>42927</v>
      </c>
      <c r="D8715" s="1">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-14.3904</v>
      </c>
      <c r="V8715">
        <v>-52.165199999999999</v>
      </c>
      <c r="W8715">
        <v>5.3963999999999963</v>
      </c>
      <c r="X8715">
        <v>5</v>
      </c>
    </row>
    <row r="8716" spans="1:24" x14ac:dyDescent="0.3">
      <c r="A8716">
        <v>8715</v>
      </c>
      <c r="B8716" t="s">
        <v>10206</v>
      </c>
      <c r="C8716" s="1">
        <v>42927</v>
      </c>
      <c r="D8716" s="1">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29.800000000000004</v>
      </c>
      <c r="S8716">
        <v>5</v>
      </c>
      <c r="T8716">
        <v>0.2</v>
      </c>
      <c r="U8716">
        <v>-5.9600000000000009</v>
      </c>
      <c r="V8716">
        <v>-14.527500000000005</v>
      </c>
      <c r="W8716">
        <v>9.3124999999999982</v>
      </c>
      <c r="X8716">
        <v>5</v>
      </c>
    </row>
    <row r="8717" spans="1:24" x14ac:dyDescent="0.3">
      <c r="A8717">
        <v>8716</v>
      </c>
      <c r="B8717" t="s">
        <v>10207</v>
      </c>
      <c r="C8717" s="1">
        <v>43055</v>
      </c>
      <c r="D8717" s="1">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1.8240000000000003</v>
      </c>
      <c r="S8717">
        <v>1</v>
      </c>
      <c r="T8717">
        <v>0.7</v>
      </c>
      <c r="U8717">
        <v>-1.2768000000000002</v>
      </c>
      <c r="V8717">
        <v>-1.9455999999999998</v>
      </c>
      <c r="W8717">
        <v>-1.3983999999999996</v>
      </c>
      <c r="X8717">
        <v>4</v>
      </c>
    </row>
    <row r="8718" spans="1:24" x14ac:dyDescent="0.3">
      <c r="A8718">
        <v>8717</v>
      </c>
      <c r="B8718" t="s">
        <v>10209</v>
      </c>
      <c r="C8718" s="1">
        <v>42533</v>
      </c>
      <c r="D8718" s="1">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64.383999999999986</v>
      </c>
      <c r="S8718">
        <v>4</v>
      </c>
      <c r="T8718">
        <v>0.8</v>
      </c>
      <c r="U8718">
        <v>-51.50719999999999</v>
      </c>
      <c r="V8718">
        <v>-173.83680000000001</v>
      </c>
      <c r="W8718">
        <v>-160.96</v>
      </c>
      <c r="X8718">
        <v>4</v>
      </c>
    </row>
    <row r="8719" spans="1:24" x14ac:dyDescent="0.3">
      <c r="A8719">
        <v>8718</v>
      </c>
      <c r="B8719" t="s">
        <v>10209</v>
      </c>
      <c r="C8719" s="1">
        <v>42533</v>
      </c>
      <c r="D8719" s="1">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6.9840000000000009</v>
      </c>
      <c r="S8719">
        <v>2</v>
      </c>
      <c r="T8719">
        <v>0.6</v>
      </c>
      <c r="U8719">
        <v>-4.1904000000000003</v>
      </c>
      <c r="V8719">
        <v>-7.3332000000000024</v>
      </c>
      <c r="W8719">
        <v>-4.5396000000000019</v>
      </c>
      <c r="X8719">
        <v>4</v>
      </c>
    </row>
    <row r="8720" spans="1:24" x14ac:dyDescent="0.3">
      <c r="A8720">
        <v>8719</v>
      </c>
      <c r="B8720" t="s">
        <v>10209</v>
      </c>
      <c r="C8720" s="1">
        <v>42533</v>
      </c>
      <c r="D8720" s="1">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11.264000000000001</v>
      </c>
      <c r="S8720">
        <v>8</v>
      </c>
      <c r="T8720">
        <v>0.2</v>
      </c>
      <c r="U8720">
        <v>-2.2528000000000001</v>
      </c>
      <c r="V8720">
        <v>-5.0688000000000013</v>
      </c>
      <c r="W8720">
        <v>3.9423999999999997</v>
      </c>
      <c r="X8720">
        <v>4</v>
      </c>
    </row>
    <row r="8721" spans="1:24" x14ac:dyDescent="0.3">
      <c r="A8721">
        <v>8720</v>
      </c>
      <c r="B8721" t="s">
        <v>10209</v>
      </c>
      <c r="C8721" s="1">
        <v>42533</v>
      </c>
      <c r="D8721" s="1">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15.552000000000003</v>
      </c>
      <c r="S8721">
        <v>3</v>
      </c>
      <c r="T8721">
        <v>0.2</v>
      </c>
      <c r="U8721">
        <v>-3.1104000000000007</v>
      </c>
      <c r="V8721">
        <v>-6.8040000000000029</v>
      </c>
      <c r="W8721">
        <v>5.6375999999999999</v>
      </c>
      <c r="X8721">
        <v>4</v>
      </c>
    </row>
    <row r="8722" spans="1:24" x14ac:dyDescent="0.3">
      <c r="A8722">
        <v>8721</v>
      </c>
      <c r="B8722" t="s">
        <v>10209</v>
      </c>
      <c r="C8722" s="1">
        <v>42533</v>
      </c>
      <c r="D8722" s="1">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-113.8116</v>
      </c>
      <c r="V8722">
        <v>-384.79160000000002</v>
      </c>
      <c r="W8722">
        <v>-119.23120000000003</v>
      </c>
      <c r="X8722">
        <v>4</v>
      </c>
    </row>
    <row r="8723" spans="1:24" x14ac:dyDescent="0.3">
      <c r="A8723">
        <v>8722</v>
      </c>
      <c r="B8723" t="s">
        <v>10209</v>
      </c>
      <c r="C8723" s="1">
        <v>42533</v>
      </c>
      <c r="D8723" s="1">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67.536000000000016</v>
      </c>
      <c r="S8723">
        <v>9</v>
      </c>
      <c r="T8723">
        <v>0.2</v>
      </c>
      <c r="U8723">
        <v>-13.507200000000005</v>
      </c>
      <c r="V8723">
        <v>-47.275200000000012</v>
      </c>
      <c r="W8723">
        <v>6.7535999999999987</v>
      </c>
      <c r="X8723">
        <v>4</v>
      </c>
    </row>
    <row r="8724" spans="1:24" x14ac:dyDescent="0.3">
      <c r="A8724">
        <v>8723</v>
      </c>
      <c r="B8724" t="s">
        <v>10209</v>
      </c>
      <c r="C8724" s="1">
        <v>42533</v>
      </c>
      <c r="D8724" s="1">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1.5239999999999996</v>
      </c>
      <c r="S8724">
        <v>2</v>
      </c>
      <c r="T8724">
        <v>0.8</v>
      </c>
      <c r="U8724">
        <v>-1.2191999999999998</v>
      </c>
      <c r="V8724">
        <v>-2.9718000000000004</v>
      </c>
      <c r="W8724">
        <v>-2.6670000000000007</v>
      </c>
      <c r="X8724">
        <v>4</v>
      </c>
    </row>
    <row r="8725" spans="1:24" x14ac:dyDescent="0.3">
      <c r="A8725">
        <v>8724</v>
      </c>
      <c r="B8725" t="s">
        <v>10210</v>
      </c>
      <c r="C8725" s="1">
        <v>42733</v>
      </c>
      <c r="D8725" s="1">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-7.4816000000000003</v>
      </c>
      <c r="V8725">
        <v>-16.833600000000001</v>
      </c>
      <c r="W8725">
        <v>13.0928</v>
      </c>
      <c r="X8725">
        <v>2</v>
      </c>
    </row>
    <row r="8726" spans="1:24" x14ac:dyDescent="0.3">
      <c r="A8726">
        <v>8725</v>
      </c>
      <c r="B8726" t="s">
        <v>10210</v>
      </c>
      <c r="C8726" s="1">
        <v>42733</v>
      </c>
      <c r="D8726" s="1">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-5.0688000000000004</v>
      </c>
      <c r="V8726">
        <v>-11.4048</v>
      </c>
      <c r="W8726">
        <v>8.8704000000000018</v>
      </c>
      <c r="X8726">
        <v>2</v>
      </c>
    </row>
    <row r="8727" spans="1:24" x14ac:dyDescent="0.3">
      <c r="A8727">
        <v>8726</v>
      </c>
      <c r="B8727" t="s">
        <v>10211</v>
      </c>
      <c r="C8727" s="1">
        <v>42812</v>
      </c>
      <c r="D8727" s="1">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0</v>
      </c>
      <c r="V8727">
        <v>-24.948000000000004</v>
      </c>
      <c r="W8727">
        <v>21.251999999999999</v>
      </c>
      <c r="X8727">
        <v>5</v>
      </c>
    </row>
    <row r="8728" spans="1:24" x14ac:dyDescent="0.3">
      <c r="A8728">
        <v>8727</v>
      </c>
      <c r="B8728" t="s">
        <v>10212</v>
      </c>
      <c r="C8728" s="1">
        <v>42365</v>
      </c>
      <c r="D8728" s="1">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-0.9456</v>
      </c>
      <c r="V8728">
        <v>-3.0732000000000004</v>
      </c>
      <c r="W8728">
        <v>0.70919999999999961</v>
      </c>
      <c r="X8728">
        <v>4</v>
      </c>
    </row>
    <row r="8729" spans="1:24" x14ac:dyDescent="0.3">
      <c r="A8729">
        <v>8728</v>
      </c>
      <c r="B8729" t="s">
        <v>10212</v>
      </c>
      <c r="C8729" s="1">
        <v>42365</v>
      </c>
      <c r="D8729" s="1">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53.352000000000004</v>
      </c>
      <c r="S8729">
        <v>3</v>
      </c>
      <c r="T8729">
        <v>0.2</v>
      </c>
      <c r="U8729">
        <v>-10.670400000000001</v>
      </c>
      <c r="V8729">
        <v>-26.675999999999998</v>
      </c>
      <c r="W8729">
        <v>16.005600000000005</v>
      </c>
      <c r="X8729">
        <v>4</v>
      </c>
    </row>
    <row r="8730" spans="1:24" x14ac:dyDescent="0.3">
      <c r="A8730">
        <v>8729</v>
      </c>
      <c r="B8730" t="s">
        <v>10212</v>
      </c>
      <c r="C8730" s="1">
        <v>42365</v>
      </c>
      <c r="D8730" s="1">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-26.220800000000004</v>
      </c>
      <c r="V8730">
        <v>-96.689200000000028</v>
      </c>
      <c r="W8730">
        <v>8.1939999999999955</v>
      </c>
      <c r="X8730">
        <v>4</v>
      </c>
    </row>
    <row r="8731" spans="1:24" x14ac:dyDescent="0.3">
      <c r="A8731">
        <v>8730</v>
      </c>
      <c r="B8731" t="s">
        <v>10212</v>
      </c>
      <c r="C8731" s="1">
        <v>42365</v>
      </c>
      <c r="D8731" s="1">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22.512000000000004</v>
      </c>
      <c r="S8731">
        <v>3</v>
      </c>
      <c r="T8731">
        <v>0.2</v>
      </c>
      <c r="U8731">
        <v>-4.5024000000000006</v>
      </c>
      <c r="V8731">
        <v>-15.758400000000002</v>
      </c>
      <c r="W8731">
        <v>2.2511999999999999</v>
      </c>
      <c r="X8731">
        <v>4</v>
      </c>
    </row>
    <row r="8732" spans="1:24" x14ac:dyDescent="0.3">
      <c r="A8732">
        <v>8731</v>
      </c>
      <c r="B8732" t="s">
        <v>10212</v>
      </c>
      <c r="C8732" s="1">
        <v>42365</v>
      </c>
      <c r="D8732" s="1">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72.744000000000014</v>
      </c>
      <c r="S8732">
        <v>7</v>
      </c>
      <c r="T8732">
        <v>0.2</v>
      </c>
      <c r="U8732">
        <v>-14.548800000000004</v>
      </c>
      <c r="V8732">
        <v>-70.925400000000025</v>
      </c>
      <c r="W8732">
        <v>-12.730200000000011</v>
      </c>
      <c r="X8732">
        <v>4</v>
      </c>
    </row>
    <row r="8733" spans="1:24" x14ac:dyDescent="0.3">
      <c r="A8733">
        <v>8732</v>
      </c>
      <c r="B8733" t="s">
        <v>10213</v>
      </c>
      <c r="C8733" s="1">
        <v>42216</v>
      </c>
      <c r="D8733" s="1">
        <v>42222</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0</v>
      </c>
      <c r="V8733">
        <v>-36.813000000000009</v>
      </c>
      <c r="W8733">
        <v>15.776999999999996</v>
      </c>
      <c r="X8733">
        <v>6</v>
      </c>
    </row>
    <row r="8734" spans="1:24" x14ac:dyDescent="0.3">
      <c r="A8734">
        <v>8733</v>
      </c>
      <c r="B8734" t="s">
        <v>10214</v>
      </c>
      <c r="C8734" s="1">
        <v>42913</v>
      </c>
      <c r="D8734" s="1">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0</v>
      </c>
      <c r="V8734">
        <v>-10.1088</v>
      </c>
      <c r="W8734">
        <v>9.3312000000000008</v>
      </c>
      <c r="X8734">
        <v>2</v>
      </c>
    </row>
    <row r="8735" spans="1:24" x14ac:dyDescent="0.3">
      <c r="A8735">
        <v>8734</v>
      </c>
      <c r="B8735" t="s">
        <v>10214</v>
      </c>
      <c r="C8735" s="1">
        <v>42913</v>
      </c>
      <c r="D8735" s="1">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126.30000000000001</v>
      </c>
      <c r="S8735">
        <v>3</v>
      </c>
      <c r="T8735">
        <v>0</v>
      </c>
      <c r="U8735">
        <v>0</v>
      </c>
      <c r="V8735">
        <v>-85.884000000000015</v>
      </c>
      <c r="W8735">
        <v>40.415999999999997</v>
      </c>
      <c r="X8735">
        <v>2</v>
      </c>
    </row>
    <row r="8736" spans="1:24" x14ac:dyDescent="0.3">
      <c r="A8736">
        <v>8735</v>
      </c>
      <c r="B8736" t="s">
        <v>10214</v>
      </c>
      <c r="C8736" s="1">
        <v>42913</v>
      </c>
      <c r="D8736" s="1">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0</v>
      </c>
      <c r="V8736">
        <v>-1042.8345000000002</v>
      </c>
      <c r="W8736">
        <v>244.61549999999988</v>
      </c>
      <c r="X8736">
        <v>2</v>
      </c>
    </row>
    <row r="8737" spans="1:24" x14ac:dyDescent="0.3">
      <c r="A8737">
        <v>8736</v>
      </c>
      <c r="B8737" t="s">
        <v>10215</v>
      </c>
      <c r="C8737" s="1">
        <v>41677</v>
      </c>
      <c r="D8737" s="1">
        <v>41680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0</v>
      </c>
      <c r="V8737">
        <v>-55.215999999999994</v>
      </c>
      <c r="W8737">
        <v>9.7439999999999998</v>
      </c>
      <c r="X8737">
        <v>3</v>
      </c>
    </row>
    <row r="8738" spans="1:24" x14ac:dyDescent="0.3">
      <c r="A8738">
        <v>8737</v>
      </c>
      <c r="B8738" t="s">
        <v>10216</v>
      </c>
      <c r="C8738" s="1">
        <v>42617</v>
      </c>
      <c r="D8738" s="1">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0</v>
      </c>
      <c r="V8738">
        <v>-374.78700000000003</v>
      </c>
      <c r="W8738">
        <v>160.62299999999993</v>
      </c>
      <c r="X8738">
        <v>5</v>
      </c>
    </row>
    <row r="8739" spans="1:24" x14ac:dyDescent="0.3">
      <c r="A8739">
        <v>8738</v>
      </c>
      <c r="B8739" t="s">
        <v>10217</v>
      </c>
      <c r="C8739" s="1">
        <v>42831</v>
      </c>
      <c r="D8739" s="1">
        <v>42835</v>
      </c>
      <c r="E8739" t="s">
        <v>48</v>
      </c>
      <c r="F8739" t="s">
        <v>7128</v>
      </c>
      <c r="G8739" t="s">
        <v>7129</v>
      </c>
      <c r="H8739" t="s">
        <v>39</v>
      </c>
      <c r="I8739" t="s">
        <v>25</v>
      </c>
      <c r="J8739" t="s">
        <v>6250</v>
      </c>
      <c r="K8739" t="s">
        <v>333</v>
      </c>
      <c r="L8739">
        <v>37421</v>
      </c>
      <c r="M8739" t="s">
        <v>28</v>
      </c>
      <c r="N8739" t="s">
        <v>3169</v>
      </c>
      <c r="O8739" t="s">
        <v>44</v>
      </c>
      <c r="P8739" t="s">
        <v>73</v>
      </c>
      <c r="Q8739" t="s">
        <v>3170</v>
      </c>
      <c r="R8739">
        <v>8.1000000000000014</v>
      </c>
      <c r="S8739">
        <v>5</v>
      </c>
      <c r="T8739">
        <v>0.7</v>
      </c>
      <c r="U8739">
        <v>-5.6700000000000008</v>
      </c>
      <c r="V8739">
        <v>-8.3699999999999974</v>
      </c>
      <c r="W8739">
        <v>-5.9399999999999977</v>
      </c>
      <c r="X8739">
        <v>4</v>
      </c>
    </row>
    <row r="8740" spans="1:24" x14ac:dyDescent="0.3">
      <c r="A8740">
        <v>8739</v>
      </c>
      <c r="B8740" t="s">
        <v>10218</v>
      </c>
      <c r="C8740" s="1">
        <v>43077</v>
      </c>
      <c r="D8740" s="1">
        <v>43080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-2.6496</v>
      </c>
      <c r="V8740">
        <v>-6.9551999999999996</v>
      </c>
      <c r="W8740">
        <v>3.6431999999999998</v>
      </c>
      <c r="X8740">
        <v>3</v>
      </c>
    </row>
    <row r="8741" spans="1:24" x14ac:dyDescent="0.3">
      <c r="A8741">
        <v>8740</v>
      </c>
      <c r="B8741" t="s">
        <v>10218</v>
      </c>
      <c r="C8741" s="1">
        <v>43077</v>
      </c>
      <c r="D8741" s="1">
        <v>43080</v>
      </c>
      <c r="E8741" t="s">
        <v>186</v>
      </c>
      <c r="F8741" t="s">
        <v>671</v>
      </c>
      <c r="G8741" t="s">
        <v>672</v>
      </c>
      <c r="H8741" t="s">
        <v>24</v>
      </c>
      <c r="I8741" t="s">
        <v>25</v>
      </c>
      <c r="J8741" t="s">
        <v>144</v>
      </c>
      <c r="K8741" t="s">
        <v>145</v>
      </c>
      <c r="L8741">
        <v>19140</v>
      </c>
      <c r="M8741" t="s">
        <v>146</v>
      </c>
      <c r="N8741" t="s">
        <v>1674</v>
      </c>
      <c r="O8741" t="s">
        <v>69</v>
      </c>
      <c r="P8741" t="s">
        <v>70</v>
      </c>
      <c r="Q8741" t="s">
        <v>1675</v>
      </c>
      <c r="R8741">
        <v>83.987999999999985</v>
      </c>
      <c r="S8741">
        <v>2</v>
      </c>
      <c r="T8741">
        <v>0.4</v>
      </c>
      <c r="U8741">
        <v>-33.595199999999998</v>
      </c>
      <c r="V8741">
        <v>-71.38979999999998</v>
      </c>
      <c r="W8741">
        <v>-20.996999999999993</v>
      </c>
      <c r="X8741">
        <v>3</v>
      </c>
    </row>
    <row r="8742" spans="1:24" x14ac:dyDescent="0.3">
      <c r="A8742">
        <v>8741</v>
      </c>
      <c r="B8742" t="s">
        <v>10219</v>
      </c>
      <c r="C8742" s="1">
        <v>42575</v>
      </c>
      <c r="D8742" s="1">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0</v>
      </c>
      <c r="V8742">
        <v>-51.972000000000008</v>
      </c>
      <c r="W8742">
        <v>21.227999999999998</v>
      </c>
      <c r="X8742">
        <v>1</v>
      </c>
    </row>
    <row r="8743" spans="1:24" x14ac:dyDescent="0.3">
      <c r="A8743">
        <v>8742</v>
      </c>
      <c r="B8743" t="s">
        <v>10220</v>
      </c>
      <c r="C8743" s="1">
        <v>42317</v>
      </c>
      <c r="D8743" s="1">
        <v>42317</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0</v>
      </c>
      <c r="V8743">
        <v>-5.5848000000000004</v>
      </c>
      <c r="W8743">
        <v>5.1551999999999998</v>
      </c>
      <c r="X8743">
        <v>0</v>
      </c>
    </row>
    <row r="8744" spans="1:24" x14ac:dyDescent="0.3">
      <c r="A8744">
        <v>8743</v>
      </c>
      <c r="B8744" t="s">
        <v>10221</v>
      </c>
      <c r="C8744" s="1">
        <v>42279</v>
      </c>
      <c r="D8744" s="1">
        <v>42281</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-2.2063999999999999</v>
      </c>
      <c r="V8744">
        <v>-5.7917999999999994</v>
      </c>
      <c r="W8744">
        <v>3.0338000000000003</v>
      </c>
      <c r="X8744">
        <v>2</v>
      </c>
    </row>
    <row r="8745" spans="1:24" x14ac:dyDescent="0.3">
      <c r="A8745">
        <v>8744</v>
      </c>
      <c r="B8745" t="s">
        <v>10221</v>
      </c>
      <c r="C8745" s="1">
        <v>42279</v>
      </c>
      <c r="D8745" s="1">
        <v>42281</v>
      </c>
      <c r="E8745" t="s">
        <v>186</v>
      </c>
      <c r="F8745" t="s">
        <v>2005</v>
      </c>
      <c r="G8745" t="s">
        <v>2006</v>
      </c>
      <c r="H8745" t="s">
        <v>24</v>
      </c>
      <c r="I8745" t="s">
        <v>25</v>
      </c>
      <c r="J8745" t="s">
        <v>9423</v>
      </c>
      <c r="K8745" t="s">
        <v>418</v>
      </c>
      <c r="L8745">
        <v>97123</v>
      </c>
      <c r="M8745" t="s">
        <v>42</v>
      </c>
      <c r="N8745" t="s">
        <v>753</v>
      </c>
      <c r="O8745" t="s">
        <v>69</v>
      </c>
      <c r="P8745" t="s">
        <v>159</v>
      </c>
      <c r="Q8745" t="s">
        <v>754</v>
      </c>
      <c r="R8745">
        <v>53.040000000000006</v>
      </c>
      <c r="S8745">
        <v>3</v>
      </c>
      <c r="T8745">
        <v>0.2</v>
      </c>
      <c r="U8745">
        <v>-10.608000000000002</v>
      </c>
      <c r="V8745">
        <v>-47.073</v>
      </c>
      <c r="W8745">
        <v>-4.6409999999999982</v>
      </c>
      <c r="X8745">
        <v>2</v>
      </c>
    </row>
    <row r="8746" spans="1:24" x14ac:dyDescent="0.3">
      <c r="A8746">
        <v>8745</v>
      </c>
      <c r="B8746" t="s">
        <v>10222</v>
      </c>
      <c r="C8746" s="1">
        <v>42330</v>
      </c>
      <c r="D8746" s="1">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0</v>
      </c>
      <c r="V8746">
        <v>-12.155200000000002</v>
      </c>
      <c r="W8746">
        <v>4.9647999999999985</v>
      </c>
      <c r="X8746">
        <v>3</v>
      </c>
    </row>
    <row r="8747" spans="1:24" x14ac:dyDescent="0.3">
      <c r="A8747">
        <v>8746</v>
      </c>
      <c r="B8747" t="s">
        <v>10222</v>
      </c>
      <c r="C8747" s="1">
        <v>42330</v>
      </c>
      <c r="D8747" s="1">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0</v>
      </c>
      <c r="V8747">
        <v>-31.7682</v>
      </c>
      <c r="W8747">
        <v>28.171799999999998</v>
      </c>
      <c r="X8747">
        <v>3</v>
      </c>
    </row>
    <row r="8748" spans="1:24" x14ac:dyDescent="0.3">
      <c r="A8748">
        <v>8747</v>
      </c>
      <c r="B8748" t="s">
        <v>10223</v>
      </c>
      <c r="C8748" s="1">
        <v>42768</v>
      </c>
      <c r="D8748" s="1">
        <v>42773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0</v>
      </c>
      <c r="V8748">
        <v>-197.94520000000003</v>
      </c>
      <c r="W8748">
        <v>12.634799999999984</v>
      </c>
      <c r="X8748">
        <v>5</v>
      </c>
    </row>
    <row r="8749" spans="1:24" x14ac:dyDescent="0.3">
      <c r="A8749">
        <v>8748</v>
      </c>
      <c r="B8749" t="s">
        <v>10223</v>
      </c>
      <c r="C8749" s="1">
        <v>42768</v>
      </c>
      <c r="D8749" s="1">
        <v>42773</v>
      </c>
      <c r="E8749" t="s">
        <v>48</v>
      </c>
      <c r="F8749" t="s">
        <v>5730</v>
      </c>
      <c r="G8749" t="s">
        <v>5731</v>
      </c>
      <c r="H8749" t="s">
        <v>39</v>
      </c>
      <c r="I8749" t="s">
        <v>25</v>
      </c>
      <c r="J8749" t="s">
        <v>948</v>
      </c>
      <c r="K8749" t="s">
        <v>41</v>
      </c>
      <c r="L8749">
        <v>92105</v>
      </c>
      <c r="M8749" t="s">
        <v>42</v>
      </c>
      <c r="N8749" t="s">
        <v>2390</v>
      </c>
      <c r="O8749" t="s">
        <v>44</v>
      </c>
      <c r="P8749" t="s">
        <v>73</v>
      </c>
      <c r="Q8749" t="s">
        <v>2391</v>
      </c>
      <c r="R8749">
        <v>30.960000000000004</v>
      </c>
      <c r="S8749">
        <v>2</v>
      </c>
      <c r="T8749">
        <v>0.2</v>
      </c>
      <c r="U8749">
        <v>-6.1920000000000011</v>
      </c>
      <c r="V8749">
        <v>-14.706000000000007</v>
      </c>
      <c r="W8749">
        <v>10.061999999999998</v>
      </c>
      <c r="X8749">
        <v>5</v>
      </c>
    </row>
    <row r="8750" spans="1:24" x14ac:dyDescent="0.3">
      <c r="A8750">
        <v>8749</v>
      </c>
      <c r="B8750" t="s">
        <v>10223</v>
      </c>
      <c r="C8750" s="1">
        <v>42768</v>
      </c>
      <c r="D8750" s="1">
        <v>42773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239.98400000000004</v>
      </c>
      <c r="S8750">
        <v>2</v>
      </c>
      <c r="T8750">
        <v>0.2</v>
      </c>
      <c r="U8750">
        <v>-47.996800000000007</v>
      </c>
      <c r="V8750">
        <v>-152.98980000000006</v>
      </c>
      <c r="W8750">
        <v>38.997399999999971</v>
      </c>
      <c r="X8750">
        <v>5</v>
      </c>
    </row>
    <row r="8751" spans="1:24" x14ac:dyDescent="0.3">
      <c r="A8751">
        <v>8750</v>
      </c>
      <c r="B8751" t="s">
        <v>10224</v>
      </c>
      <c r="C8751" s="1">
        <v>42171</v>
      </c>
      <c r="D8751" s="1">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-610.07520000000011</v>
      </c>
      <c r="V8751">
        <v>-1296.4097999999999</v>
      </c>
      <c r="W8751">
        <v>1143.8910000000001</v>
      </c>
      <c r="X8751">
        <v>3</v>
      </c>
    </row>
    <row r="8752" spans="1:24" x14ac:dyDescent="0.3">
      <c r="A8752">
        <v>8751</v>
      </c>
      <c r="B8752" t="s">
        <v>10224</v>
      </c>
      <c r="C8752" s="1">
        <v>42171</v>
      </c>
      <c r="D8752" s="1">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0</v>
      </c>
      <c r="V8752">
        <v>-100.48499999999999</v>
      </c>
      <c r="W8752">
        <v>33.495000000000005</v>
      </c>
      <c r="X8752">
        <v>3</v>
      </c>
    </row>
    <row r="8753" spans="1:24" x14ac:dyDescent="0.3">
      <c r="A8753">
        <v>8752</v>
      </c>
      <c r="B8753" t="s">
        <v>10225</v>
      </c>
      <c r="C8753" s="1">
        <v>42495</v>
      </c>
      <c r="D8753" s="1">
        <v>42499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-18.649600000000003</v>
      </c>
      <c r="V8753">
        <v>-43.127200000000002</v>
      </c>
      <c r="W8753">
        <v>31.4712</v>
      </c>
      <c r="X8753">
        <v>4</v>
      </c>
    </row>
    <row r="8754" spans="1:24" x14ac:dyDescent="0.3">
      <c r="A8754">
        <v>8753</v>
      </c>
      <c r="B8754" t="s">
        <v>10225</v>
      </c>
      <c r="C8754" s="1">
        <v>42495</v>
      </c>
      <c r="D8754" s="1">
        <v>42499</v>
      </c>
      <c r="E8754" t="s">
        <v>48</v>
      </c>
      <c r="F8754" t="s">
        <v>438</v>
      </c>
      <c r="G8754" t="s">
        <v>439</v>
      </c>
      <c r="H8754" t="s">
        <v>100</v>
      </c>
      <c r="I8754" t="s">
        <v>25</v>
      </c>
      <c r="J8754" t="s">
        <v>5653</v>
      </c>
      <c r="K8754" t="s">
        <v>52</v>
      </c>
      <c r="L8754">
        <v>32303</v>
      </c>
      <c r="M8754" t="s">
        <v>28</v>
      </c>
      <c r="N8754" t="s">
        <v>4788</v>
      </c>
      <c r="O8754" t="s">
        <v>69</v>
      </c>
      <c r="P8754" t="s">
        <v>70</v>
      </c>
      <c r="Q8754" t="s">
        <v>4789</v>
      </c>
      <c r="R8754">
        <v>177.48000000000002</v>
      </c>
      <c r="S8754">
        <v>3</v>
      </c>
      <c r="T8754">
        <v>0.2</v>
      </c>
      <c r="U8754">
        <v>-35.496000000000002</v>
      </c>
      <c r="V8754">
        <v>-122.01750000000003</v>
      </c>
      <c r="W8754">
        <v>19.966499999999982</v>
      </c>
      <c r="X8754">
        <v>4</v>
      </c>
    </row>
    <row r="8755" spans="1:24" x14ac:dyDescent="0.3">
      <c r="A8755">
        <v>8754</v>
      </c>
      <c r="B8755" t="s">
        <v>10228</v>
      </c>
      <c r="C8755" s="1">
        <v>42987</v>
      </c>
      <c r="D8755" s="1">
        <v>42988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-3.5424000000000002</v>
      </c>
      <c r="V8755">
        <v>-8.1918000000000006</v>
      </c>
      <c r="W8755">
        <v>5.9777999999999993</v>
      </c>
      <c r="X8755">
        <v>1</v>
      </c>
    </row>
    <row r="8756" spans="1:24" x14ac:dyDescent="0.3">
      <c r="A8756">
        <v>8755</v>
      </c>
      <c r="B8756" t="s">
        <v>10228</v>
      </c>
      <c r="C8756" s="1">
        <v>42987</v>
      </c>
      <c r="D8756" s="1">
        <v>42988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4.8600000000000012</v>
      </c>
      <c r="S8756">
        <v>3</v>
      </c>
      <c r="T8756">
        <v>0.7</v>
      </c>
      <c r="U8756">
        <v>-3.4020000000000006</v>
      </c>
      <c r="V8756">
        <v>-5.0220000000000002</v>
      </c>
      <c r="W8756">
        <v>-3.5640000000000001</v>
      </c>
      <c r="X8756">
        <v>1</v>
      </c>
    </row>
    <row r="8757" spans="1:24" x14ac:dyDescent="0.3">
      <c r="A8757">
        <v>8756</v>
      </c>
      <c r="B8757" t="s">
        <v>10228</v>
      </c>
      <c r="C8757" s="1">
        <v>42987</v>
      </c>
      <c r="D8757" s="1">
        <v>42988</v>
      </c>
      <c r="E8757" t="s">
        <v>186</v>
      </c>
      <c r="F8757" t="s">
        <v>4837</v>
      </c>
      <c r="G8757" t="s">
        <v>4838</v>
      </c>
      <c r="H8757" t="s">
        <v>24</v>
      </c>
      <c r="I8757" t="s">
        <v>25</v>
      </c>
      <c r="J8757" t="s">
        <v>2840</v>
      </c>
      <c r="K8757" t="s">
        <v>496</v>
      </c>
      <c r="L8757">
        <v>43615</v>
      </c>
      <c r="M8757" t="s">
        <v>146</v>
      </c>
      <c r="N8757" t="s">
        <v>4500</v>
      </c>
      <c r="O8757" t="s">
        <v>44</v>
      </c>
      <c r="P8757" t="s">
        <v>73</v>
      </c>
      <c r="Q8757" t="s">
        <v>4501</v>
      </c>
      <c r="R8757">
        <v>6.2580000000000009</v>
      </c>
      <c r="S8757">
        <v>2</v>
      </c>
      <c r="T8757">
        <v>0.7</v>
      </c>
      <c r="U8757">
        <v>-4.3806000000000003</v>
      </c>
      <c r="V8757">
        <v>-7.0924000000000005</v>
      </c>
      <c r="W8757">
        <v>-5.2149999999999999</v>
      </c>
      <c r="X8757">
        <v>1</v>
      </c>
    </row>
    <row r="8758" spans="1:24" x14ac:dyDescent="0.3">
      <c r="A8758">
        <v>8757</v>
      </c>
      <c r="B8758" t="s">
        <v>10229</v>
      </c>
      <c r="C8758" s="1">
        <v>42573</v>
      </c>
      <c r="D8758" s="1">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0</v>
      </c>
      <c r="V8758">
        <v>-27.1296</v>
      </c>
      <c r="W8758">
        <v>10.5504</v>
      </c>
      <c r="X8758">
        <v>4</v>
      </c>
    </row>
    <row r="8759" spans="1:24" x14ac:dyDescent="0.3">
      <c r="A8759">
        <v>8758</v>
      </c>
      <c r="B8759" t="s">
        <v>10229</v>
      </c>
      <c r="C8759" s="1">
        <v>42573</v>
      </c>
      <c r="D8759" s="1">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0</v>
      </c>
      <c r="V8759">
        <v>-26.956800000000001</v>
      </c>
      <c r="W8759">
        <v>24.883200000000002</v>
      </c>
      <c r="X8759">
        <v>4</v>
      </c>
    </row>
    <row r="8760" spans="1:24" x14ac:dyDescent="0.3">
      <c r="A8760">
        <v>8759</v>
      </c>
      <c r="B8760" t="s">
        <v>10229</v>
      </c>
      <c r="C8760" s="1">
        <v>42573</v>
      </c>
      <c r="D8760" s="1">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0</v>
      </c>
      <c r="V8760">
        <v>-18.097200000000001</v>
      </c>
      <c r="W8760">
        <v>9.3227999999999991</v>
      </c>
      <c r="X8760">
        <v>4</v>
      </c>
    </row>
    <row r="8761" spans="1:24" x14ac:dyDescent="0.3">
      <c r="A8761">
        <v>8760</v>
      </c>
      <c r="B8761" t="s">
        <v>10229</v>
      </c>
      <c r="C8761" s="1">
        <v>42573</v>
      </c>
      <c r="D8761" s="1">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0</v>
      </c>
      <c r="V8761">
        <v>-2.8080000000000003</v>
      </c>
      <c r="W8761">
        <v>2.5920000000000001</v>
      </c>
      <c r="X8761">
        <v>4</v>
      </c>
    </row>
    <row r="8762" spans="1:24" x14ac:dyDescent="0.3">
      <c r="A8762">
        <v>8761</v>
      </c>
      <c r="B8762" t="s">
        <v>10230</v>
      </c>
      <c r="C8762" s="1">
        <v>42400</v>
      </c>
      <c r="D8762" s="1">
        <v>42406</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0</v>
      </c>
      <c r="V8762">
        <v>-635.495</v>
      </c>
      <c r="W8762">
        <v>635.495</v>
      </c>
      <c r="X8762">
        <v>6</v>
      </c>
    </row>
    <row r="8763" spans="1:24" x14ac:dyDescent="0.3">
      <c r="A8763">
        <v>8762</v>
      </c>
      <c r="B8763" t="s">
        <v>10230</v>
      </c>
      <c r="C8763" s="1">
        <v>42400</v>
      </c>
      <c r="D8763" s="1">
        <v>42406</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0</v>
      </c>
      <c r="V8763">
        <v>-66.44080000000001</v>
      </c>
      <c r="W8763">
        <v>58.919199999999989</v>
      </c>
      <c r="X8763">
        <v>6</v>
      </c>
    </row>
    <row r="8764" spans="1:24" x14ac:dyDescent="0.3">
      <c r="A8764">
        <v>8763</v>
      </c>
      <c r="B8764" t="s">
        <v>10231</v>
      </c>
      <c r="C8764" s="1">
        <v>42733</v>
      </c>
      <c r="D8764" s="1">
        <v>42737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0</v>
      </c>
      <c r="V8764">
        <v>-9.9613000000000014</v>
      </c>
      <c r="W8764">
        <v>4.068699999999998</v>
      </c>
      <c r="X8764">
        <v>4</v>
      </c>
    </row>
    <row r="8765" spans="1:24" x14ac:dyDescent="0.3">
      <c r="A8765">
        <v>8764</v>
      </c>
      <c r="B8765" t="s">
        <v>10231</v>
      </c>
      <c r="C8765" s="1">
        <v>42733</v>
      </c>
      <c r="D8765" s="1">
        <v>42737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0</v>
      </c>
      <c r="V8765">
        <v>-20.6904</v>
      </c>
      <c r="W8765">
        <v>7.2696000000000005</v>
      </c>
      <c r="X8765">
        <v>4</v>
      </c>
    </row>
    <row r="8766" spans="1:24" x14ac:dyDescent="0.3">
      <c r="A8766">
        <v>8765</v>
      </c>
      <c r="B8766" t="s">
        <v>10232</v>
      </c>
      <c r="C8766" s="1">
        <v>42329</v>
      </c>
      <c r="D8766" s="1">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-1.0688000000000002</v>
      </c>
      <c r="V8766">
        <v>-3.5404000000000009</v>
      </c>
      <c r="W8766">
        <v>0.73479999999999923</v>
      </c>
      <c r="X8766">
        <v>6</v>
      </c>
    </row>
    <row r="8767" spans="1:24" x14ac:dyDescent="0.3">
      <c r="A8767">
        <v>8766</v>
      </c>
      <c r="B8767" t="s">
        <v>10232</v>
      </c>
      <c r="C8767" s="1">
        <v>42329</v>
      </c>
      <c r="D8767" s="1">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1.6959999999999997</v>
      </c>
      <c r="S8767">
        <v>2</v>
      </c>
      <c r="T8767">
        <v>0.8</v>
      </c>
      <c r="U8767">
        <v>-1.3567999999999998</v>
      </c>
      <c r="V8767">
        <v>-2.8832000000000004</v>
      </c>
      <c r="W8767">
        <v>-2.5440000000000005</v>
      </c>
      <c r="X8767">
        <v>6</v>
      </c>
    </row>
    <row r="8768" spans="1:24" x14ac:dyDescent="0.3">
      <c r="A8768">
        <v>8767</v>
      </c>
      <c r="B8768" t="s">
        <v>10232</v>
      </c>
      <c r="C8768" s="1">
        <v>42329</v>
      </c>
      <c r="D8768" s="1">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24.587999999999994</v>
      </c>
      <c r="S8768">
        <v>3</v>
      </c>
      <c r="T8768">
        <v>0.8</v>
      </c>
      <c r="U8768">
        <v>-19.670399999999997</v>
      </c>
      <c r="V8768">
        <v>-72.534600000000012</v>
      </c>
      <c r="W8768">
        <v>-67.617000000000019</v>
      </c>
      <c r="X8768">
        <v>6</v>
      </c>
    </row>
    <row r="8769" spans="1:24" x14ac:dyDescent="0.3">
      <c r="A8769">
        <v>8768</v>
      </c>
      <c r="B8769" t="s">
        <v>10232</v>
      </c>
      <c r="C8769" s="1">
        <v>42329</v>
      </c>
      <c r="D8769" s="1">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7.9799999999999986</v>
      </c>
      <c r="S8769">
        <v>5</v>
      </c>
      <c r="T8769">
        <v>0.8</v>
      </c>
      <c r="U8769">
        <v>-6.3839999999999995</v>
      </c>
      <c r="V8769">
        <v>-14.763000000000002</v>
      </c>
      <c r="W8769">
        <v>-13.167000000000002</v>
      </c>
      <c r="X8769">
        <v>6</v>
      </c>
    </row>
    <row r="8770" spans="1:24" x14ac:dyDescent="0.3">
      <c r="A8770">
        <v>8769</v>
      </c>
      <c r="B8770" t="s">
        <v>10233</v>
      </c>
      <c r="C8770" s="1">
        <v>42282</v>
      </c>
      <c r="D8770" s="1">
        <v>42286</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c r="V8770">
        <v>-172.8</v>
      </c>
      <c r="W8770">
        <v>57.599999999999994</v>
      </c>
      <c r="X8770">
        <v>4</v>
      </c>
    </row>
    <row r="8771" spans="1:24" x14ac:dyDescent="0.3">
      <c r="A8771">
        <v>8770</v>
      </c>
      <c r="B8771" t="s">
        <v>10234</v>
      </c>
      <c r="C8771" s="1">
        <v>42625</v>
      </c>
      <c r="D8771" s="1">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-29.3904</v>
      </c>
      <c r="V8771">
        <v>-108.37710000000001</v>
      </c>
      <c r="W8771">
        <v>9.1844999999999928</v>
      </c>
      <c r="X8771">
        <v>1</v>
      </c>
    </row>
    <row r="8772" spans="1:24" x14ac:dyDescent="0.3">
      <c r="A8772">
        <v>8771</v>
      </c>
      <c r="B8772" t="s">
        <v>10234</v>
      </c>
      <c r="C8772" s="1">
        <v>42625</v>
      </c>
      <c r="D8772" s="1">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83.13600000000001</v>
      </c>
      <c r="S8772">
        <v>4</v>
      </c>
      <c r="T8772">
        <v>0.2</v>
      </c>
      <c r="U8772">
        <v>-16.627200000000002</v>
      </c>
      <c r="V8772">
        <v>-61.31280000000001</v>
      </c>
      <c r="W8772">
        <v>5.1960000000000015</v>
      </c>
      <c r="X8772">
        <v>1</v>
      </c>
    </row>
    <row r="8773" spans="1:24" x14ac:dyDescent="0.3">
      <c r="A8773">
        <v>8772</v>
      </c>
      <c r="B8773" t="s">
        <v>10235</v>
      </c>
      <c r="C8773" s="1">
        <v>42992</v>
      </c>
      <c r="D8773" s="1">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942.78400000000011</v>
      </c>
      <c r="S8773">
        <v>4</v>
      </c>
      <c r="T8773">
        <v>0.2</v>
      </c>
      <c r="U8773">
        <v>-188.55680000000004</v>
      </c>
      <c r="V8773">
        <v>-659.94880000000001</v>
      </c>
      <c r="W8773">
        <v>94.278400000000033</v>
      </c>
      <c r="X8773">
        <v>3</v>
      </c>
    </row>
    <row r="8774" spans="1:24" x14ac:dyDescent="0.3">
      <c r="A8774">
        <v>8773</v>
      </c>
      <c r="B8774" t="s">
        <v>10235</v>
      </c>
      <c r="C8774" s="1">
        <v>42992</v>
      </c>
      <c r="D8774" s="1">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-14.870400000000002</v>
      </c>
      <c r="V8774">
        <v>-36.246600000000008</v>
      </c>
      <c r="W8774">
        <v>23.234999999999992</v>
      </c>
      <c r="X8774">
        <v>3</v>
      </c>
    </row>
    <row r="8775" spans="1:24" x14ac:dyDescent="0.3">
      <c r="A8775">
        <v>8774</v>
      </c>
      <c r="B8775" t="s">
        <v>10236</v>
      </c>
      <c r="C8775" s="1">
        <v>42058</v>
      </c>
      <c r="D8775" s="1">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26.880000000000003</v>
      </c>
      <c r="S8775">
        <v>6</v>
      </c>
      <c r="T8775">
        <v>0</v>
      </c>
      <c r="U8775">
        <v>0</v>
      </c>
      <c r="V8775">
        <v>-20.160000000000004</v>
      </c>
      <c r="W8775">
        <v>6.7200000000000006</v>
      </c>
      <c r="X8775">
        <v>5</v>
      </c>
    </row>
    <row r="8776" spans="1:24" x14ac:dyDescent="0.3">
      <c r="A8776">
        <v>8775</v>
      </c>
      <c r="B8776" t="s">
        <v>10236</v>
      </c>
      <c r="C8776" s="1">
        <v>42058</v>
      </c>
      <c r="D8776" s="1">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-2.1792000000000002</v>
      </c>
      <c r="V8776">
        <v>-4.9032000000000018</v>
      </c>
      <c r="W8776">
        <v>3.8135999999999992</v>
      </c>
      <c r="X8776">
        <v>5</v>
      </c>
    </row>
    <row r="8777" spans="1:24" x14ac:dyDescent="0.3">
      <c r="A8777">
        <v>8776</v>
      </c>
      <c r="B8777" t="s">
        <v>10237</v>
      </c>
      <c r="C8777" s="1">
        <v>42709</v>
      </c>
      <c r="D8777" s="1">
        <v>42713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-0.70720000000000005</v>
      </c>
      <c r="V8777">
        <v>-2.5194000000000001</v>
      </c>
      <c r="W8777">
        <v>0.30940000000000001</v>
      </c>
      <c r="X8777">
        <v>4</v>
      </c>
    </row>
    <row r="8778" spans="1:24" x14ac:dyDescent="0.3">
      <c r="A8778">
        <v>8777</v>
      </c>
      <c r="B8778" t="s">
        <v>10238</v>
      </c>
      <c r="C8778" s="1">
        <v>42553</v>
      </c>
      <c r="D8778" s="1">
        <v>42554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-158.52899999999997</v>
      </c>
      <c r="V8778">
        <v>-369.90099999999995</v>
      </c>
      <c r="W8778">
        <v>0</v>
      </c>
      <c r="X8778">
        <v>1</v>
      </c>
    </row>
    <row r="8779" spans="1:24" x14ac:dyDescent="0.3">
      <c r="A8779">
        <v>8778</v>
      </c>
      <c r="B8779" t="s">
        <v>10238</v>
      </c>
      <c r="C8779" s="1">
        <v>42553</v>
      </c>
      <c r="D8779" s="1">
        <v>42554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41.472000000000008</v>
      </c>
      <c r="S8779">
        <v>8</v>
      </c>
      <c r="T8779">
        <v>0.2</v>
      </c>
      <c r="U8779">
        <v>-8.2944000000000013</v>
      </c>
      <c r="V8779">
        <v>-18.662400000000005</v>
      </c>
      <c r="W8779">
        <v>14.5152</v>
      </c>
      <c r="X8779">
        <v>1</v>
      </c>
    </row>
    <row r="8780" spans="1:24" x14ac:dyDescent="0.3">
      <c r="A8780">
        <v>8779</v>
      </c>
      <c r="B8780" t="s">
        <v>10239</v>
      </c>
      <c r="C8780" s="1">
        <v>43082</v>
      </c>
      <c r="D8780" s="1">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-57.595200000000006</v>
      </c>
      <c r="V8780">
        <v>-223.18140000000002</v>
      </c>
      <c r="W8780">
        <v>7.1993999999999687</v>
      </c>
      <c r="X8780">
        <v>5</v>
      </c>
    </row>
    <row r="8781" spans="1:24" x14ac:dyDescent="0.3">
      <c r="A8781">
        <v>8780</v>
      </c>
      <c r="B8781" t="s">
        <v>10240</v>
      </c>
      <c r="C8781" s="1">
        <v>42083</v>
      </c>
      <c r="D8781" s="1">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29.304000000000002</v>
      </c>
      <c r="S8781">
        <v>3</v>
      </c>
      <c r="T8781">
        <v>0.2</v>
      </c>
      <c r="U8781">
        <v>-5.8608000000000011</v>
      </c>
      <c r="V8781">
        <v>-20.879099999999998</v>
      </c>
      <c r="W8781">
        <v>2.5641000000000034</v>
      </c>
      <c r="X8781">
        <v>2</v>
      </c>
    </row>
    <row r="8782" spans="1:24" x14ac:dyDescent="0.3">
      <c r="A8782">
        <v>8781</v>
      </c>
      <c r="B8782" t="s">
        <v>10241</v>
      </c>
      <c r="C8782" s="1">
        <v>42064</v>
      </c>
      <c r="D8782" s="1">
        <v>42067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-11.065600000000002</v>
      </c>
      <c r="V8782">
        <v>-38.038000000000004</v>
      </c>
      <c r="W8782">
        <v>6.2243999999999957</v>
      </c>
      <c r="X8782">
        <v>3</v>
      </c>
    </row>
    <row r="8783" spans="1:24" x14ac:dyDescent="0.3">
      <c r="A8783">
        <v>8782</v>
      </c>
      <c r="B8783" t="s">
        <v>10241</v>
      </c>
      <c r="C8783" s="1">
        <v>42064</v>
      </c>
      <c r="D8783" s="1">
        <v>42067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-392.95948799999996</v>
      </c>
      <c r="V8783">
        <v>-871.15651200000013</v>
      </c>
      <c r="W8783">
        <v>-36.117600000000152</v>
      </c>
      <c r="X8783">
        <v>3</v>
      </c>
    </row>
    <row r="8784" spans="1:24" x14ac:dyDescent="0.3">
      <c r="A8784">
        <v>8783</v>
      </c>
      <c r="B8784" t="s">
        <v>10242</v>
      </c>
      <c r="C8784" s="1">
        <v>42628</v>
      </c>
      <c r="D8784" s="1">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-4.0832000000000006</v>
      </c>
      <c r="V8784">
        <v>-9.6976000000000013</v>
      </c>
      <c r="W8784">
        <v>6.6351999999999984</v>
      </c>
      <c r="X8784">
        <v>5</v>
      </c>
    </row>
    <row r="8785" spans="1:24" x14ac:dyDescent="0.3">
      <c r="A8785">
        <v>8784</v>
      </c>
      <c r="B8785" t="s">
        <v>10242</v>
      </c>
      <c r="C8785" s="1">
        <v>42628</v>
      </c>
      <c r="D8785" s="1">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1128.3899999999999</v>
      </c>
      <c r="S8785">
        <v>3</v>
      </c>
      <c r="T8785">
        <v>0</v>
      </c>
      <c r="U8785">
        <v>0</v>
      </c>
      <c r="V8785">
        <v>-868.86029999999982</v>
      </c>
      <c r="W8785">
        <v>259.52970000000005</v>
      </c>
      <c r="X8785">
        <v>5</v>
      </c>
    </row>
    <row r="8786" spans="1:24" x14ac:dyDescent="0.3">
      <c r="A8786">
        <v>8785</v>
      </c>
      <c r="B8786" t="s">
        <v>10244</v>
      </c>
      <c r="C8786" s="1">
        <v>42811</v>
      </c>
      <c r="D8786" s="1">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-0.92159999999999997</v>
      </c>
      <c r="V8786">
        <v>-2.016</v>
      </c>
      <c r="W8786">
        <v>1.6704000000000001</v>
      </c>
      <c r="X8786">
        <v>6</v>
      </c>
    </row>
    <row r="8787" spans="1:24" x14ac:dyDescent="0.3">
      <c r="A8787">
        <v>8786</v>
      </c>
      <c r="B8787" t="s">
        <v>10245</v>
      </c>
      <c r="C8787" s="1">
        <v>42883</v>
      </c>
      <c r="D8787" s="1">
        <v>42888</v>
      </c>
      <c r="E8787" t="s">
        <v>48</v>
      </c>
      <c r="F8787" t="s">
        <v>6488</v>
      </c>
      <c r="G8787" t="s">
        <v>6489</v>
      </c>
      <c r="H8787" t="s">
        <v>39</v>
      </c>
      <c r="I8787" t="s">
        <v>25</v>
      </c>
      <c r="J8787" t="s">
        <v>542</v>
      </c>
      <c r="K8787" t="s">
        <v>308</v>
      </c>
      <c r="L8787">
        <v>85023</v>
      </c>
      <c r="M8787" t="s">
        <v>42</v>
      </c>
      <c r="N8787" t="s">
        <v>7704</v>
      </c>
      <c r="O8787" t="s">
        <v>69</v>
      </c>
      <c r="P8787" t="s">
        <v>70</v>
      </c>
      <c r="Q8787" t="s">
        <v>7705</v>
      </c>
      <c r="R8787">
        <v>195.96000000000004</v>
      </c>
      <c r="S8787">
        <v>5</v>
      </c>
      <c r="T8787">
        <v>0.2</v>
      </c>
      <c r="U8787">
        <v>-39.192000000000007</v>
      </c>
      <c r="V8787">
        <v>-137.17200000000003</v>
      </c>
      <c r="W8787">
        <v>19.596000000000018</v>
      </c>
      <c r="X8787">
        <v>5</v>
      </c>
    </row>
    <row r="8788" spans="1:24" x14ac:dyDescent="0.3">
      <c r="A8788">
        <v>8787</v>
      </c>
      <c r="B8788" t="s">
        <v>10245</v>
      </c>
      <c r="C8788" s="1">
        <v>42883</v>
      </c>
      <c r="D8788" s="1">
        <v>42888</v>
      </c>
      <c r="E8788" t="s">
        <v>48</v>
      </c>
      <c r="F8788" t="s">
        <v>6488</v>
      </c>
      <c r="G8788" t="s">
        <v>6489</v>
      </c>
      <c r="H8788" t="s">
        <v>39</v>
      </c>
      <c r="I8788" t="s">
        <v>25</v>
      </c>
      <c r="J8788" t="s">
        <v>542</v>
      </c>
      <c r="K8788" t="s">
        <v>308</v>
      </c>
      <c r="L8788">
        <v>85023</v>
      </c>
      <c r="M8788" t="s">
        <v>42</v>
      </c>
      <c r="N8788" t="s">
        <v>6290</v>
      </c>
      <c r="O8788" t="s">
        <v>44</v>
      </c>
      <c r="P8788" t="s">
        <v>88</v>
      </c>
      <c r="Q8788" t="s">
        <v>6291</v>
      </c>
      <c r="R8788">
        <v>15.552000000000003</v>
      </c>
      <c r="S8788">
        <v>3</v>
      </c>
      <c r="T8788">
        <v>0.2</v>
      </c>
      <c r="U8788">
        <v>-3.1104000000000007</v>
      </c>
      <c r="V8788">
        <v>-6.9984000000000028</v>
      </c>
      <c r="W8788">
        <v>5.4432</v>
      </c>
      <c r="X8788">
        <v>5</v>
      </c>
    </row>
    <row r="8789" spans="1:24" x14ac:dyDescent="0.3">
      <c r="A8789">
        <v>8788</v>
      </c>
      <c r="B8789" t="s">
        <v>10245</v>
      </c>
      <c r="C8789" s="1">
        <v>42883</v>
      </c>
      <c r="D8789" s="1">
        <v>42888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-54.393600000000006</v>
      </c>
      <c r="V8789">
        <v>-163.18080000000003</v>
      </c>
      <c r="W8789">
        <v>54.393599999999978</v>
      </c>
      <c r="X8789">
        <v>5</v>
      </c>
    </row>
    <row r="8790" spans="1:24" x14ac:dyDescent="0.3">
      <c r="A8790">
        <v>8789</v>
      </c>
      <c r="B8790" t="s">
        <v>10246</v>
      </c>
      <c r="C8790" s="1">
        <v>42901</v>
      </c>
      <c r="D8790" s="1">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698.35200000000009</v>
      </c>
      <c r="S8790">
        <v>3</v>
      </c>
      <c r="T8790">
        <v>0.2</v>
      </c>
      <c r="U8790">
        <v>-139.67040000000003</v>
      </c>
      <c r="V8790">
        <v>-506.30520000000013</v>
      </c>
      <c r="W8790">
        <v>52.376399999999961</v>
      </c>
      <c r="X8790">
        <v>4</v>
      </c>
    </row>
    <row r="8791" spans="1:24" x14ac:dyDescent="0.3">
      <c r="A8791">
        <v>8790</v>
      </c>
      <c r="B8791" t="s">
        <v>10246</v>
      </c>
      <c r="C8791" s="1">
        <v>42901</v>
      </c>
      <c r="D8791" s="1">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77.728000000000009</v>
      </c>
      <c r="S8791">
        <v>2</v>
      </c>
      <c r="T8791">
        <v>0.2</v>
      </c>
      <c r="U8791">
        <v>-15.545600000000002</v>
      </c>
      <c r="V8791">
        <v>-66.06880000000001</v>
      </c>
      <c r="W8791">
        <v>-3.8863999999999947</v>
      </c>
      <c r="X8791">
        <v>4</v>
      </c>
    </row>
    <row r="8792" spans="1:24" x14ac:dyDescent="0.3">
      <c r="A8792">
        <v>8791</v>
      </c>
      <c r="B8792" t="s">
        <v>10247</v>
      </c>
      <c r="C8792" s="1">
        <v>42253</v>
      </c>
      <c r="D8792" s="1">
        <v>42259</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0</v>
      </c>
      <c r="V8792">
        <v>-25.174800000000001</v>
      </c>
      <c r="W8792">
        <v>21.445199999999996</v>
      </c>
      <c r="X8792">
        <v>6</v>
      </c>
    </row>
    <row r="8793" spans="1:24" x14ac:dyDescent="0.3">
      <c r="A8793">
        <v>8792</v>
      </c>
      <c r="B8793" t="s">
        <v>10248</v>
      </c>
      <c r="C8793" s="1">
        <v>42812</v>
      </c>
      <c r="D8793" s="1">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-107.50880000000001</v>
      </c>
      <c r="V8793">
        <v>-383.00009999999997</v>
      </c>
      <c r="W8793">
        <v>47.035099999999971</v>
      </c>
      <c r="X8793">
        <v>6</v>
      </c>
    </row>
    <row r="8794" spans="1:24" x14ac:dyDescent="0.3">
      <c r="A8794">
        <v>8793</v>
      </c>
      <c r="B8794" t="s">
        <v>10249</v>
      </c>
      <c r="C8794" s="1">
        <v>41992</v>
      </c>
      <c r="D8794" s="1">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0</v>
      </c>
      <c r="V8794">
        <v>-7.7485999999999997</v>
      </c>
      <c r="W8794">
        <v>6.8713999999999995</v>
      </c>
      <c r="X8794">
        <v>2</v>
      </c>
    </row>
    <row r="8795" spans="1:24" x14ac:dyDescent="0.3">
      <c r="A8795">
        <v>8794</v>
      </c>
      <c r="B8795" t="s">
        <v>10249</v>
      </c>
      <c r="C8795" s="1">
        <v>41992</v>
      </c>
      <c r="D8795" s="1">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22.549999999999997</v>
      </c>
      <c r="S8795">
        <v>5</v>
      </c>
      <c r="T8795">
        <v>0</v>
      </c>
      <c r="U8795">
        <v>0</v>
      </c>
      <c r="V8795">
        <v>-13.755499999999996</v>
      </c>
      <c r="W8795">
        <v>8.7945000000000011</v>
      </c>
      <c r="X8795">
        <v>2</v>
      </c>
    </row>
    <row r="8796" spans="1:24" x14ac:dyDescent="0.3">
      <c r="A8796">
        <v>8795</v>
      </c>
      <c r="B8796" t="s">
        <v>10249</v>
      </c>
      <c r="C8796" s="1">
        <v>41992</v>
      </c>
      <c r="D8796" s="1">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-116.75999999999999</v>
      </c>
      <c r="V8796">
        <v>-394.06500000000005</v>
      </c>
      <c r="W8796">
        <v>72.974999999999909</v>
      </c>
      <c r="X8796">
        <v>2</v>
      </c>
    </row>
    <row r="8797" spans="1:24" x14ac:dyDescent="0.3">
      <c r="A8797">
        <v>8796</v>
      </c>
      <c r="B8797" t="s">
        <v>10249</v>
      </c>
      <c r="C8797" s="1">
        <v>41992</v>
      </c>
      <c r="D8797" s="1">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-42.233600000000003</v>
      </c>
      <c r="V8797">
        <v>-153.0968</v>
      </c>
      <c r="W8797">
        <v>15.837600000000009</v>
      </c>
      <c r="X8797">
        <v>2</v>
      </c>
    </row>
    <row r="8798" spans="1:24" x14ac:dyDescent="0.3">
      <c r="A8798">
        <v>8797</v>
      </c>
      <c r="B8798" t="s">
        <v>10250</v>
      </c>
      <c r="C8798" s="1">
        <v>42558</v>
      </c>
      <c r="D8798" s="1">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0</v>
      </c>
      <c r="V8798">
        <v>-6.7392000000000003</v>
      </c>
      <c r="W8798">
        <v>6.2208000000000006</v>
      </c>
      <c r="X8798">
        <v>6</v>
      </c>
    </row>
    <row r="8799" spans="1:24" x14ac:dyDescent="0.3">
      <c r="A8799">
        <v>8798</v>
      </c>
      <c r="B8799" t="s">
        <v>10250</v>
      </c>
      <c r="C8799" s="1">
        <v>42558</v>
      </c>
      <c r="D8799" s="1">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0</v>
      </c>
      <c r="V8799">
        <v>-33.105599999999995</v>
      </c>
      <c r="W8799">
        <v>12.874400000000001</v>
      </c>
      <c r="X8799">
        <v>6</v>
      </c>
    </row>
    <row r="8800" spans="1:24" x14ac:dyDescent="0.3">
      <c r="A8800">
        <v>8799</v>
      </c>
      <c r="B8800" t="s">
        <v>10251</v>
      </c>
      <c r="C8800" s="1">
        <v>42466</v>
      </c>
      <c r="D8800" s="1">
        <v>42470</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v>0</v>
      </c>
      <c r="V8800">
        <v>-958.11500000000001</v>
      </c>
      <c r="W8800">
        <v>336.63499999999999</v>
      </c>
      <c r="X8800">
        <v>4</v>
      </c>
    </row>
    <row r="8801" spans="1:24" x14ac:dyDescent="0.3">
      <c r="A8801">
        <v>8800</v>
      </c>
      <c r="B8801" t="s">
        <v>10252</v>
      </c>
      <c r="C8801" s="1">
        <v>41767</v>
      </c>
      <c r="D8801" s="1">
        <v>41769</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1799.9699999999998</v>
      </c>
      <c r="S8801">
        <v>5</v>
      </c>
      <c r="T8801">
        <v>0.4</v>
      </c>
      <c r="U8801">
        <v>-719.98799999999994</v>
      </c>
      <c r="V8801">
        <v>-839.98599999999988</v>
      </c>
      <c r="W8801">
        <v>239.99600000000009</v>
      </c>
      <c r="X8801">
        <v>2</v>
      </c>
    </row>
    <row r="8802" spans="1:24" x14ac:dyDescent="0.3">
      <c r="A8802">
        <v>8801</v>
      </c>
      <c r="B8802" t="s">
        <v>10253</v>
      </c>
      <c r="C8802" s="1">
        <v>43062</v>
      </c>
      <c r="D8802" s="1">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-2.1376000000000004</v>
      </c>
      <c r="V8802">
        <v>-4.8095999999999997</v>
      </c>
      <c r="W8802">
        <v>3.7407999999999997</v>
      </c>
      <c r="X8802">
        <v>4</v>
      </c>
    </row>
    <row r="8803" spans="1:24" x14ac:dyDescent="0.3">
      <c r="A8803">
        <v>8802</v>
      </c>
      <c r="B8803" t="s">
        <v>10254</v>
      </c>
      <c r="C8803" s="1">
        <v>42684</v>
      </c>
      <c r="D8803" s="1">
        <v>42686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0</v>
      </c>
      <c r="V8803">
        <v>-159.82559999999998</v>
      </c>
      <c r="W8803">
        <v>62.15440000000001</v>
      </c>
      <c r="X8803">
        <v>2</v>
      </c>
    </row>
    <row r="8804" spans="1:24" x14ac:dyDescent="0.3">
      <c r="A8804">
        <v>8803</v>
      </c>
      <c r="B8804" t="s">
        <v>10254</v>
      </c>
      <c r="C8804" s="1">
        <v>42684</v>
      </c>
      <c r="D8804" s="1">
        <v>42686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0</v>
      </c>
      <c r="V8804">
        <v>-287.24639999999999</v>
      </c>
      <c r="W8804">
        <v>54.713599999999985</v>
      </c>
      <c r="X8804">
        <v>2</v>
      </c>
    </row>
    <row r="8805" spans="1:24" x14ac:dyDescent="0.3">
      <c r="A8805">
        <v>8804</v>
      </c>
      <c r="B8805" t="s">
        <v>10255</v>
      </c>
      <c r="C8805" s="1">
        <v>42004</v>
      </c>
      <c r="D8805" s="1">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34.769999999999996</v>
      </c>
      <c r="S8805">
        <v>3</v>
      </c>
      <c r="T8805">
        <v>0</v>
      </c>
      <c r="U8805">
        <v>0</v>
      </c>
      <c r="V8805">
        <v>-23.2959</v>
      </c>
      <c r="W8805">
        <v>11.474099999999996</v>
      </c>
      <c r="X8805">
        <v>1</v>
      </c>
    </row>
    <row r="8806" spans="1:24" x14ac:dyDescent="0.3">
      <c r="A8806">
        <v>8805</v>
      </c>
      <c r="B8806" t="s">
        <v>10255</v>
      </c>
      <c r="C8806" s="1">
        <v>42004</v>
      </c>
      <c r="D8806" s="1">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0</v>
      </c>
      <c r="V8806">
        <v>-10.206</v>
      </c>
      <c r="W8806">
        <v>8.6939999999999991</v>
      </c>
      <c r="X8806">
        <v>1</v>
      </c>
    </row>
    <row r="8807" spans="1:24" x14ac:dyDescent="0.3">
      <c r="A8807">
        <v>8806</v>
      </c>
      <c r="B8807" t="s">
        <v>10256</v>
      </c>
      <c r="C8807" s="1">
        <v>42966</v>
      </c>
      <c r="D8807" s="1">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-20.544</v>
      </c>
      <c r="V8807">
        <v>-44.940000000000005</v>
      </c>
      <c r="W8807">
        <v>37.235999999999997</v>
      </c>
      <c r="X8807">
        <v>4</v>
      </c>
    </row>
    <row r="8808" spans="1:24" x14ac:dyDescent="0.3">
      <c r="A8808">
        <v>8807</v>
      </c>
      <c r="B8808" t="s">
        <v>10257</v>
      </c>
      <c r="C8808" s="1">
        <v>42625</v>
      </c>
      <c r="D8808" s="1">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0</v>
      </c>
      <c r="V8808">
        <v>-25.9072</v>
      </c>
      <c r="W8808">
        <v>14.572799999999997</v>
      </c>
      <c r="X8808">
        <v>4</v>
      </c>
    </row>
    <row r="8809" spans="1:24" x14ac:dyDescent="0.3">
      <c r="A8809">
        <v>8808</v>
      </c>
      <c r="B8809" t="s">
        <v>10258</v>
      </c>
      <c r="C8809" s="1">
        <v>43034</v>
      </c>
      <c r="D8809" s="1">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33.282000000000004</v>
      </c>
      <c r="S8809">
        <v>3</v>
      </c>
      <c r="T8809">
        <v>0.7</v>
      </c>
      <c r="U8809">
        <v>-23.2974</v>
      </c>
      <c r="V8809">
        <v>-37.7196</v>
      </c>
      <c r="W8809">
        <v>-27.734999999999992</v>
      </c>
      <c r="X8809">
        <v>5</v>
      </c>
    </row>
    <row r="8810" spans="1:24" x14ac:dyDescent="0.3">
      <c r="A8810">
        <v>8809</v>
      </c>
      <c r="B8810" t="s">
        <v>10258</v>
      </c>
      <c r="C8810" s="1">
        <v>43034</v>
      </c>
      <c r="D8810" s="1">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118.64999999999998</v>
      </c>
      <c r="S8810">
        <v>5</v>
      </c>
      <c r="T8810">
        <v>0.4</v>
      </c>
      <c r="U8810">
        <v>-47.459999999999994</v>
      </c>
      <c r="V8810">
        <v>-51.414999999999978</v>
      </c>
      <c r="W8810">
        <v>19.775000000000006</v>
      </c>
      <c r="X8810">
        <v>5</v>
      </c>
    </row>
    <row r="8811" spans="1:24" x14ac:dyDescent="0.3">
      <c r="A8811">
        <v>8810</v>
      </c>
      <c r="B8811" t="s">
        <v>10258</v>
      </c>
      <c r="C8811" s="1">
        <v>43034</v>
      </c>
      <c r="D8811" s="1">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-2.952</v>
      </c>
      <c r="V8811">
        <v>-6.8264999999999993</v>
      </c>
      <c r="W8811">
        <v>4.9815000000000005</v>
      </c>
      <c r="X8811">
        <v>5</v>
      </c>
    </row>
    <row r="8812" spans="1:24" x14ac:dyDescent="0.3">
      <c r="A8812">
        <v>8811</v>
      </c>
      <c r="B8812" t="s">
        <v>10259</v>
      </c>
      <c r="C8812" s="1">
        <v>42885</v>
      </c>
      <c r="D8812" s="1">
        <v>42890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0</v>
      </c>
      <c r="V8812">
        <v>-19.510400000000001</v>
      </c>
      <c r="W8812">
        <v>18.009600000000002</v>
      </c>
      <c r="X8812">
        <v>5</v>
      </c>
    </row>
    <row r="8813" spans="1:24" x14ac:dyDescent="0.3">
      <c r="A8813">
        <v>8812</v>
      </c>
      <c r="B8813" t="s">
        <v>10260</v>
      </c>
      <c r="C8813" s="1">
        <v>42437</v>
      </c>
      <c r="D8813" s="1">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-20.714400000000001</v>
      </c>
      <c r="V8813">
        <v>-138.096</v>
      </c>
      <c r="W8813">
        <v>48.333599999999976</v>
      </c>
      <c r="X8813">
        <v>5</v>
      </c>
    </row>
    <row r="8814" spans="1:24" x14ac:dyDescent="0.3">
      <c r="A8814">
        <v>8813</v>
      </c>
      <c r="B8814" t="s">
        <v>10260</v>
      </c>
      <c r="C8814" s="1">
        <v>42437</v>
      </c>
      <c r="D8814" s="1">
        <v>42442</v>
      </c>
      <c r="E8814" t="s">
        <v>48</v>
      </c>
      <c r="F8814" t="s">
        <v>627</v>
      </c>
      <c r="G8814" t="s">
        <v>628</v>
      </c>
      <c r="H8814" t="s">
        <v>39</v>
      </c>
      <c r="I8814" t="s">
        <v>25</v>
      </c>
      <c r="J8814" t="s">
        <v>326</v>
      </c>
      <c r="K8814" t="s">
        <v>236</v>
      </c>
      <c r="L8814">
        <v>49201</v>
      </c>
      <c r="M8814" t="s">
        <v>103</v>
      </c>
      <c r="N8814" t="s">
        <v>7191</v>
      </c>
      <c r="O8814" t="s">
        <v>44</v>
      </c>
      <c r="P8814" t="s">
        <v>66</v>
      </c>
      <c r="Q8814" t="s">
        <v>4231</v>
      </c>
      <c r="R8814">
        <v>13.899999999999999</v>
      </c>
      <c r="S8814">
        <v>5</v>
      </c>
      <c r="T8814">
        <v>0</v>
      </c>
      <c r="U8814">
        <v>0</v>
      </c>
      <c r="V8814">
        <v>-10.146999999999998</v>
      </c>
      <c r="W8814">
        <v>3.7529999999999997</v>
      </c>
      <c r="X8814">
        <v>5</v>
      </c>
    </row>
    <row r="8815" spans="1:24" x14ac:dyDescent="0.3">
      <c r="A8815">
        <v>8814</v>
      </c>
      <c r="B8815" t="s">
        <v>10261</v>
      </c>
      <c r="C8815" s="1">
        <v>42211</v>
      </c>
      <c r="D8815" s="1">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266.35200000000003</v>
      </c>
      <c r="S8815">
        <v>3</v>
      </c>
      <c r="T8815">
        <v>0.2</v>
      </c>
      <c r="U8815">
        <v>-53.270400000000009</v>
      </c>
      <c r="V8815">
        <v>-199.76400000000007</v>
      </c>
      <c r="W8815">
        <v>13.317599999999985</v>
      </c>
      <c r="X8815">
        <v>5</v>
      </c>
    </row>
    <row r="8816" spans="1:24" x14ac:dyDescent="0.3">
      <c r="A8816">
        <v>8815</v>
      </c>
      <c r="B8816" t="s">
        <v>10262</v>
      </c>
      <c r="C8816" s="1">
        <v>42331</v>
      </c>
      <c r="D8816" s="1">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0</v>
      </c>
      <c r="V8816">
        <v>-218.66580000000005</v>
      </c>
      <c r="W8816">
        <v>89.314199999999971</v>
      </c>
      <c r="X8816">
        <v>2</v>
      </c>
    </row>
    <row r="8817" spans="1:24" x14ac:dyDescent="0.3">
      <c r="A8817">
        <v>8816</v>
      </c>
      <c r="B8817" t="s">
        <v>10262</v>
      </c>
      <c r="C8817" s="1">
        <v>42331</v>
      </c>
      <c r="D8817" s="1">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44.099999999999994</v>
      </c>
      <c r="S8817">
        <v>6</v>
      </c>
      <c r="T8817">
        <v>0</v>
      </c>
      <c r="U8817">
        <v>0</v>
      </c>
      <c r="V8817">
        <v>-23.372999999999998</v>
      </c>
      <c r="W8817">
        <v>20.726999999999997</v>
      </c>
      <c r="X8817">
        <v>2</v>
      </c>
    </row>
    <row r="8818" spans="1:24" x14ac:dyDescent="0.3">
      <c r="A8818">
        <v>8817</v>
      </c>
      <c r="B8818" t="s">
        <v>10262</v>
      </c>
      <c r="C8818" s="1">
        <v>42331</v>
      </c>
      <c r="D8818" s="1">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0</v>
      </c>
      <c r="V8818">
        <v>-7.4783999999999988</v>
      </c>
      <c r="W8818">
        <v>5.6416000000000004</v>
      </c>
      <c r="X8818">
        <v>2</v>
      </c>
    </row>
    <row r="8819" spans="1:24" x14ac:dyDescent="0.3">
      <c r="A8819">
        <v>8818</v>
      </c>
      <c r="B8819" t="s">
        <v>10262</v>
      </c>
      <c r="C8819" s="1">
        <v>42331</v>
      </c>
      <c r="D8819" s="1">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0</v>
      </c>
      <c r="V8819">
        <v>-8.7767999999999997</v>
      </c>
      <c r="W8819">
        <v>7.783199999999999</v>
      </c>
      <c r="X8819">
        <v>2</v>
      </c>
    </row>
    <row r="8820" spans="1:24" x14ac:dyDescent="0.3">
      <c r="A8820">
        <v>8819</v>
      </c>
      <c r="B8820" t="s">
        <v>10262</v>
      </c>
      <c r="C8820" s="1">
        <v>42331</v>
      </c>
      <c r="D8820" s="1">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0</v>
      </c>
      <c r="V8820">
        <v>-20.217600000000001</v>
      </c>
      <c r="W8820">
        <v>18.662400000000002</v>
      </c>
      <c r="X8820">
        <v>2</v>
      </c>
    </row>
    <row r="8821" spans="1:24" x14ac:dyDescent="0.3">
      <c r="A8821">
        <v>8820</v>
      </c>
      <c r="B8821" t="s">
        <v>10265</v>
      </c>
      <c r="C8821" s="1">
        <v>42336</v>
      </c>
      <c r="D8821" s="1">
        <v>42340</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-67.103999999999999</v>
      </c>
      <c r="V8821">
        <v>-150.98400000000001</v>
      </c>
      <c r="W8821">
        <v>117.43199999999999</v>
      </c>
      <c r="X8821">
        <v>4</v>
      </c>
    </row>
    <row r="8822" spans="1:24" x14ac:dyDescent="0.3">
      <c r="A8822">
        <v>8821</v>
      </c>
      <c r="B8822" t="s">
        <v>10266</v>
      </c>
      <c r="C8822" s="1">
        <v>43042</v>
      </c>
      <c r="D8822" s="1">
        <v>43046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-191.99680000000001</v>
      </c>
      <c r="V8822">
        <v>-455.99240000000009</v>
      </c>
      <c r="W8822">
        <v>311.99479999999994</v>
      </c>
      <c r="X8822">
        <v>4</v>
      </c>
    </row>
    <row r="8823" spans="1:24" x14ac:dyDescent="0.3">
      <c r="A8823">
        <v>8822</v>
      </c>
      <c r="B8823" t="s">
        <v>10266</v>
      </c>
      <c r="C8823" s="1">
        <v>43042</v>
      </c>
      <c r="D8823" s="1">
        <v>43046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-2.8601999999999999</v>
      </c>
      <c r="V8823">
        <v>-4.2222</v>
      </c>
      <c r="W8823">
        <v>-2.9963999999999995</v>
      </c>
      <c r="X8823">
        <v>4</v>
      </c>
    </row>
    <row r="8824" spans="1:24" x14ac:dyDescent="0.3">
      <c r="A8824">
        <v>8823</v>
      </c>
      <c r="B8824" t="s">
        <v>10266</v>
      </c>
      <c r="C8824" s="1">
        <v>43042</v>
      </c>
      <c r="D8824" s="1">
        <v>43046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55.984000000000009</v>
      </c>
      <c r="S8824">
        <v>2</v>
      </c>
      <c r="T8824">
        <v>0.2</v>
      </c>
      <c r="U8824">
        <v>-11.196800000000003</v>
      </c>
      <c r="V8824">
        <v>-40.588400000000007</v>
      </c>
      <c r="W8824">
        <v>4.1987999999999985</v>
      </c>
      <c r="X8824">
        <v>4</v>
      </c>
    </row>
    <row r="8825" spans="1:24" x14ac:dyDescent="0.3">
      <c r="A8825">
        <v>8824</v>
      </c>
      <c r="B8825" t="s">
        <v>10266</v>
      </c>
      <c r="C8825" s="1">
        <v>43042</v>
      </c>
      <c r="D8825" s="1">
        <v>43046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-2.1376000000000004</v>
      </c>
      <c r="V8825">
        <v>-4.8095999999999997</v>
      </c>
      <c r="W8825">
        <v>3.7407999999999997</v>
      </c>
      <c r="X8825">
        <v>4</v>
      </c>
    </row>
    <row r="8826" spans="1:24" x14ac:dyDescent="0.3">
      <c r="A8826">
        <v>8825</v>
      </c>
      <c r="B8826" t="s">
        <v>10267</v>
      </c>
      <c r="C8826" s="1">
        <v>42815</v>
      </c>
      <c r="D8826" s="1">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-1.7712000000000001</v>
      </c>
      <c r="V8826">
        <v>-4.2065999999999999</v>
      </c>
      <c r="W8826">
        <v>2.8781999999999992</v>
      </c>
      <c r="X8826">
        <v>2</v>
      </c>
    </row>
    <row r="8827" spans="1:24" x14ac:dyDescent="0.3">
      <c r="A8827">
        <v>8826</v>
      </c>
      <c r="B8827" t="s">
        <v>10268</v>
      </c>
      <c r="C8827" s="1">
        <v>42357</v>
      </c>
      <c r="D8827" s="1">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v>
      </c>
      <c r="S8827">
        <v>3</v>
      </c>
      <c r="T8827">
        <v>0.2</v>
      </c>
      <c r="U8827">
        <v>-1.3823999999999999</v>
      </c>
      <c r="V8827">
        <v>-3.0239999999999991</v>
      </c>
      <c r="W8827">
        <v>2.5056000000000003</v>
      </c>
      <c r="X8827">
        <v>3</v>
      </c>
    </row>
    <row r="8828" spans="1:24" x14ac:dyDescent="0.3">
      <c r="A8828">
        <v>8827</v>
      </c>
      <c r="B8828" t="s">
        <v>10269</v>
      </c>
      <c r="C8828" s="1">
        <v>41731</v>
      </c>
      <c r="D8828" s="1">
        <v>41735</v>
      </c>
      <c r="E8828" t="s">
        <v>21</v>
      </c>
      <c r="F8828" t="s">
        <v>6702</v>
      </c>
      <c r="G8828" t="s">
        <v>6703</v>
      </c>
      <c r="H8828" t="s">
        <v>24</v>
      </c>
      <c r="I8828" t="s">
        <v>25</v>
      </c>
      <c r="J8828" t="s">
        <v>182</v>
      </c>
      <c r="K8828" t="s">
        <v>102</v>
      </c>
      <c r="L8828">
        <v>77095</v>
      </c>
      <c r="M8828" t="s">
        <v>103</v>
      </c>
      <c r="N8828" t="s">
        <v>1868</v>
      </c>
      <c r="O8828" t="s">
        <v>44</v>
      </c>
      <c r="P8828" t="s">
        <v>88</v>
      </c>
      <c r="Q8828" t="s">
        <v>1869</v>
      </c>
      <c r="R8828">
        <v>26.720000000000002</v>
      </c>
      <c r="S8828">
        <v>5</v>
      </c>
      <c r="T8828">
        <v>0.2</v>
      </c>
      <c r="U8828">
        <v>-5.3440000000000012</v>
      </c>
      <c r="V8828">
        <v>-12.024000000000001</v>
      </c>
      <c r="W8828">
        <v>9.3520000000000003</v>
      </c>
      <c r="X8828">
        <v>4</v>
      </c>
    </row>
    <row r="8829" spans="1:24" x14ac:dyDescent="0.3">
      <c r="A8829">
        <v>8828</v>
      </c>
      <c r="B8829" t="s">
        <v>10269</v>
      </c>
      <c r="C8829" s="1">
        <v>41731</v>
      </c>
      <c r="D8829" s="1">
        <v>41735</v>
      </c>
      <c r="E8829" t="s">
        <v>21</v>
      </c>
      <c r="F8829" t="s">
        <v>6702</v>
      </c>
      <c r="G8829" t="s">
        <v>6703</v>
      </c>
      <c r="H8829" t="s">
        <v>24</v>
      </c>
      <c r="I8829" t="s">
        <v>25</v>
      </c>
      <c r="J8829" t="s">
        <v>182</v>
      </c>
      <c r="K8829" t="s">
        <v>102</v>
      </c>
      <c r="L8829">
        <v>77095</v>
      </c>
      <c r="M8829" t="s">
        <v>103</v>
      </c>
      <c r="N8829" t="s">
        <v>8696</v>
      </c>
      <c r="O8829" t="s">
        <v>44</v>
      </c>
      <c r="P8829" t="s">
        <v>88</v>
      </c>
      <c r="Q8829" t="s">
        <v>8697</v>
      </c>
      <c r="R8829">
        <v>33.488000000000007</v>
      </c>
      <c r="S8829">
        <v>7</v>
      </c>
      <c r="T8829">
        <v>0.2</v>
      </c>
      <c r="U8829">
        <v>-6.6976000000000013</v>
      </c>
      <c r="V8829">
        <v>-16.325400000000009</v>
      </c>
      <c r="W8829">
        <v>10.464999999999998</v>
      </c>
      <c r="X8829">
        <v>4</v>
      </c>
    </row>
    <row r="8830" spans="1:24" x14ac:dyDescent="0.3">
      <c r="A8830">
        <v>8829</v>
      </c>
      <c r="B8830" t="s">
        <v>10270</v>
      </c>
      <c r="C8830" s="1">
        <v>42160</v>
      </c>
      <c r="D8830" s="1">
        <v>42164</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0</v>
      </c>
      <c r="V8830">
        <v>-5.8080000000000007</v>
      </c>
      <c r="W8830">
        <v>4.7519999999999998</v>
      </c>
      <c r="X8830">
        <v>4</v>
      </c>
    </row>
    <row r="8831" spans="1:24" x14ac:dyDescent="0.3">
      <c r="A8831">
        <v>8830</v>
      </c>
      <c r="B8831" t="s">
        <v>10271</v>
      </c>
      <c r="C8831" s="1">
        <v>41918</v>
      </c>
      <c r="D8831" s="1">
        <v>41921</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0</v>
      </c>
      <c r="V8831">
        <v>-332.25239999999997</v>
      </c>
      <c r="W8831">
        <v>54.087600000000009</v>
      </c>
      <c r="X8831">
        <v>3</v>
      </c>
    </row>
    <row r="8832" spans="1:24" x14ac:dyDescent="0.3">
      <c r="A8832">
        <v>8831</v>
      </c>
      <c r="B8832" t="s">
        <v>10272</v>
      </c>
      <c r="C8832" s="1">
        <v>42603</v>
      </c>
      <c r="D8832" s="1">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-6.6879999999999997</v>
      </c>
      <c r="V8832">
        <v>-15.048000000000002</v>
      </c>
      <c r="W8832">
        <v>11.703999999999997</v>
      </c>
      <c r="X8832">
        <v>3</v>
      </c>
    </row>
    <row r="8833" spans="1:24" x14ac:dyDescent="0.3">
      <c r="A8833">
        <v>8832</v>
      </c>
      <c r="B8833" t="s">
        <v>10273</v>
      </c>
      <c r="C8833" s="1">
        <v>42323</v>
      </c>
      <c r="D8833" s="1">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0</v>
      </c>
      <c r="V8833">
        <v>-25.574400000000001</v>
      </c>
      <c r="W8833">
        <v>14.3856</v>
      </c>
      <c r="X8833">
        <v>4</v>
      </c>
    </row>
    <row r="8834" spans="1:24" x14ac:dyDescent="0.3">
      <c r="A8834">
        <v>8833</v>
      </c>
      <c r="B8834" t="s">
        <v>10274</v>
      </c>
      <c r="C8834" s="1">
        <v>42177</v>
      </c>
      <c r="D8834" s="1">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-243.5136</v>
      </c>
      <c r="V8834">
        <v>-517.46640000000002</v>
      </c>
      <c r="W8834">
        <v>456.58800000000002</v>
      </c>
      <c r="X8834">
        <v>5</v>
      </c>
    </row>
    <row r="8835" spans="1:24" x14ac:dyDescent="0.3">
      <c r="A8835">
        <v>8834</v>
      </c>
      <c r="B8835" t="s">
        <v>10275</v>
      </c>
      <c r="C8835" s="1">
        <v>43002</v>
      </c>
      <c r="D8835" s="1">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0</v>
      </c>
      <c r="V8835">
        <v>-11.6325</v>
      </c>
      <c r="W8835">
        <v>3.8774999999999995</v>
      </c>
      <c r="X8835">
        <v>4</v>
      </c>
    </row>
    <row r="8836" spans="1:24" x14ac:dyDescent="0.3">
      <c r="A8836">
        <v>8835</v>
      </c>
      <c r="B8836" t="s">
        <v>10275</v>
      </c>
      <c r="C8836" s="1">
        <v>43002</v>
      </c>
      <c r="D8836" s="1">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0</v>
      </c>
      <c r="V8836">
        <v>-64.728000000000009</v>
      </c>
      <c r="W8836">
        <v>25.171999999999997</v>
      </c>
      <c r="X8836">
        <v>4</v>
      </c>
    </row>
    <row r="8837" spans="1:24" x14ac:dyDescent="0.3">
      <c r="A8837">
        <v>8836</v>
      </c>
      <c r="B8837" t="s">
        <v>10275</v>
      </c>
      <c r="C8837" s="1">
        <v>43002</v>
      </c>
      <c r="D8837" s="1">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0</v>
      </c>
      <c r="V8837">
        <v>-10.5672</v>
      </c>
      <c r="W8837">
        <v>3.7127999999999997</v>
      </c>
      <c r="X8837">
        <v>4</v>
      </c>
    </row>
    <row r="8838" spans="1:24" x14ac:dyDescent="0.3">
      <c r="A8838">
        <v>8837</v>
      </c>
      <c r="B8838" t="s">
        <v>10275</v>
      </c>
      <c r="C8838" s="1">
        <v>43002</v>
      </c>
      <c r="D8838" s="1">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0</v>
      </c>
      <c r="V8838">
        <v>-7.7592000000000008</v>
      </c>
      <c r="W8838">
        <v>4.9607999999999999</v>
      </c>
      <c r="X8838">
        <v>4</v>
      </c>
    </row>
    <row r="8839" spans="1:24" x14ac:dyDescent="0.3">
      <c r="A8839">
        <v>8838</v>
      </c>
      <c r="B8839" t="s">
        <v>10275</v>
      </c>
      <c r="C8839" s="1">
        <v>43002</v>
      </c>
      <c r="D8839" s="1">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0</v>
      </c>
      <c r="V8839">
        <v>-8.19</v>
      </c>
      <c r="W8839">
        <v>7.5600000000000005</v>
      </c>
      <c r="X8839">
        <v>4</v>
      </c>
    </row>
    <row r="8840" spans="1:24" x14ac:dyDescent="0.3">
      <c r="A8840">
        <v>8839</v>
      </c>
      <c r="B8840" t="s">
        <v>10276</v>
      </c>
      <c r="C8840" s="1">
        <v>41735</v>
      </c>
      <c r="D8840" s="1">
        <v>41739</v>
      </c>
      <c r="E8840" t="s">
        <v>21</v>
      </c>
      <c r="F8840" t="s">
        <v>3293</v>
      </c>
      <c r="G8840" t="s">
        <v>3294</v>
      </c>
      <c r="H8840" t="s">
        <v>39</v>
      </c>
      <c r="I8840" t="s">
        <v>25</v>
      </c>
      <c r="J8840" t="s">
        <v>40</v>
      </c>
      <c r="K8840" t="s">
        <v>41</v>
      </c>
      <c r="L8840">
        <v>90004</v>
      </c>
      <c r="M8840" t="s">
        <v>42</v>
      </c>
      <c r="N8840" t="s">
        <v>6811</v>
      </c>
      <c r="O8840" t="s">
        <v>44</v>
      </c>
      <c r="P8840" t="s">
        <v>66</v>
      </c>
      <c r="Q8840" t="s">
        <v>6812</v>
      </c>
      <c r="R8840">
        <v>70.949999999999989</v>
      </c>
      <c r="S8840">
        <v>3</v>
      </c>
      <c r="T8840">
        <v>0</v>
      </c>
      <c r="U8840">
        <v>0</v>
      </c>
      <c r="V8840">
        <v>-52.502999999999986</v>
      </c>
      <c r="W8840">
        <v>18.447000000000003</v>
      </c>
      <c r="X8840">
        <v>4</v>
      </c>
    </row>
    <row r="8841" spans="1:24" x14ac:dyDescent="0.3">
      <c r="A8841">
        <v>8840</v>
      </c>
      <c r="B8841" t="s">
        <v>10276</v>
      </c>
      <c r="C8841" s="1">
        <v>41735</v>
      </c>
      <c r="D8841" s="1">
        <v>41739</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-13.1136</v>
      </c>
      <c r="V8841">
        <v>-28.686000000000003</v>
      </c>
      <c r="W8841">
        <v>23.768399999999996</v>
      </c>
      <c r="X8841">
        <v>4</v>
      </c>
    </row>
    <row r="8842" spans="1:24" x14ac:dyDescent="0.3">
      <c r="A8842">
        <v>8841</v>
      </c>
      <c r="B8842" t="s">
        <v>10276</v>
      </c>
      <c r="C8842" s="1">
        <v>41735</v>
      </c>
      <c r="D8842" s="1">
        <v>41739</v>
      </c>
      <c r="E8842" t="s">
        <v>21</v>
      </c>
      <c r="F8842" t="s">
        <v>3293</v>
      </c>
      <c r="G8842" t="s">
        <v>3294</v>
      </c>
      <c r="H8842" t="s">
        <v>39</v>
      </c>
      <c r="I8842" t="s">
        <v>25</v>
      </c>
      <c r="J8842" t="s">
        <v>40</v>
      </c>
      <c r="K8842" t="s">
        <v>41</v>
      </c>
      <c r="L8842">
        <v>90004</v>
      </c>
      <c r="M8842" t="s">
        <v>42</v>
      </c>
      <c r="N8842" t="s">
        <v>5481</v>
      </c>
      <c r="O8842" t="s">
        <v>69</v>
      </c>
      <c r="P8842" t="s">
        <v>159</v>
      </c>
      <c r="Q8842" t="s">
        <v>5482</v>
      </c>
      <c r="R8842">
        <v>299.96999999999997</v>
      </c>
      <c r="S8842">
        <v>3</v>
      </c>
      <c r="T8842">
        <v>0</v>
      </c>
      <c r="U8842">
        <v>0</v>
      </c>
      <c r="V8842">
        <v>-167.98319999999995</v>
      </c>
      <c r="W8842">
        <v>131.98680000000002</v>
      </c>
      <c r="X8842">
        <v>4</v>
      </c>
    </row>
    <row r="8843" spans="1:24" x14ac:dyDescent="0.3">
      <c r="A8843">
        <v>8842</v>
      </c>
      <c r="B8843" t="s">
        <v>10277</v>
      </c>
      <c r="C8843" s="1">
        <v>42409</v>
      </c>
      <c r="D8843" s="1">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0</v>
      </c>
      <c r="V8843">
        <v>-50.383199999999988</v>
      </c>
      <c r="W8843">
        <v>39.586800000000011</v>
      </c>
      <c r="X8843">
        <v>4</v>
      </c>
    </row>
    <row r="8844" spans="1:24" x14ac:dyDescent="0.3">
      <c r="A8844">
        <v>8843</v>
      </c>
      <c r="B8844" t="s">
        <v>10277</v>
      </c>
      <c r="C8844" s="1">
        <v>42409</v>
      </c>
      <c r="D8844" s="1">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0</v>
      </c>
      <c r="V8844">
        <v>-20.709</v>
      </c>
      <c r="W8844">
        <v>11.151</v>
      </c>
      <c r="X8844">
        <v>4</v>
      </c>
    </row>
    <row r="8845" spans="1:24" x14ac:dyDescent="0.3">
      <c r="A8845">
        <v>8844</v>
      </c>
      <c r="B8845" t="s">
        <v>10278</v>
      </c>
      <c r="C8845" s="1">
        <v>41961</v>
      </c>
      <c r="D8845" s="1">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0</v>
      </c>
      <c r="V8845">
        <v>-50.362500000000004</v>
      </c>
      <c r="W8845">
        <v>16.787500000000001</v>
      </c>
      <c r="X8845">
        <v>2</v>
      </c>
    </row>
    <row r="8846" spans="1:24" x14ac:dyDescent="0.3">
      <c r="A8846">
        <v>8845</v>
      </c>
      <c r="B8846" t="s">
        <v>10279</v>
      </c>
      <c r="C8846" s="1">
        <v>43087</v>
      </c>
      <c r="D8846" s="1">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-5.0651999999999999</v>
      </c>
      <c r="V8846">
        <v>-8.2007999999999974</v>
      </c>
      <c r="W8846">
        <v>-6.0299999999999976</v>
      </c>
      <c r="X8846">
        <v>5</v>
      </c>
    </row>
    <row r="8847" spans="1:24" x14ac:dyDescent="0.3">
      <c r="A8847">
        <v>8846</v>
      </c>
      <c r="B8847" t="s">
        <v>10279</v>
      </c>
      <c r="C8847" s="1">
        <v>43087</v>
      </c>
      <c r="D8847" s="1">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-0.96479999999999999</v>
      </c>
      <c r="V8847">
        <v>-2.1105</v>
      </c>
      <c r="W8847">
        <v>1.7486999999999999</v>
      </c>
      <c r="X8847">
        <v>5</v>
      </c>
    </row>
    <row r="8848" spans="1:24" x14ac:dyDescent="0.3">
      <c r="A8848">
        <v>8847</v>
      </c>
      <c r="B8848" t="s">
        <v>10279</v>
      </c>
      <c r="C8848" s="1">
        <v>43087</v>
      </c>
      <c r="D8848" s="1">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91.360000000000014</v>
      </c>
      <c r="S8848">
        <v>5</v>
      </c>
      <c r="T8848">
        <v>0.2</v>
      </c>
      <c r="U8848">
        <v>-18.272000000000002</v>
      </c>
      <c r="V8848">
        <v>-43.396000000000015</v>
      </c>
      <c r="W8848">
        <v>29.691999999999993</v>
      </c>
      <c r="X8848">
        <v>5</v>
      </c>
    </row>
    <row r="8849" spans="1:24" x14ac:dyDescent="0.3">
      <c r="A8849">
        <v>8848</v>
      </c>
      <c r="B8849" t="s">
        <v>10279</v>
      </c>
      <c r="C8849" s="1">
        <v>43087</v>
      </c>
      <c r="D8849" s="1">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-26.022400000000001</v>
      </c>
      <c r="V8849">
        <v>-91.078399999999988</v>
      </c>
      <c r="W8849">
        <v>13.011199999999995</v>
      </c>
      <c r="X8849">
        <v>5</v>
      </c>
    </row>
    <row r="8850" spans="1:24" x14ac:dyDescent="0.3">
      <c r="A8850">
        <v>8849</v>
      </c>
      <c r="B8850" t="s">
        <v>10280</v>
      </c>
      <c r="C8850" s="1">
        <v>42187</v>
      </c>
      <c r="D8850" s="1">
        <v>42189</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-14.847999999999999</v>
      </c>
      <c r="V8850">
        <v>-51.040000000000006</v>
      </c>
      <c r="W8850">
        <v>8.3519999999999932</v>
      </c>
      <c r="X8850">
        <v>2</v>
      </c>
    </row>
    <row r="8851" spans="1:24" x14ac:dyDescent="0.3">
      <c r="A8851">
        <v>8850</v>
      </c>
      <c r="B8851" t="s">
        <v>10280</v>
      </c>
      <c r="C8851" s="1">
        <v>42187</v>
      </c>
      <c r="D8851" s="1">
        <v>42189</v>
      </c>
      <c r="E8851" t="s">
        <v>186</v>
      </c>
      <c r="F8851" t="s">
        <v>1172</v>
      </c>
      <c r="G8851" t="s">
        <v>1173</v>
      </c>
      <c r="H8851" t="s">
        <v>39</v>
      </c>
      <c r="I8851" t="s">
        <v>25</v>
      </c>
      <c r="J8851" t="s">
        <v>4595</v>
      </c>
      <c r="K8851" t="s">
        <v>86</v>
      </c>
      <c r="L8851">
        <v>27604</v>
      </c>
      <c r="M8851" t="s">
        <v>28</v>
      </c>
      <c r="N8851" t="s">
        <v>3469</v>
      </c>
      <c r="O8851" t="s">
        <v>30</v>
      </c>
      <c r="P8851" t="s">
        <v>63</v>
      </c>
      <c r="Q8851" t="s">
        <v>3470</v>
      </c>
      <c r="R8851">
        <v>159.84000000000003</v>
      </c>
      <c r="S8851">
        <v>10</v>
      </c>
      <c r="T8851">
        <v>0.2</v>
      </c>
      <c r="U8851">
        <v>-31.968000000000007</v>
      </c>
      <c r="V8851">
        <v>-81.918000000000021</v>
      </c>
      <c r="W8851">
        <v>45.954000000000008</v>
      </c>
      <c r="X8851">
        <v>2</v>
      </c>
    </row>
    <row r="8852" spans="1:24" x14ac:dyDescent="0.3">
      <c r="A8852">
        <v>8851</v>
      </c>
      <c r="B8852" t="s">
        <v>10280</v>
      </c>
      <c r="C8852" s="1">
        <v>42187</v>
      </c>
      <c r="D8852" s="1">
        <v>42189</v>
      </c>
      <c r="E8852" t="s">
        <v>186</v>
      </c>
      <c r="F8852" t="s">
        <v>1172</v>
      </c>
      <c r="G8852" t="s">
        <v>1173</v>
      </c>
      <c r="H8852" t="s">
        <v>39</v>
      </c>
      <c r="I8852" t="s">
        <v>25</v>
      </c>
      <c r="J8852" t="s">
        <v>4595</v>
      </c>
      <c r="K8852" t="s">
        <v>86</v>
      </c>
      <c r="L8852">
        <v>27604</v>
      </c>
      <c r="M8852" t="s">
        <v>28</v>
      </c>
      <c r="N8852" t="s">
        <v>2109</v>
      </c>
      <c r="O8852" t="s">
        <v>44</v>
      </c>
      <c r="P8852" t="s">
        <v>73</v>
      </c>
      <c r="Q8852" t="s">
        <v>2110</v>
      </c>
      <c r="R8852">
        <v>2.8920000000000008</v>
      </c>
      <c r="S8852">
        <v>2</v>
      </c>
      <c r="T8852">
        <v>0.7</v>
      </c>
      <c r="U8852">
        <v>-2.0244000000000004</v>
      </c>
      <c r="V8852">
        <v>-3.1812000000000005</v>
      </c>
      <c r="W8852">
        <v>-2.3136000000000001</v>
      </c>
      <c r="X8852">
        <v>2</v>
      </c>
    </row>
    <row r="8853" spans="1:24" x14ac:dyDescent="0.3">
      <c r="A8853">
        <v>8852</v>
      </c>
      <c r="B8853" t="s">
        <v>10280</v>
      </c>
      <c r="C8853" s="1">
        <v>42187</v>
      </c>
      <c r="D8853" s="1">
        <v>42189</v>
      </c>
      <c r="E8853" t="s">
        <v>186</v>
      </c>
      <c r="F8853" t="s">
        <v>1172</v>
      </c>
      <c r="G8853" t="s">
        <v>1173</v>
      </c>
      <c r="H8853" t="s">
        <v>39</v>
      </c>
      <c r="I8853" t="s">
        <v>25</v>
      </c>
      <c r="J8853" t="s">
        <v>4595</v>
      </c>
      <c r="K8853" t="s">
        <v>86</v>
      </c>
      <c r="L8853">
        <v>27604</v>
      </c>
      <c r="M8853" t="s">
        <v>28</v>
      </c>
      <c r="N8853" t="s">
        <v>2767</v>
      </c>
      <c r="O8853" t="s">
        <v>44</v>
      </c>
      <c r="P8853" t="s">
        <v>88</v>
      </c>
      <c r="Q8853" t="s">
        <v>2768</v>
      </c>
      <c r="R8853">
        <v>9.3920000000000012</v>
      </c>
      <c r="S8853">
        <v>2</v>
      </c>
      <c r="T8853">
        <v>0.2</v>
      </c>
      <c r="U8853">
        <v>-1.8784000000000003</v>
      </c>
      <c r="V8853">
        <v>-4.2264000000000017</v>
      </c>
      <c r="W8853">
        <v>3.2871999999999999</v>
      </c>
      <c r="X8853">
        <v>2</v>
      </c>
    </row>
    <row r="8854" spans="1:24" x14ac:dyDescent="0.3">
      <c r="A8854">
        <v>8853</v>
      </c>
      <c r="B8854" t="s">
        <v>10281</v>
      </c>
      <c r="C8854" s="1">
        <v>41920</v>
      </c>
      <c r="D8854" s="1">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0</v>
      </c>
      <c r="V8854">
        <v>-68.156000000000006</v>
      </c>
      <c r="W8854">
        <v>55.763999999999996</v>
      </c>
      <c r="X8854">
        <v>5</v>
      </c>
    </row>
    <row r="8855" spans="1:24" x14ac:dyDescent="0.3">
      <c r="A8855">
        <v>8854</v>
      </c>
      <c r="B8855" t="s">
        <v>10282</v>
      </c>
      <c r="C8855" s="1">
        <v>42269</v>
      </c>
      <c r="D8855" s="1">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55.600000000000009</v>
      </c>
      <c r="S8855">
        <v>5</v>
      </c>
      <c r="T8855">
        <v>0.2</v>
      </c>
      <c r="U8855">
        <v>-11.120000000000003</v>
      </c>
      <c r="V8855">
        <v>-38.225000000000009</v>
      </c>
      <c r="W8855">
        <v>6.2549999999999919</v>
      </c>
      <c r="X8855">
        <v>3</v>
      </c>
    </row>
    <row r="8856" spans="1:24" x14ac:dyDescent="0.3">
      <c r="A8856">
        <v>8855</v>
      </c>
      <c r="B8856" t="s">
        <v>10282</v>
      </c>
      <c r="C8856" s="1">
        <v>42269</v>
      </c>
      <c r="D8856" s="1">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617.97600000000011</v>
      </c>
      <c r="S8856">
        <v>3</v>
      </c>
      <c r="T8856">
        <v>0.2</v>
      </c>
      <c r="U8856">
        <v>-123.59520000000003</v>
      </c>
      <c r="V8856">
        <v>-502.10550000000018</v>
      </c>
      <c r="W8856">
        <v>-7.724700000000098</v>
      </c>
      <c r="X8856">
        <v>3</v>
      </c>
    </row>
    <row r="8857" spans="1:24" x14ac:dyDescent="0.3">
      <c r="A8857">
        <v>8856</v>
      </c>
      <c r="B8857" t="s">
        <v>10283</v>
      </c>
      <c r="C8857" s="1">
        <v>43093</v>
      </c>
      <c r="D8857" s="1">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21.312000000000005</v>
      </c>
      <c r="S8857">
        <v>3</v>
      </c>
      <c r="T8857">
        <v>0.2</v>
      </c>
      <c r="U8857">
        <v>-4.2624000000000013</v>
      </c>
      <c r="V8857">
        <v>-9.0576000000000061</v>
      </c>
      <c r="W8857">
        <v>7.9919999999999991</v>
      </c>
      <c r="X8857">
        <v>6</v>
      </c>
    </row>
    <row r="8858" spans="1:24" x14ac:dyDescent="0.3">
      <c r="A8858">
        <v>8857</v>
      </c>
      <c r="B8858" t="s">
        <v>10284</v>
      </c>
      <c r="C8858" s="1">
        <v>43021</v>
      </c>
      <c r="D8858" s="1">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0</v>
      </c>
      <c r="V8858">
        <v>-170.0514</v>
      </c>
      <c r="W8858">
        <v>39.888599999999997</v>
      </c>
      <c r="X8858">
        <v>7</v>
      </c>
    </row>
    <row r="8859" spans="1:24" x14ac:dyDescent="0.3">
      <c r="A8859">
        <v>8858</v>
      </c>
      <c r="B8859" t="s">
        <v>10284</v>
      </c>
      <c r="C8859" s="1">
        <v>43021</v>
      </c>
      <c r="D8859" s="1">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31.983999999999998</v>
      </c>
      <c r="S8859">
        <v>2</v>
      </c>
      <c r="T8859">
        <v>0.2</v>
      </c>
      <c r="U8859">
        <v>-6.3967999999999998</v>
      </c>
      <c r="V8859">
        <v>-33.583199999999998</v>
      </c>
      <c r="W8859">
        <v>-7.9959999999999996</v>
      </c>
      <c r="X8859">
        <v>7</v>
      </c>
    </row>
    <row r="8860" spans="1:24" x14ac:dyDescent="0.3">
      <c r="A8860">
        <v>8859</v>
      </c>
      <c r="B8860" t="s">
        <v>10284</v>
      </c>
      <c r="C8860" s="1">
        <v>43021</v>
      </c>
      <c r="D8860" s="1">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-1016.792</v>
      </c>
      <c r="V8860">
        <v>-2160.683</v>
      </c>
      <c r="W8860">
        <v>1906.4849999999999</v>
      </c>
      <c r="X8860">
        <v>7</v>
      </c>
    </row>
    <row r="8861" spans="1:24" x14ac:dyDescent="0.3">
      <c r="A8861">
        <v>8860</v>
      </c>
      <c r="B8861" t="s">
        <v>10285</v>
      </c>
      <c r="C8861" s="1">
        <v>42967</v>
      </c>
      <c r="D8861" s="1">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-7.1920000000000002</v>
      </c>
      <c r="V8861">
        <v>-25.172000000000004</v>
      </c>
      <c r="W8861">
        <v>3.5959999999999983</v>
      </c>
      <c r="X8861">
        <v>6</v>
      </c>
    </row>
    <row r="8862" spans="1:24" x14ac:dyDescent="0.3">
      <c r="A8862">
        <v>8861</v>
      </c>
      <c r="B8862" t="s">
        <v>10286</v>
      </c>
      <c r="C8862" s="1">
        <v>42258</v>
      </c>
      <c r="D8862" s="1">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31.049999999999997</v>
      </c>
      <c r="S8862">
        <v>3</v>
      </c>
      <c r="T8862">
        <v>0</v>
      </c>
      <c r="U8862">
        <v>0</v>
      </c>
      <c r="V8862">
        <v>-16.145999999999997</v>
      </c>
      <c r="W8862">
        <v>14.904</v>
      </c>
      <c r="X8862">
        <v>7</v>
      </c>
    </row>
    <row r="8863" spans="1:24" x14ac:dyDescent="0.3">
      <c r="A8863">
        <v>8862</v>
      </c>
      <c r="B8863" t="s">
        <v>10286</v>
      </c>
      <c r="C8863" s="1">
        <v>42258</v>
      </c>
      <c r="D8863" s="1">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0</v>
      </c>
      <c r="V8863">
        <v>-4.9951999999999996</v>
      </c>
      <c r="W8863">
        <v>3.9248000000000003</v>
      </c>
      <c r="X8863">
        <v>7</v>
      </c>
    </row>
    <row r="8864" spans="1:24" x14ac:dyDescent="0.3">
      <c r="A8864">
        <v>8863</v>
      </c>
      <c r="B8864" t="s">
        <v>10286</v>
      </c>
      <c r="C8864" s="1">
        <v>42258</v>
      </c>
      <c r="D8864" s="1">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0</v>
      </c>
      <c r="V8864">
        <v>-113.184</v>
      </c>
      <c r="W8864">
        <v>96.415999999999997</v>
      </c>
      <c r="X8864">
        <v>7</v>
      </c>
    </row>
    <row r="8865" spans="1:24" x14ac:dyDescent="0.3">
      <c r="A8865">
        <v>8864</v>
      </c>
      <c r="B8865" t="s">
        <v>10286</v>
      </c>
      <c r="C8865" s="1">
        <v>42258</v>
      </c>
      <c r="D8865" s="1">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0</v>
      </c>
      <c r="V8865">
        <v>-81.059200000000004</v>
      </c>
      <c r="W8865">
        <v>29.980800000000002</v>
      </c>
      <c r="X8865">
        <v>7</v>
      </c>
    </row>
    <row r="8866" spans="1:24" x14ac:dyDescent="0.3">
      <c r="A8866">
        <v>8865</v>
      </c>
      <c r="B8866" t="s">
        <v>10286</v>
      </c>
      <c r="C8866" s="1">
        <v>42258</v>
      </c>
      <c r="D8866" s="1">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0</v>
      </c>
      <c r="V8866">
        <v>-20.217600000000001</v>
      </c>
      <c r="W8866">
        <v>18.662400000000002</v>
      </c>
      <c r="X8866">
        <v>7</v>
      </c>
    </row>
    <row r="8867" spans="1:24" x14ac:dyDescent="0.3">
      <c r="A8867">
        <v>8866</v>
      </c>
      <c r="B8867" t="s">
        <v>10287</v>
      </c>
      <c r="C8867" s="1">
        <v>42358</v>
      </c>
      <c r="D8867" s="1">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36.269999999999996</v>
      </c>
      <c r="S8867">
        <v>3</v>
      </c>
      <c r="T8867">
        <v>0</v>
      </c>
      <c r="U8867">
        <v>0</v>
      </c>
      <c r="V8867">
        <v>-25.388999999999999</v>
      </c>
      <c r="W8867">
        <v>10.880999999999997</v>
      </c>
      <c r="X8867">
        <v>6</v>
      </c>
    </row>
    <row r="8868" spans="1:24" x14ac:dyDescent="0.3">
      <c r="A8868">
        <v>8867</v>
      </c>
      <c r="B8868" t="s">
        <v>10288</v>
      </c>
      <c r="C8868" s="1">
        <v>41902</v>
      </c>
      <c r="D8868" s="1">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493.42999999999995</v>
      </c>
      <c r="S8868">
        <v>5</v>
      </c>
      <c r="T8868">
        <v>0.3</v>
      </c>
      <c r="U8868">
        <v>-148.02899999999997</v>
      </c>
      <c r="V8868">
        <v>-415.89099999999996</v>
      </c>
      <c r="W8868">
        <v>-70.489999999999981</v>
      </c>
      <c r="X8868">
        <v>3</v>
      </c>
    </row>
    <row r="8869" spans="1:24" x14ac:dyDescent="0.3">
      <c r="A8869">
        <v>8868</v>
      </c>
      <c r="B8869" t="s">
        <v>10288</v>
      </c>
      <c r="C8869" s="1">
        <v>41902</v>
      </c>
      <c r="D8869" s="1">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11.120000000000001</v>
      </c>
      <c r="S8869">
        <v>2</v>
      </c>
      <c r="T8869">
        <v>0.2</v>
      </c>
      <c r="U8869">
        <v>-2.2240000000000002</v>
      </c>
      <c r="V8869">
        <v>-5.4210000000000012</v>
      </c>
      <c r="W8869">
        <v>3.4749999999999996</v>
      </c>
      <c r="X8869">
        <v>3</v>
      </c>
    </row>
    <row r="8870" spans="1:24" x14ac:dyDescent="0.3">
      <c r="A8870">
        <v>8869</v>
      </c>
      <c r="B8870" t="s">
        <v>10289</v>
      </c>
      <c r="C8870" s="1">
        <v>42678</v>
      </c>
      <c r="D8870" s="1">
        <v>42682</v>
      </c>
      <c r="E8870" t="s">
        <v>48</v>
      </c>
      <c r="F8870" t="s">
        <v>6457</v>
      </c>
      <c r="G8870" t="s">
        <v>6458</v>
      </c>
      <c r="H8870" t="s">
        <v>24</v>
      </c>
      <c r="I8870" t="s">
        <v>25</v>
      </c>
      <c r="J8870" t="s">
        <v>948</v>
      </c>
      <c r="K8870" t="s">
        <v>41</v>
      </c>
      <c r="L8870">
        <v>92037</v>
      </c>
      <c r="M8870" t="s">
        <v>42</v>
      </c>
      <c r="N8870" t="s">
        <v>8667</v>
      </c>
      <c r="O8870" t="s">
        <v>69</v>
      </c>
      <c r="P8870" t="s">
        <v>682</v>
      </c>
      <c r="Q8870" t="s">
        <v>8668</v>
      </c>
      <c r="R8870">
        <v>686.40000000000009</v>
      </c>
      <c r="S8870">
        <v>2</v>
      </c>
      <c r="T8870">
        <v>0.2</v>
      </c>
      <c r="U8870">
        <v>-137.28000000000003</v>
      </c>
      <c r="V8870">
        <v>-471.9000000000002</v>
      </c>
      <c r="W8870">
        <v>77.219999999999914</v>
      </c>
      <c r="X8870">
        <v>4</v>
      </c>
    </row>
    <row r="8871" spans="1:24" x14ac:dyDescent="0.3">
      <c r="A8871">
        <v>8870</v>
      </c>
      <c r="B8871" t="s">
        <v>10290</v>
      </c>
      <c r="C8871" s="1">
        <v>43070</v>
      </c>
      <c r="D8871" s="1">
        <v>43075</v>
      </c>
      <c r="E8871" t="s">
        <v>48</v>
      </c>
      <c r="F8871" t="s">
        <v>583</v>
      </c>
      <c r="G8871" t="s">
        <v>584</v>
      </c>
      <c r="H8871" t="s">
        <v>39</v>
      </c>
      <c r="I8871" t="s">
        <v>25</v>
      </c>
      <c r="J8871" t="s">
        <v>93</v>
      </c>
      <c r="K8871" t="s">
        <v>94</v>
      </c>
      <c r="L8871">
        <v>98105</v>
      </c>
      <c r="M8871" t="s">
        <v>42</v>
      </c>
      <c r="N8871" t="s">
        <v>5828</v>
      </c>
      <c r="O8871" t="s">
        <v>44</v>
      </c>
      <c r="P8871" t="s">
        <v>73</v>
      </c>
      <c r="Q8871" t="s">
        <v>5829</v>
      </c>
      <c r="R8871">
        <v>15.920000000000002</v>
      </c>
      <c r="S8871">
        <v>5</v>
      </c>
      <c r="T8871">
        <v>0.2</v>
      </c>
      <c r="U8871">
        <v>-3.1840000000000006</v>
      </c>
      <c r="V8871">
        <v>-7.3630000000000013</v>
      </c>
      <c r="W8871">
        <v>5.3729999999999993</v>
      </c>
      <c r="X8871">
        <v>5</v>
      </c>
    </row>
    <row r="8872" spans="1:24" x14ac:dyDescent="0.3">
      <c r="A8872">
        <v>8871</v>
      </c>
      <c r="B8872" t="s">
        <v>10290</v>
      </c>
      <c r="C8872" s="1">
        <v>43070</v>
      </c>
      <c r="D8872" s="1">
        <v>43075</v>
      </c>
      <c r="E8872" t="s">
        <v>48</v>
      </c>
      <c r="F8872" t="s">
        <v>583</v>
      </c>
      <c r="G8872" t="s">
        <v>584</v>
      </c>
      <c r="H8872" t="s">
        <v>39</v>
      </c>
      <c r="I8872" t="s">
        <v>25</v>
      </c>
      <c r="J8872" t="s">
        <v>93</v>
      </c>
      <c r="K8872" t="s">
        <v>94</v>
      </c>
      <c r="L8872">
        <v>98105</v>
      </c>
      <c r="M8872" t="s">
        <v>42</v>
      </c>
      <c r="N8872" t="s">
        <v>1285</v>
      </c>
      <c r="O8872" t="s">
        <v>30</v>
      </c>
      <c r="P8872" t="s">
        <v>63</v>
      </c>
      <c r="Q8872" t="s">
        <v>1286</v>
      </c>
      <c r="R8872">
        <v>70.679999999999993</v>
      </c>
      <c r="S8872">
        <v>12</v>
      </c>
      <c r="T8872">
        <v>0</v>
      </c>
      <c r="U8872">
        <v>0</v>
      </c>
      <c r="V8872">
        <v>-39.580799999999989</v>
      </c>
      <c r="W8872">
        <v>31.099200000000003</v>
      </c>
      <c r="X8872">
        <v>5</v>
      </c>
    </row>
    <row r="8873" spans="1:24" x14ac:dyDescent="0.3">
      <c r="A8873">
        <v>8872</v>
      </c>
      <c r="B8873" t="s">
        <v>10290</v>
      </c>
      <c r="C8873" s="1">
        <v>43070</v>
      </c>
      <c r="D8873" s="1">
        <v>43075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0</v>
      </c>
      <c r="V8873">
        <v>-535.82759999999996</v>
      </c>
      <c r="W8873">
        <v>5.4124000000000478</v>
      </c>
      <c r="X8873">
        <v>5</v>
      </c>
    </row>
    <row r="8874" spans="1:24" x14ac:dyDescent="0.3">
      <c r="A8874">
        <v>8873</v>
      </c>
      <c r="B8874" t="s">
        <v>10291</v>
      </c>
      <c r="C8874" s="1">
        <v>41922</v>
      </c>
      <c r="D8874" s="1">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101.99400000000001</v>
      </c>
      <c r="S8874">
        <v>2</v>
      </c>
      <c r="T8874">
        <v>0.7</v>
      </c>
      <c r="U8874">
        <v>-71.395800000000008</v>
      </c>
      <c r="V8874">
        <v>-101.99399999999999</v>
      </c>
      <c r="W8874">
        <v>-71.39579999999998</v>
      </c>
      <c r="X8874">
        <v>0</v>
      </c>
    </row>
    <row r="8875" spans="1:24" x14ac:dyDescent="0.3">
      <c r="A8875">
        <v>8874</v>
      </c>
      <c r="B8875" t="s">
        <v>10291</v>
      </c>
      <c r="C8875" s="1">
        <v>41922</v>
      </c>
      <c r="D8875" s="1">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18.264000000000003</v>
      </c>
      <c r="S8875">
        <v>2</v>
      </c>
      <c r="T8875">
        <v>0.7</v>
      </c>
      <c r="U8875">
        <v>-12.784800000000001</v>
      </c>
      <c r="V8875">
        <v>-18.872800000000002</v>
      </c>
      <c r="W8875">
        <v>-13.393599999999999</v>
      </c>
      <c r="X8875">
        <v>0</v>
      </c>
    </row>
    <row r="8876" spans="1:24" x14ac:dyDescent="0.3">
      <c r="A8876">
        <v>8875</v>
      </c>
      <c r="B8876" t="s">
        <v>10294</v>
      </c>
      <c r="C8876" s="1">
        <v>43053</v>
      </c>
      <c r="D8876" s="1">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21.989999999999995</v>
      </c>
      <c r="S8876">
        <v>5</v>
      </c>
      <c r="T8876">
        <v>0.8</v>
      </c>
      <c r="U8876">
        <v>-17.591999999999995</v>
      </c>
      <c r="V8876">
        <v>-37.382999999999996</v>
      </c>
      <c r="W8876">
        <v>-32.984999999999999</v>
      </c>
      <c r="X8876">
        <v>2</v>
      </c>
    </row>
    <row r="8877" spans="1:24" x14ac:dyDescent="0.3">
      <c r="A8877">
        <v>8876</v>
      </c>
      <c r="B8877" t="s">
        <v>10295</v>
      </c>
      <c r="C8877" s="1">
        <v>42595</v>
      </c>
      <c r="D8877" s="1">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-37.075200000000002</v>
      </c>
      <c r="V8877">
        <v>-183.05880000000002</v>
      </c>
      <c r="W8877">
        <v>-34.758000000000017</v>
      </c>
      <c r="X8877">
        <v>6</v>
      </c>
    </row>
    <row r="8878" spans="1:24" x14ac:dyDescent="0.3">
      <c r="A8878">
        <v>8877</v>
      </c>
      <c r="B8878" t="s">
        <v>10295</v>
      </c>
      <c r="C8878" s="1">
        <v>42595</v>
      </c>
      <c r="D8878" s="1">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58.923999999999985</v>
      </c>
      <c r="S8878">
        <v>1</v>
      </c>
      <c r="T8878">
        <v>0.8</v>
      </c>
      <c r="U8878">
        <v>-47.139199999999988</v>
      </c>
      <c r="V8878">
        <v>-164.9872</v>
      </c>
      <c r="W8878">
        <v>-153.20240000000001</v>
      </c>
      <c r="X8878">
        <v>6</v>
      </c>
    </row>
    <row r="8879" spans="1:24" x14ac:dyDescent="0.3">
      <c r="A8879">
        <v>8878</v>
      </c>
      <c r="B8879" t="s">
        <v>10296</v>
      </c>
      <c r="C8879" s="1">
        <v>42995</v>
      </c>
      <c r="D8879" s="1">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0</v>
      </c>
      <c r="V8879">
        <v>-254.4</v>
      </c>
      <c r="W8879">
        <v>225.6</v>
      </c>
      <c r="X8879">
        <v>6</v>
      </c>
    </row>
    <row r="8880" spans="1:24" x14ac:dyDescent="0.3">
      <c r="A8880">
        <v>8879</v>
      </c>
      <c r="B8880" t="s">
        <v>10296</v>
      </c>
      <c r="C8880" s="1">
        <v>42995</v>
      </c>
      <c r="D8880" s="1">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0</v>
      </c>
      <c r="V8880">
        <v>-24.515999999999995</v>
      </c>
      <c r="W8880">
        <v>9.5340000000000025</v>
      </c>
      <c r="X8880">
        <v>6</v>
      </c>
    </row>
    <row r="8881" spans="1:24" x14ac:dyDescent="0.3">
      <c r="A8881">
        <v>8880</v>
      </c>
      <c r="B8881" t="s">
        <v>10299</v>
      </c>
      <c r="C8881" s="1">
        <v>42086</v>
      </c>
      <c r="D8881" s="1">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0</v>
      </c>
      <c r="V8881">
        <v>-100.21440000000001</v>
      </c>
      <c r="W8881">
        <v>92.505599999999987</v>
      </c>
      <c r="X8881">
        <v>2</v>
      </c>
    </row>
    <row r="8882" spans="1:24" x14ac:dyDescent="0.3">
      <c r="A8882">
        <v>8881</v>
      </c>
      <c r="B8882" t="s">
        <v>10299</v>
      </c>
      <c r="C8882" s="1">
        <v>42086</v>
      </c>
      <c r="D8882" s="1">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239.96999999999997</v>
      </c>
      <c r="S8882">
        <v>3</v>
      </c>
      <c r="T8882">
        <v>0</v>
      </c>
      <c r="U8882">
        <v>0</v>
      </c>
      <c r="V8882">
        <v>-153.58079999999998</v>
      </c>
      <c r="W8882">
        <v>86.389199999999988</v>
      </c>
      <c r="X8882">
        <v>2</v>
      </c>
    </row>
    <row r="8883" spans="1:24" x14ac:dyDescent="0.3">
      <c r="A8883">
        <v>8882</v>
      </c>
      <c r="B8883" t="s">
        <v>10300</v>
      </c>
      <c r="C8883" s="1">
        <v>42551</v>
      </c>
      <c r="D8883" s="1">
        <v>42554</v>
      </c>
      <c r="E8883" t="s">
        <v>21</v>
      </c>
      <c r="F8883" t="s">
        <v>5010</v>
      </c>
      <c r="G8883" t="s">
        <v>5011</v>
      </c>
      <c r="H8883" t="s">
        <v>100</v>
      </c>
      <c r="I8883" t="s">
        <v>25</v>
      </c>
      <c r="J8883" t="s">
        <v>454</v>
      </c>
      <c r="K8883" t="s">
        <v>209</v>
      </c>
      <c r="L8883">
        <v>60505</v>
      </c>
      <c r="M8883" t="s">
        <v>103</v>
      </c>
      <c r="N8883" t="s">
        <v>4163</v>
      </c>
      <c r="O8883" t="s">
        <v>69</v>
      </c>
      <c r="P8883" t="s">
        <v>159</v>
      </c>
      <c r="Q8883" t="s">
        <v>4164</v>
      </c>
      <c r="R8883">
        <v>50.120000000000005</v>
      </c>
      <c r="S8883">
        <v>7</v>
      </c>
      <c r="T8883">
        <v>0.2</v>
      </c>
      <c r="U8883">
        <v>-10.024000000000001</v>
      </c>
      <c r="V8883">
        <v>-40.722500000000011</v>
      </c>
      <c r="W8883">
        <v>-0.62650000000000716</v>
      </c>
      <c r="X8883">
        <v>3</v>
      </c>
    </row>
    <row r="8884" spans="1:24" x14ac:dyDescent="0.3">
      <c r="A8884">
        <v>8883</v>
      </c>
      <c r="B8884" t="s">
        <v>10301</v>
      </c>
      <c r="C8884" s="1">
        <v>43028</v>
      </c>
      <c r="D8884" s="1">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15.984000000000002</v>
      </c>
      <c r="S8884">
        <v>2</v>
      </c>
      <c r="T8884">
        <v>0.2</v>
      </c>
      <c r="U8884">
        <v>-3.1968000000000005</v>
      </c>
      <c r="V8884">
        <v>-11.388600000000002</v>
      </c>
      <c r="W8884">
        <v>1.3986000000000001</v>
      </c>
      <c r="X8884">
        <v>5</v>
      </c>
    </row>
    <row r="8885" spans="1:24" x14ac:dyDescent="0.3">
      <c r="A8885">
        <v>8884</v>
      </c>
      <c r="B8885" t="s">
        <v>10301</v>
      </c>
      <c r="C8885" s="1">
        <v>43028</v>
      </c>
      <c r="D8885" s="1">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14.352000000000002</v>
      </c>
      <c r="S8885">
        <v>3</v>
      </c>
      <c r="T8885">
        <v>0.2</v>
      </c>
      <c r="U8885">
        <v>-2.8704000000000005</v>
      </c>
      <c r="V8885">
        <v>-6.9966000000000026</v>
      </c>
      <c r="W8885">
        <v>4.4849999999999994</v>
      </c>
      <c r="X8885">
        <v>5</v>
      </c>
    </row>
    <row r="8886" spans="1:24" x14ac:dyDescent="0.3">
      <c r="A8886">
        <v>8885</v>
      </c>
      <c r="B8886" t="s">
        <v>10302</v>
      </c>
      <c r="C8886" s="1">
        <v>41876</v>
      </c>
      <c r="D8886" s="1">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6.5280000000000014</v>
      </c>
      <c r="S8886">
        <v>4</v>
      </c>
      <c r="T8886">
        <v>0.7</v>
      </c>
      <c r="U8886">
        <v>-4.5696000000000003</v>
      </c>
      <c r="V8886">
        <v>-6.5280000000000005</v>
      </c>
      <c r="W8886">
        <v>-4.5695999999999994</v>
      </c>
      <c r="X8886">
        <v>5</v>
      </c>
    </row>
    <row r="8887" spans="1:24" x14ac:dyDescent="0.3">
      <c r="A8887">
        <v>8886</v>
      </c>
      <c r="B8887" t="s">
        <v>10302</v>
      </c>
      <c r="C8887" s="1">
        <v>41876</v>
      </c>
      <c r="D8887" s="1">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2.8620000000000005</v>
      </c>
      <c r="S8887">
        <v>3</v>
      </c>
      <c r="T8887">
        <v>0.7</v>
      </c>
      <c r="U8887">
        <v>-2.0034000000000001</v>
      </c>
      <c r="V8887">
        <v>-3.1482000000000006</v>
      </c>
      <c r="W8887">
        <v>-2.2896000000000001</v>
      </c>
      <c r="X8887">
        <v>5</v>
      </c>
    </row>
    <row r="8888" spans="1:24" x14ac:dyDescent="0.3">
      <c r="A8888">
        <v>8887</v>
      </c>
      <c r="B8888" t="s">
        <v>10302</v>
      </c>
      <c r="C8888" s="1">
        <v>41876</v>
      </c>
      <c r="D8888" s="1">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-14.5992</v>
      </c>
      <c r="V8888">
        <v>-22.941599999999998</v>
      </c>
      <c r="W8888">
        <v>-16.684799999999996</v>
      </c>
      <c r="X8888">
        <v>5</v>
      </c>
    </row>
    <row r="8889" spans="1:24" x14ac:dyDescent="0.3">
      <c r="A8889">
        <v>8888</v>
      </c>
      <c r="B8889" t="s">
        <v>10303</v>
      </c>
      <c r="C8889" s="1">
        <v>41847</v>
      </c>
      <c r="D8889" s="1">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c r="V8889">
        <v>-276.27999999999997</v>
      </c>
      <c r="W8889">
        <v>0</v>
      </c>
      <c r="X8889">
        <v>3</v>
      </c>
    </row>
    <row r="8890" spans="1:24" x14ac:dyDescent="0.3">
      <c r="A8890">
        <v>8889</v>
      </c>
      <c r="B8890" t="s">
        <v>10304</v>
      </c>
      <c r="C8890" s="1">
        <v>43070</v>
      </c>
      <c r="D8890" s="1">
        <v>43076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0</v>
      </c>
      <c r="V8890">
        <v>-522.60120000000006</v>
      </c>
      <c r="W8890">
        <v>107.03879999999994</v>
      </c>
      <c r="X8890">
        <v>6</v>
      </c>
    </row>
    <row r="8891" spans="1:24" x14ac:dyDescent="0.3">
      <c r="A8891">
        <v>8890</v>
      </c>
      <c r="B8891" t="s">
        <v>10305</v>
      </c>
      <c r="C8891" s="1">
        <v>42660</v>
      </c>
      <c r="D8891" s="1">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0</v>
      </c>
      <c r="V8891">
        <v>-229.4847</v>
      </c>
      <c r="W8891">
        <v>220.48530000000002</v>
      </c>
      <c r="X8891">
        <v>4</v>
      </c>
    </row>
    <row r="8892" spans="1:24" x14ac:dyDescent="0.3">
      <c r="A8892">
        <v>8891</v>
      </c>
      <c r="B8892" t="s">
        <v>10305</v>
      </c>
      <c r="C8892" s="1">
        <v>42660</v>
      </c>
      <c r="D8892" s="1">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1927.5900000000001</v>
      </c>
      <c r="S8892">
        <v>7</v>
      </c>
      <c r="T8892">
        <v>0</v>
      </c>
      <c r="U8892">
        <v>0</v>
      </c>
      <c r="V8892">
        <v>-1175.8299000000002</v>
      </c>
      <c r="W8892">
        <v>751.76010000000008</v>
      </c>
      <c r="X8892">
        <v>4</v>
      </c>
    </row>
    <row r="8893" spans="1:24" x14ac:dyDescent="0.3">
      <c r="A8893">
        <v>8892</v>
      </c>
      <c r="B8893" t="s">
        <v>10306</v>
      </c>
      <c r="C8893" s="1">
        <v>42629</v>
      </c>
      <c r="D8893" s="1">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0</v>
      </c>
      <c r="V8893">
        <v>-91.335000000000008</v>
      </c>
      <c r="W8893">
        <v>30.444999999999993</v>
      </c>
      <c r="X8893">
        <v>2</v>
      </c>
    </row>
    <row r="8894" spans="1:24" x14ac:dyDescent="0.3">
      <c r="A8894">
        <v>8893</v>
      </c>
      <c r="B8894" t="s">
        <v>10307</v>
      </c>
      <c r="C8894" s="1">
        <v>42339</v>
      </c>
      <c r="D8894" s="1">
        <v>42344</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-535.33440000000007</v>
      </c>
      <c r="V8894">
        <v>-1873.6703999999997</v>
      </c>
      <c r="W8894">
        <v>267.66720000000009</v>
      </c>
      <c r="X8894">
        <v>5</v>
      </c>
    </row>
    <row r="8895" spans="1:24" x14ac:dyDescent="0.3">
      <c r="A8895">
        <v>8894</v>
      </c>
      <c r="B8895" t="s">
        <v>10308</v>
      </c>
      <c r="C8895" s="1">
        <v>41856</v>
      </c>
      <c r="D8895" s="1">
        <v>41863</v>
      </c>
      <c r="E8895" t="s">
        <v>48</v>
      </c>
      <c r="F8895" t="s">
        <v>447</v>
      </c>
      <c r="G8895" t="s">
        <v>448</v>
      </c>
      <c r="H8895" t="s">
        <v>24</v>
      </c>
      <c r="I8895" t="s">
        <v>25</v>
      </c>
      <c r="J8895" t="s">
        <v>9003</v>
      </c>
      <c r="K8895" t="s">
        <v>102</v>
      </c>
      <c r="L8895">
        <v>77590</v>
      </c>
      <c r="M8895" t="s">
        <v>103</v>
      </c>
      <c r="N8895" t="s">
        <v>4436</v>
      </c>
      <c r="O8895" t="s">
        <v>30</v>
      </c>
      <c r="P8895" t="s">
        <v>54</v>
      </c>
      <c r="Q8895" t="s">
        <v>4437</v>
      </c>
      <c r="R8895">
        <v>489.22999999999996</v>
      </c>
      <c r="S8895">
        <v>2</v>
      </c>
      <c r="T8895">
        <v>0.3</v>
      </c>
      <c r="U8895">
        <v>-146.76899999999998</v>
      </c>
      <c r="V8895">
        <v>-300.52700000000004</v>
      </c>
      <c r="W8895">
        <v>41.933999999999997</v>
      </c>
      <c r="X8895">
        <v>7</v>
      </c>
    </row>
    <row r="8896" spans="1:24" x14ac:dyDescent="0.3">
      <c r="A8896">
        <v>8895</v>
      </c>
      <c r="B8896" t="s">
        <v>10309</v>
      </c>
      <c r="C8896" s="1">
        <v>42597</v>
      </c>
      <c r="D8896" s="1">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312.03000000000003</v>
      </c>
      <c r="S8896">
        <v>3</v>
      </c>
      <c r="T8896">
        <v>0</v>
      </c>
      <c r="U8896">
        <v>0</v>
      </c>
      <c r="V8896">
        <v>-268.3458</v>
      </c>
      <c r="W8896">
        <v>43.684200000000018</v>
      </c>
      <c r="X8896">
        <v>7</v>
      </c>
    </row>
    <row r="8897" spans="1:24" x14ac:dyDescent="0.3">
      <c r="A8897">
        <v>8896</v>
      </c>
      <c r="B8897" t="s">
        <v>10309</v>
      </c>
      <c r="C8897" s="1">
        <v>42597</v>
      </c>
      <c r="D8897" s="1">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0</v>
      </c>
      <c r="V8897">
        <v>-14.890200000000004</v>
      </c>
      <c r="W8897">
        <v>3.0497999999999985</v>
      </c>
      <c r="X8897">
        <v>7</v>
      </c>
    </row>
    <row r="8898" spans="1:24" x14ac:dyDescent="0.3">
      <c r="A8898">
        <v>8897</v>
      </c>
      <c r="B8898" t="s">
        <v>10309</v>
      </c>
      <c r="C8898" s="1">
        <v>42597</v>
      </c>
      <c r="D8898" s="1">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165.60000000000002</v>
      </c>
      <c r="S8898">
        <v>3</v>
      </c>
      <c r="T8898">
        <v>0.2</v>
      </c>
      <c r="U8898">
        <v>-33.120000000000005</v>
      </c>
      <c r="V8898">
        <v>-122.13000000000002</v>
      </c>
      <c r="W8898">
        <v>10.349999999999994</v>
      </c>
      <c r="X8898">
        <v>7</v>
      </c>
    </row>
    <row r="8899" spans="1:24" x14ac:dyDescent="0.3">
      <c r="A8899">
        <v>8898</v>
      </c>
      <c r="B8899" t="s">
        <v>10309</v>
      </c>
      <c r="C8899" s="1">
        <v>42597</v>
      </c>
      <c r="D8899" s="1">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0</v>
      </c>
      <c r="V8899">
        <v>-19.510400000000001</v>
      </c>
      <c r="W8899">
        <v>18.009600000000002</v>
      </c>
      <c r="X8899">
        <v>7</v>
      </c>
    </row>
    <row r="8900" spans="1:24" x14ac:dyDescent="0.3">
      <c r="A8900">
        <v>8899</v>
      </c>
      <c r="B8900" t="s">
        <v>10310</v>
      </c>
      <c r="C8900" s="1">
        <v>42223</v>
      </c>
      <c r="D8900" s="1">
        <v>42225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0</v>
      </c>
      <c r="V8900">
        <v>-346.47900000000004</v>
      </c>
      <c r="W8900">
        <v>148.49099999999996</v>
      </c>
      <c r="X8900">
        <v>2</v>
      </c>
    </row>
    <row r="8901" spans="1:24" x14ac:dyDescent="0.3">
      <c r="A8901">
        <v>8900</v>
      </c>
      <c r="B8901" t="s">
        <v>10310</v>
      </c>
      <c r="C8901" s="1">
        <v>42223</v>
      </c>
      <c r="D8901" s="1">
        <v>42225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0</v>
      </c>
      <c r="V8901">
        <v>-13.2818</v>
      </c>
      <c r="W8901">
        <v>11.778199999999998</v>
      </c>
      <c r="X8901">
        <v>2</v>
      </c>
    </row>
    <row r="8902" spans="1:24" x14ac:dyDescent="0.3">
      <c r="A8902">
        <v>8901</v>
      </c>
      <c r="B8902" t="s">
        <v>10311</v>
      </c>
      <c r="C8902" s="1">
        <v>42521</v>
      </c>
      <c r="D8902" s="1">
        <v>42525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-19.238399999999999</v>
      </c>
      <c r="V8902">
        <v>-25.651199999999996</v>
      </c>
      <c r="W8902">
        <v>-12.825599999999994</v>
      </c>
      <c r="X8902">
        <v>4</v>
      </c>
    </row>
    <row r="8903" spans="1:24" x14ac:dyDescent="0.3">
      <c r="A8903">
        <v>8902</v>
      </c>
      <c r="B8903" t="s">
        <v>10311</v>
      </c>
      <c r="C8903" s="1">
        <v>42521</v>
      </c>
      <c r="D8903" s="1">
        <v>42525</v>
      </c>
      <c r="E8903" t="s">
        <v>48</v>
      </c>
      <c r="F8903" t="s">
        <v>3730</v>
      </c>
      <c r="G8903" t="s">
        <v>3731</v>
      </c>
      <c r="H8903" t="s">
        <v>24</v>
      </c>
      <c r="I8903" t="s">
        <v>25</v>
      </c>
      <c r="J8903" t="s">
        <v>355</v>
      </c>
      <c r="K8903" t="s">
        <v>209</v>
      </c>
      <c r="L8903">
        <v>62521</v>
      </c>
      <c r="M8903" t="s">
        <v>103</v>
      </c>
      <c r="N8903" t="s">
        <v>9715</v>
      </c>
      <c r="O8903" t="s">
        <v>44</v>
      </c>
      <c r="P8903" t="s">
        <v>88</v>
      </c>
      <c r="Q8903" t="s">
        <v>9716</v>
      </c>
      <c r="R8903">
        <v>18.496000000000002</v>
      </c>
      <c r="S8903">
        <v>4</v>
      </c>
      <c r="T8903">
        <v>0.2</v>
      </c>
      <c r="U8903">
        <v>-3.6992000000000007</v>
      </c>
      <c r="V8903">
        <v>-8.0920000000000005</v>
      </c>
      <c r="W8903">
        <v>6.7048000000000005</v>
      </c>
      <c r="X8903">
        <v>4</v>
      </c>
    </row>
    <row r="8904" spans="1:24" x14ac:dyDescent="0.3">
      <c r="A8904">
        <v>8903</v>
      </c>
      <c r="B8904" t="s">
        <v>10311</v>
      </c>
      <c r="C8904" s="1">
        <v>42521</v>
      </c>
      <c r="D8904" s="1">
        <v>42525</v>
      </c>
      <c r="E8904" t="s">
        <v>48</v>
      </c>
      <c r="F8904" t="s">
        <v>3730</v>
      </c>
      <c r="G8904" t="s">
        <v>3731</v>
      </c>
      <c r="H8904" t="s">
        <v>24</v>
      </c>
      <c r="I8904" t="s">
        <v>25</v>
      </c>
      <c r="J8904" t="s">
        <v>355</v>
      </c>
      <c r="K8904" t="s">
        <v>209</v>
      </c>
      <c r="L8904">
        <v>62521</v>
      </c>
      <c r="M8904" t="s">
        <v>103</v>
      </c>
      <c r="N8904" t="s">
        <v>6134</v>
      </c>
      <c r="O8904" t="s">
        <v>30</v>
      </c>
      <c r="P8904" t="s">
        <v>34</v>
      </c>
      <c r="Q8904" t="s">
        <v>6135</v>
      </c>
      <c r="R8904">
        <v>191.07899999999998</v>
      </c>
      <c r="S8904">
        <v>3</v>
      </c>
      <c r="T8904">
        <v>0.3</v>
      </c>
      <c r="U8904">
        <v>-57.323699999999995</v>
      </c>
      <c r="V8904">
        <v>-171.97109999999995</v>
      </c>
      <c r="W8904">
        <v>-38.215799999999973</v>
      </c>
      <c r="X8904">
        <v>4</v>
      </c>
    </row>
    <row r="8905" spans="1:24" x14ac:dyDescent="0.3">
      <c r="A8905">
        <v>8904</v>
      </c>
      <c r="B8905" t="s">
        <v>10311</v>
      </c>
      <c r="C8905" s="1">
        <v>42521</v>
      </c>
      <c r="D8905" s="1">
        <v>42525</v>
      </c>
      <c r="E8905" t="s">
        <v>48</v>
      </c>
      <c r="F8905" t="s">
        <v>3730</v>
      </c>
      <c r="G8905" t="s">
        <v>3731</v>
      </c>
      <c r="H8905" t="s">
        <v>24</v>
      </c>
      <c r="I8905" t="s">
        <v>25</v>
      </c>
      <c r="J8905" t="s">
        <v>355</v>
      </c>
      <c r="K8905" t="s">
        <v>209</v>
      </c>
      <c r="L8905">
        <v>62521</v>
      </c>
      <c r="M8905" t="s">
        <v>103</v>
      </c>
      <c r="N8905" t="s">
        <v>2930</v>
      </c>
      <c r="O8905" t="s">
        <v>44</v>
      </c>
      <c r="P8905" t="s">
        <v>88</v>
      </c>
      <c r="Q8905" t="s">
        <v>2931</v>
      </c>
      <c r="R8905">
        <v>10.368000000000002</v>
      </c>
      <c r="S8905">
        <v>2</v>
      </c>
      <c r="T8905">
        <v>0.2</v>
      </c>
      <c r="U8905">
        <v>-2.0736000000000003</v>
      </c>
      <c r="V8905">
        <v>-4.6656000000000013</v>
      </c>
      <c r="W8905">
        <v>3.6288</v>
      </c>
      <c r="X8905">
        <v>4</v>
      </c>
    </row>
    <row r="8906" spans="1:24" x14ac:dyDescent="0.3">
      <c r="A8906">
        <v>8905</v>
      </c>
      <c r="B8906" t="s">
        <v>10312</v>
      </c>
      <c r="C8906" s="1">
        <v>42552</v>
      </c>
      <c r="D8906" s="1">
        <v>42552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0</v>
      </c>
      <c r="V8906">
        <v>-16.4862</v>
      </c>
      <c r="W8906">
        <v>14.043800000000001</v>
      </c>
      <c r="X8906">
        <v>0</v>
      </c>
    </row>
    <row r="8907" spans="1:24" x14ac:dyDescent="0.3">
      <c r="A8907">
        <v>8906</v>
      </c>
      <c r="B8907" t="s">
        <v>10312</v>
      </c>
      <c r="C8907" s="1">
        <v>42552</v>
      </c>
      <c r="D8907" s="1">
        <v>42552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30.839999999999996</v>
      </c>
      <c r="S8907">
        <v>3</v>
      </c>
      <c r="T8907">
        <v>0</v>
      </c>
      <c r="U8907">
        <v>0</v>
      </c>
      <c r="V8907">
        <v>-24.671999999999997</v>
      </c>
      <c r="W8907">
        <v>6.1679999999999975</v>
      </c>
      <c r="X8907">
        <v>0</v>
      </c>
    </row>
    <row r="8908" spans="1:24" x14ac:dyDescent="0.3">
      <c r="A8908">
        <v>8907</v>
      </c>
      <c r="B8908" t="s">
        <v>10312</v>
      </c>
      <c r="C8908" s="1">
        <v>42552</v>
      </c>
      <c r="D8908" s="1">
        <v>42552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0</v>
      </c>
      <c r="V8908">
        <v>-41.283000000000008</v>
      </c>
      <c r="W8908">
        <v>33.776999999999994</v>
      </c>
      <c r="X8908">
        <v>0</v>
      </c>
    </row>
    <row r="8909" spans="1:24" x14ac:dyDescent="0.3">
      <c r="A8909">
        <v>8908</v>
      </c>
      <c r="B8909" t="s">
        <v>10313</v>
      </c>
      <c r="C8909" s="1">
        <v>42722</v>
      </c>
      <c r="D8909" s="1">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66.976000000000013</v>
      </c>
      <c r="S8909">
        <v>7</v>
      </c>
      <c r="T8909">
        <v>0.2</v>
      </c>
      <c r="U8909">
        <v>-13.395200000000003</v>
      </c>
      <c r="V8909">
        <v>-46.883200000000009</v>
      </c>
      <c r="W8909">
        <v>6.6976000000000013</v>
      </c>
      <c r="X8909">
        <v>2</v>
      </c>
    </row>
    <row r="8910" spans="1:24" x14ac:dyDescent="0.3">
      <c r="A8910">
        <v>8909</v>
      </c>
      <c r="B8910" t="s">
        <v>10314</v>
      </c>
      <c r="C8910" s="1">
        <v>42030</v>
      </c>
      <c r="D8910" s="1">
        <v>42036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0</v>
      </c>
      <c r="V8910">
        <v>-98.668800000000005</v>
      </c>
      <c r="W8910">
        <v>84.051199999999994</v>
      </c>
      <c r="X8910">
        <v>6</v>
      </c>
    </row>
    <row r="8911" spans="1:24" x14ac:dyDescent="0.3">
      <c r="A8911">
        <v>8910</v>
      </c>
      <c r="B8911" t="s">
        <v>10315</v>
      </c>
      <c r="C8911" s="1">
        <v>43036</v>
      </c>
      <c r="D8911" s="1">
        <v>43040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0</v>
      </c>
      <c r="V8911">
        <v>-11.622900000000001</v>
      </c>
      <c r="W8911">
        <v>10.307099999999998</v>
      </c>
      <c r="X8911">
        <v>4</v>
      </c>
    </row>
    <row r="8912" spans="1:24" x14ac:dyDescent="0.3">
      <c r="A8912">
        <v>8911</v>
      </c>
      <c r="B8912" t="s">
        <v>10316</v>
      </c>
      <c r="C8912" s="1">
        <v>43043</v>
      </c>
      <c r="D8912" s="1">
        <v>43047</v>
      </c>
      <c r="E8912" t="s">
        <v>48</v>
      </c>
      <c r="F8912" t="s">
        <v>2055</v>
      </c>
      <c r="G8912" t="s">
        <v>2056</v>
      </c>
      <c r="H8912" t="s">
        <v>24</v>
      </c>
      <c r="I8912" t="s">
        <v>25</v>
      </c>
      <c r="J8912" t="s">
        <v>6250</v>
      </c>
      <c r="K8912" t="s">
        <v>333</v>
      </c>
      <c r="L8912">
        <v>37421</v>
      </c>
      <c r="M8912" t="s">
        <v>28</v>
      </c>
      <c r="N8912" t="s">
        <v>1687</v>
      </c>
      <c r="O8912" t="s">
        <v>69</v>
      </c>
      <c r="P8912" t="s">
        <v>159</v>
      </c>
      <c r="Q8912" t="s">
        <v>1688</v>
      </c>
      <c r="R8912">
        <v>95.976000000000013</v>
      </c>
      <c r="S8912">
        <v>3</v>
      </c>
      <c r="T8912">
        <v>0.2</v>
      </c>
      <c r="U8912">
        <v>-19.195200000000003</v>
      </c>
      <c r="V8912">
        <v>-61.184700000000021</v>
      </c>
      <c r="W8912">
        <v>15.596099999999996</v>
      </c>
      <c r="X8912">
        <v>4</v>
      </c>
    </row>
    <row r="8913" spans="1:24" x14ac:dyDescent="0.3">
      <c r="A8913">
        <v>8912</v>
      </c>
      <c r="B8913" t="s">
        <v>10316</v>
      </c>
      <c r="C8913" s="1">
        <v>43043</v>
      </c>
      <c r="D8913" s="1">
        <v>43047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-28.785600000000002</v>
      </c>
      <c r="V8913">
        <v>-147.52620000000002</v>
      </c>
      <c r="W8913">
        <v>-32.383800000000008</v>
      </c>
      <c r="X8913">
        <v>4</v>
      </c>
    </row>
    <row r="8914" spans="1:24" x14ac:dyDescent="0.3">
      <c r="A8914">
        <v>8913</v>
      </c>
      <c r="B8914" t="s">
        <v>10316</v>
      </c>
      <c r="C8914" s="1">
        <v>43043</v>
      </c>
      <c r="D8914" s="1">
        <v>43047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3.5640000000000009</v>
      </c>
      <c r="S8914">
        <v>2</v>
      </c>
      <c r="T8914">
        <v>0.7</v>
      </c>
      <c r="U8914">
        <v>-2.4948000000000006</v>
      </c>
      <c r="V8914">
        <v>-4.039200000000001</v>
      </c>
      <c r="W8914">
        <v>-2.9700000000000006</v>
      </c>
      <c r="X8914">
        <v>4</v>
      </c>
    </row>
    <row r="8915" spans="1:24" x14ac:dyDescent="0.3">
      <c r="A8915">
        <v>8914</v>
      </c>
      <c r="B8915" t="s">
        <v>10316</v>
      </c>
      <c r="C8915" s="1">
        <v>43043</v>
      </c>
      <c r="D8915" s="1">
        <v>43047</v>
      </c>
      <c r="E8915" t="s">
        <v>48</v>
      </c>
      <c r="F8915" t="s">
        <v>2055</v>
      </c>
      <c r="G8915" t="s">
        <v>2056</v>
      </c>
      <c r="H8915" t="s">
        <v>24</v>
      </c>
      <c r="I8915" t="s">
        <v>25</v>
      </c>
      <c r="J8915" t="s">
        <v>6250</v>
      </c>
      <c r="K8915" t="s">
        <v>333</v>
      </c>
      <c r="L8915">
        <v>37421</v>
      </c>
      <c r="M8915" t="s">
        <v>28</v>
      </c>
      <c r="N8915" t="s">
        <v>4123</v>
      </c>
      <c r="O8915" t="s">
        <v>44</v>
      </c>
      <c r="P8915" t="s">
        <v>45</v>
      </c>
      <c r="Q8915" t="s">
        <v>4124</v>
      </c>
      <c r="R8915">
        <v>4.9280000000000008</v>
      </c>
      <c r="S8915">
        <v>2</v>
      </c>
      <c r="T8915">
        <v>0.2</v>
      </c>
      <c r="U8915">
        <v>-0.98560000000000025</v>
      </c>
      <c r="V8915">
        <v>-2.2176000000000009</v>
      </c>
      <c r="W8915">
        <v>1.7247999999999997</v>
      </c>
      <c r="X8915">
        <v>4</v>
      </c>
    </row>
    <row r="8916" spans="1:24" x14ac:dyDescent="0.3">
      <c r="A8916">
        <v>8915</v>
      </c>
      <c r="B8916" t="s">
        <v>10317</v>
      </c>
      <c r="C8916" s="1">
        <v>42499</v>
      </c>
      <c r="D8916" s="1">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856.65600000000006</v>
      </c>
      <c r="S8916">
        <v>6</v>
      </c>
      <c r="T8916">
        <v>0.2</v>
      </c>
      <c r="U8916">
        <v>-171.33120000000002</v>
      </c>
      <c r="V8916">
        <v>-578.24280000000022</v>
      </c>
      <c r="W8916">
        <v>107.08199999999985</v>
      </c>
      <c r="X8916">
        <v>4</v>
      </c>
    </row>
    <row r="8917" spans="1:24" x14ac:dyDescent="0.3">
      <c r="A8917">
        <v>8916</v>
      </c>
      <c r="B8917" t="s">
        <v>10317</v>
      </c>
      <c r="C8917" s="1">
        <v>42499</v>
      </c>
      <c r="D8917" s="1">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13.183999999999997</v>
      </c>
      <c r="S8917">
        <v>4</v>
      </c>
      <c r="T8917">
        <v>0.8</v>
      </c>
      <c r="U8917">
        <v>-10.547199999999998</v>
      </c>
      <c r="V8917">
        <v>-23.072000000000003</v>
      </c>
      <c r="W8917">
        <v>-20.435200000000002</v>
      </c>
      <c r="X8917">
        <v>4</v>
      </c>
    </row>
    <row r="8918" spans="1:24" x14ac:dyDescent="0.3">
      <c r="A8918">
        <v>8917</v>
      </c>
      <c r="B8918" t="s">
        <v>10317</v>
      </c>
      <c r="C8918" s="1">
        <v>42499</v>
      </c>
      <c r="D8918" s="1">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48.783999999999985</v>
      </c>
      <c r="S8918">
        <v>4</v>
      </c>
      <c r="T8918">
        <v>0.8</v>
      </c>
      <c r="U8918">
        <v>-39.027199999999993</v>
      </c>
      <c r="V8918">
        <v>-141.4736</v>
      </c>
      <c r="W8918">
        <v>-131.71680000000001</v>
      </c>
      <c r="X8918">
        <v>4</v>
      </c>
    </row>
    <row r="8919" spans="1:24" x14ac:dyDescent="0.3">
      <c r="A8919">
        <v>8918</v>
      </c>
      <c r="B8919" t="s">
        <v>10317</v>
      </c>
      <c r="C8919" s="1">
        <v>42499</v>
      </c>
      <c r="D8919" s="1">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-15.328000000000001</v>
      </c>
      <c r="V8919">
        <v>-34.488</v>
      </c>
      <c r="W8919">
        <v>26.823999999999995</v>
      </c>
      <c r="X8919">
        <v>4</v>
      </c>
    </row>
    <row r="8920" spans="1:24" x14ac:dyDescent="0.3">
      <c r="A8920">
        <v>8919</v>
      </c>
      <c r="B8920" t="s">
        <v>10317</v>
      </c>
      <c r="C8920" s="1">
        <v>42499</v>
      </c>
      <c r="D8920" s="1">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18.527999999999995</v>
      </c>
      <c r="S8920">
        <v>6</v>
      </c>
      <c r="T8920">
        <v>0.8</v>
      </c>
      <c r="U8920">
        <v>-14.822399999999996</v>
      </c>
      <c r="V8920">
        <v>-31.497599999999991</v>
      </c>
      <c r="W8920">
        <v>-27.791999999999994</v>
      </c>
      <c r="X8920">
        <v>4</v>
      </c>
    </row>
    <row r="8921" spans="1:24" x14ac:dyDescent="0.3">
      <c r="A8921">
        <v>8920</v>
      </c>
      <c r="B8921" t="s">
        <v>10318</v>
      </c>
      <c r="C8921" s="1">
        <v>41731</v>
      </c>
      <c r="D8921" s="1">
        <v>41737</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0</v>
      </c>
      <c r="V8921">
        <v>-131.48320000000001</v>
      </c>
      <c r="W8921">
        <v>46.196799999999996</v>
      </c>
      <c r="X8921">
        <v>6</v>
      </c>
    </row>
    <row r="8922" spans="1:24" x14ac:dyDescent="0.3">
      <c r="A8922">
        <v>8921</v>
      </c>
      <c r="B8922" t="s">
        <v>10319</v>
      </c>
      <c r="C8922" s="1">
        <v>41757</v>
      </c>
      <c r="D8922" s="1">
        <v>41762</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0</v>
      </c>
      <c r="V8922">
        <v>-102.38719999999999</v>
      </c>
      <c r="W8922">
        <v>57.592799999999997</v>
      </c>
      <c r="X8922">
        <v>5</v>
      </c>
    </row>
    <row r="8923" spans="1:24" x14ac:dyDescent="0.3">
      <c r="A8923">
        <v>8922</v>
      </c>
      <c r="B8923" t="s">
        <v>10320</v>
      </c>
      <c r="C8923" s="1">
        <v>42647</v>
      </c>
      <c r="D8923" s="1">
        <v>42651</v>
      </c>
      <c r="E8923" t="s">
        <v>48</v>
      </c>
      <c r="F8923" t="s">
        <v>6644</v>
      </c>
      <c r="G8923" t="s">
        <v>6645</v>
      </c>
      <c r="H8923" t="s">
        <v>39</v>
      </c>
      <c r="I8923" t="s">
        <v>25</v>
      </c>
      <c r="J8923" t="s">
        <v>10321</v>
      </c>
      <c r="K8923" t="s">
        <v>52</v>
      </c>
      <c r="L8923">
        <v>33134</v>
      </c>
      <c r="M8923" t="s">
        <v>28</v>
      </c>
      <c r="N8923" t="s">
        <v>6462</v>
      </c>
      <c r="O8923" t="s">
        <v>69</v>
      </c>
      <c r="P8923" t="s">
        <v>70</v>
      </c>
      <c r="Q8923" t="s">
        <v>6463</v>
      </c>
      <c r="R8923">
        <v>52.679999999999993</v>
      </c>
      <c r="S8923">
        <v>3</v>
      </c>
      <c r="T8923">
        <v>0.2</v>
      </c>
      <c r="U8923">
        <v>-10.536</v>
      </c>
      <c r="V8923">
        <v>-22.388999999999992</v>
      </c>
      <c r="W8923">
        <v>19.754999999999999</v>
      </c>
      <c r="X8923">
        <v>4</v>
      </c>
    </row>
    <row r="8924" spans="1:24" x14ac:dyDescent="0.3">
      <c r="A8924">
        <v>8923</v>
      </c>
      <c r="B8924" t="s">
        <v>10320</v>
      </c>
      <c r="C8924" s="1">
        <v>42647</v>
      </c>
      <c r="D8924" s="1">
        <v>42651</v>
      </c>
      <c r="E8924" t="s">
        <v>48</v>
      </c>
      <c r="F8924" t="s">
        <v>6644</v>
      </c>
      <c r="G8924" t="s">
        <v>6645</v>
      </c>
      <c r="H8924" t="s">
        <v>39</v>
      </c>
      <c r="I8924" t="s">
        <v>25</v>
      </c>
      <c r="J8924" t="s">
        <v>10321</v>
      </c>
      <c r="K8924" t="s">
        <v>52</v>
      </c>
      <c r="L8924">
        <v>33134</v>
      </c>
      <c r="M8924" t="s">
        <v>28</v>
      </c>
      <c r="N8924" t="s">
        <v>2994</v>
      </c>
      <c r="O8924" t="s">
        <v>30</v>
      </c>
      <c r="P8924" t="s">
        <v>63</v>
      </c>
      <c r="Q8924" t="s">
        <v>2995</v>
      </c>
      <c r="R8924">
        <v>11.568000000000001</v>
      </c>
      <c r="S8924">
        <v>3</v>
      </c>
      <c r="T8924">
        <v>0.2</v>
      </c>
      <c r="U8924">
        <v>-2.3136000000000005</v>
      </c>
      <c r="V8924">
        <v>-6.6515999999999993</v>
      </c>
      <c r="W8924">
        <v>2.6028000000000011</v>
      </c>
      <c r="X8924">
        <v>4</v>
      </c>
    </row>
    <row r="8925" spans="1:24" x14ac:dyDescent="0.3">
      <c r="A8925">
        <v>8924</v>
      </c>
      <c r="B8925" t="s">
        <v>10322</v>
      </c>
      <c r="C8925" s="1">
        <v>42897</v>
      </c>
      <c r="D8925" s="1">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4.572000000000001</v>
      </c>
      <c r="S8925">
        <v>4</v>
      </c>
      <c r="T8925">
        <v>0.7</v>
      </c>
      <c r="U8925">
        <v>-3.2004000000000006</v>
      </c>
      <c r="V8925">
        <v>-5.1816000000000013</v>
      </c>
      <c r="W8925">
        <v>-3.8100000000000005</v>
      </c>
      <c r="X8925">
        <v>6</v>
      </c>
    </row>
    <row r="8926" spans="1:24" x14ac:dyDescent="0.3">
      <c r="A8926">
        <v>8925</v>
      </c>
      <c r="B8926" t="s">
        <v>10323</v>
      </c>
      <c r="C8926" s="1">
        <v>42399</v>
      </c>
      <c r="D8926" s="1">
        <v>42403</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-287.99360000000001</v>
      </c>
      <c r="V8926">
        <v>-1007.9775999999999</v>
      </c>
      <c r="W8926">
        <v>143.99680000000006</v>
      </c>
      <c r="X8926">
        <v>4</v>
      </c>
    </row>
    <row r="8927" spans="1:24" x14ac:dyDescent="0.3">
      <c r="A8927">
        <v>8926</v>
      </c>
      <c r="B8927" t="s">
        <v>10323</v>
      </c>
      <c r="C8927" s="1">
        <v>42399</v>
      </c>
      <c r="D8927" s="1">
        <v>42403</v>
      </c>
      <c r="E8927" t="s">
        <v>48</v>
      </c>
      <c r="F8927" t="s">
        <v>5885</v>
      </c>
      <c r="G8927" t="s">
        <v>5886</v>
      </c>
      <c r="H8927" t="s">
        <v>24</v>
      </c>
      <c r="I8927" t="s">
        <v>25</v>
      </c>
      <c r="J8927" t="s">
        <v>3107</v>
      </c>
      <c r="K8927" t="s">
        <v>209</v>
      </c>
      <c r="L8927">
        <v>61107</v>
      </c>
      <c r="M8927" t="s">
        <v>103</v>
      </c>
      <c r="N8927" t="s">
        <v>2394</v>
      </c>
      <c r="O8927" t="s">
        <v>44</v>
      </c>
      <c r="P8927" t="s">
        <v>73</v>
      </c>
      <c r="Q8927" t="s">
        <v>2395</v>
      </c>
      <c r="R8927">
        <v>1.7279999999999995</v>
      </c>
      <c r="S8927">
        <v>3</v>
      </c>
      <c r="T8927">
        <v>0.8</v>
      </c>
      <c r="U8927">
        <v>-1.3823999999999996</v>
      </c>
      <c r="V8927">
        <v>-3.0239999999999991</v>
      </c>
      <c r="W8927">
        <v>-2.678399999999999</v>
      </c>
      <c r="X8927">
        <v>4</v>
      </c>
    </row>
    <row r="8928" spans="1:24" x14ac:dyDescent="0.3">
      <c r="A8928">
        <v>8927</v>
      </c>
      <c r="B8928" t="s">
        <v>10323</v>
      </c>
      <c r="C8928" s="1">
        <v>42399</v>
      </c>
      <c r="D8928" s="1">
        <v>42403</v>
      </c>
      <c r="E8928" t="s">
        <v>48</v>
      </c>
      <c r="F8928" t="s">
        <v>5885</v>
      </c>
      <c r="G8928" t="s">
        <v>5886</v>
      </c>
      <c r="H8928" t="s">
        <v>24</v>
      </c>
      <c r="I8928" t="s">
        <v>25</v>
      </c>
      <c r="J8928" t="s">
        <v>3107</v>
      </c>
      <c r="K8928" t="s">
        <v>209</v>
      </c>
      <c r="L8928">
        <v>61107</v>
      </c>
      <c r="M8928" t="s">
        <v>103</v>
      </c>
      <c r="N8928" t="s">
        <v>1899</v>
      </c>
      <c r="O8928" t="s">
        <v>30</v>
      </c>
      <c r="P8928" t="s">
        <v>54</v>
      </c>
      <c r="Q8928" t="s">
        <v>1900</v>
      </c>
      <c r="R8928">
        <v>626.09999999999991</v>
      </c>
      <c r="S8928">
        <v>3</v>
      </c>
      <c r="T8928">
        <v>0.5</v>
      </c>
      <c r="U8928">
        <v>-313.04999999999995</v>
      </c>
      <c r="V8928">
        <v>-851.49599999999998</v>
      </c>
      <c r="W8928">
        <v>-538.44600000000003</v>
      </c>
      <c r="X8928">
        <v>4</v>
      </c>
    </row>
    <row r="8929" spans="1:24" x14ac:dyDescent="0.3">
      <c r="A8929">
        <v>8928</v>
      </c>
      <c r="B8929" t="s">
        <v>10326</v>
      </c>
      <c r="C8929" s="1">
        <v>42274</v>
      </c>
      <c r="D8929" s="1">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0</v>
      </c>
      <c r="V8929">
        <v>-73.408000000000001</v>
      </c>
      <c r="W8929">
        <v>25.792000000000002</v>
      </c>
      <c r="X8929">
        <v>2</v>
      </c>
    </row>
    <row r="8930" spans="1:24" x14ac:dyDescent="0.3">
      <c r="A8930">
        <v>8929</v>
      </c>
      <c r="B8930" t="s">
        <v>10327</v>
      </c>
      <c r="C8930" s="1">
        <v>42107</v>
      </c>
      <c r="D8930" s="1">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609.9799999999999</v>
      </c>
      <c r="S8930">
        <v>4</v>
      </c>
      <c r="T8930">
        <v>0.3</v>
      </c>
      <c r="U8930">
        <v>-182.99399999999997</v>
      </c>
      <c r="V8930">
        <v>-540.26800000000003</v>
      </c>
      <c r="W8930">
        <v>-113.28200000000004</v>
      </c>
      <c r="X8930">
        <v>4</v>
      </c>
    </row>
    <row r="8931" spans="1:24" x14ac:dyDescent="0.3">
      <c r="A8931">
        <v>8930</v>
      </c>
      <c r="B8931" t="s">
        <v>10327</v>
      </c>
      <c r="C8931" s="1">
        <v>42107</v>
      </c>
      <c r="D8931" s="1">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211.37199999999999</v>
      </c>
      <c r="S8931">
        <v>2</v>
      </c>
      <c r="T8931">
        <v>0.3</v>
      </c>
      <c r="U8931">
        <v>-63.411599999999993</v>
      </c>
      <c r="V8931">
        <v>-193.2544</v>
      </c>
      <c r="W8931">
        <v>-45.294000000000011</v>
      </c>
      <c r="X8931">
        <v>4</v>
      </c>
    </row>
    <row r="8932" spans="1:24" x14ac:dyDescent="0.3">
      <c r="A8932">
        <v>8931</v>
      </c>
      <c r="B8932" t="s">
        <v>10327</v>
      </c>
      <c r="C8932" s="1">
        <v>42107</v>
      </c>
      <c r="D8932" s="1">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-47.995200000000004</v>
      </c>
      <c r="V8932">
        <v>-173.98259999999999</v>
      </c>
      <c r="W8932">
        <v>17.998199999999997</v>
      </c>
      <c r="X8932">
        <v>4</v>
      </c>
    </row>
    <row r="8933" spans="1:24" x14ac:dyDescent="0.3">
      <c r="A8933">
        <v>8932</v>
      </c>
      <c r="B8933" t="s">
        <v>10328</v>
      </c>
      <c r="C8933" s="1">
        <v>43087</v>
      </c>
      <c r="D8933" s="1">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99.949999999999989</v>
      </c>
      <c r="S8933">
        <v>5</v>
      </c>
      <c r="T8933">
        <v>0</v>
      </c>
      <c r="U8933">
        <v>0</v>
      </c>
      <c r="V8933">
        <v>-76.961499999999987</v>
      </c>
      <c r="W8933">
        <v>22.988499999999998</v>
      </c>
      <c r="X8933">
        <v>6</v>
      </c>
    </row>
    <row r="8934" spans="1:24" x14ac:dyDescent="0.3">
      <c r="A8934">
        <v>8933</v>
      </c>
      <c r="B8934" t="s">
        <v>10328</v>
      </c>
      <c r="C8934" s="1">
        <v>43087</v>
      </c>
      <c r="D8934" s="1">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29.339999999999996</v>
      </c>
      <c r="S8934">
        <v>3</v>
      </c>
      <c r="T8934">
        <v>0</v>
      </c>
      <c r="U8934">
        <v>0</v>
      </c>
      <c r="V8934">
        <v>-18.484199999999998</v>
      </c>
      <c r="W8934">
        <v>10.855799999999999</v>
      </c>
      <c r="X8934">
        <v>6</v>
      </c>
    </row>
    <row r="8935" spans="1:24" x14ac:dyDescent="0.3">
      <c r="A8935">
        <v>8934</v>
      </c>
      <c r="B8935" t="s">
        <v>10329</v>
      </c>
      <c r="C8935" s="1">
        <v>42443</v>
      </c>
      <c r="D8935" s="1">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0</v>
      </c>
      <c r="V8935">
        <v>-12.387599999999999</v>
      </c>
      <c r="W8935">
        <v>4.3523999999999994</v>
      </c>
      <c r="X8935">
        <v>5</v>
      </c>
    </row>
    <row r="8936" spans="1:24" x14ac:dyDescent="0.3">
      <c r="A8936">
        <v>8935</v>
      </c>
      <c r="B8936" t="s">
        <v>10330</v>
      </c>
      <c r="C8936" s="1">
        <v>42974</v>
      </c>
      <c r="D8936" s="1">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-2.5344000000000002</v>
      </c>
      <c r="V8936">
        <v>-6.1776000000000009</v>
      </c>
      <c r="W8936">
        <v>3.96</v>
      </c>
      <c r="X8936">
        <v>0</v>
      </c>
    </row>
    <row r="8937" spans="1:24" x14ac:dyDescent="0.3">
      <c r="A8937">
        <v>8936</v>
      </c>
      <c r="B8937" t="s">
        <v>10330</v>
      </c>
      <c r="C8937" s="1">
        <v>42974</v>
      </c>
      <c r="D8937" s="1">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1119.8880000000001</v>
      </c>
      <c r="S8937">
        <v>14</v>
      </c>
      <c r="T8937">
        <v>0.2</v>
      </c>
      <c r="U8937">
        <v>-223.97760000000005</v>
      </c>
      <c r="V8937">
        <v>-685.93140000000017</v>
      </c>
      <c r="W8937">
        <v>209.97899999999993</v>
      </c>
      <c r="X8937">
        <v>0</v>
      </c>
    </row>
    <row r="8938" spans="1:24" x14ac:dyDescent="0.3">
      <c r="A8938">
        <v>8937</v>
      </c>
      <c r="B8938" t="s">
        <v>10331</v>
      </c>
      <c r="C8938" s="1">
        <v>42355</v>
      </c>
      <c r="D8938" s="1">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0</v>
      </c>
      <c r="V8938">
        <v>-151.589</v>
      </c>
      <c r="W8938">
        <v>53.261000000000003</v>
      </c>
      <c r="X8938">
        <v>2</v>
      </c>
    </row>
    <row r="8939" spans="1:24" x14ac:dyDescent="0.3">
      <c r="A8939">
        <v>8938</v>
      </c>
      <c r="B8939" t="s">
        <v>10331</v>
      </c>
      <c r="C8939" s="1">
        <v>42355</v>
      </c>
      <c r="D8939" s="1">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-27.196800000000003</v>
      </c>
      <c r="V8939">
        <v>-91.789200000000022</v>
      </c>
      <c r="W8939">
        <v>16.997999999999983</v>
      </c>
      <c r="X8939">
        <v>2</v>
      </c>
    </row>
    <row r="8940" spans="1:24" x14ac:dyDescent="0.3">
      <c r="A8940">
        <v>8939</v>
      </c>
      <c r="B8940" t="s">
        <v>10331</v>
      </c>
      <c r="C8940" s="1">
        <v>42355</v>
      </c>
      <c r="D8940" s="1">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0</v>
      </c>
      <c r="V8940">
        <v>-9.347999999999999</v>
      </c>
      <c r="W8940">
        <v>7.0520000000000005</v>
      </c>
      <c r="X8940">
        <v>2</v>
      </c>
    </row>
    <row r="8941" spans="1:24" x14ac:dyDescent="0.3">
      <c r="A8941">
        <v>8940</v>
      </c>
      <c r="B8941" t="s">
        <v>10331</v>
      </c>
      <c r="C8941" s="1">
        <v>42355</v>
      </c>
      <c r="D8941" s="1">
        <v>42357</v>
      </c>
      <c r="E8941" t="s">
        <v>21</v>
      </c>
      <c r="F8941" t="s">
        <v>385</v>
      </c>
      <c r="G8941" t="s">
        <v>386</v>
      </c>
      <c r="H8941" t="s">
        <v>24</v>
      </c>
      <c r="I8941" t="s">
        <v>25</v>
      </c>
      <c r="J8941" t="s">
        <v>40</v>
      </c>
      <c r="K8941" t="s">
        <v>41</v>
      </c>
      <c r="L8941">
        <v>90008</v>
      </c>
      <c r="M8941" t="s">
        <v>42</v>
      </c>
      <c r="N8941" t="s">
        <v>3574</v>
      </c>
      <c r="O8941" t="s">
        <v>44</v>
      </c>
      <c r="P8941" t="s">
        <v>73</v>
      </c>
      <c r="Q8941" t="s">
        <v>3575</v>
      </c>
      <c r="R8941">
        <v>92.960000000000008</v>
      </c>
      <c r="S8941">
        <v>2</v>
      </c>
      <c r="T8941">
        <v>0.2</v>
      </c>
      <c r="U8941">
        <v>-18.592000000000002</v>
      </c>
      <c r="V8941">
        <v>-42.994000000000014</v>
      </c>
      <c r="W8941">
        <v>31.373999999999995</v>
      </c>
      <c r="X8941">
        <v>2</v>
      </c>
    </row>
    <row r="8942" spans="1:24" x14ac:dyDescent="0.3">
      <c r="A8942">
        <v>8941</v>
      </c>
      <c r="B8942" t="s">
        <v>10332</v>
      </c>
      <c r="C8942" s="1">
        <v>41873</v>
      </c>
      <c r="D8942" s="1">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7.6320000000000014</v>
      </c>
      <c r="S8942">
        <v>3</v>
      </c>
      <c r="T8942">
        <v>0.2</v>
      </c>
      <c r="U8942">
        <v>-1.5264000000000004</v>
      </c>
      <c r="V8942">
        <v>-7.9182000000000006</v>
      </c>
      <c r="W8942">
        <v>-1.8126000000000002</v>
      </c>
      <c r="X8942">
        <v>2</v>
      </c>
    </row>
    <row r="8943" spans="1:24" x14ac:dyDescent="0.3">
      <c r="A8943">
        <v>8942</v>
      </c>
      <c r="B8943" t="s">
        <v>10335</v>
      </c>
      <c r="C8943" s="1">
        <v>42677</v>
      </c>
      <c r="D8943" s="1">
        <v>42679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-2.9106000000000001</v>
      </c>
      <c r="V8943">
        <v>-4.7124000000000006</v>
      </c>
      <c r="W8943">
        <v>-3.4649999999999999</v>
      </c>
      <c r="X8943">
        <v>2</v>
      </c>
    </row>
    <row r="8944" spans="1:24" x14ac:dyDescent="0.3">
      <c r="A8944">
        <v>8943</v>
      </c>
      <c r="B8944" t="s">
        <v>10335</v>
      </c>
      <c r="C8944" s="1">
        <v>42677</v>
      </c>
      <c r="D8944" s="1">
        <v>42679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179.99100000000004</v>
      </c>
      <c r="S8944">
        <v>3</v>
      </c>
      <c r="T8944">
        <v>0.7</v>
      </c>
      <c r="U8944">
        <v>-125.99370000000002</v>
      </c>
      <c r="V8944">
        <v>-305.98469999999998</v>
      </c>
      <c r="W8944">
        <v>-251.98739999999992</v>
      </c>
      <c r="X8944">
        <v>2</v>
      </c>
    </row>
    <row r="8945" spans="1:24" x14ac:dyDescent="0.3">
      <c r="A8945">
        <v>8944</v>
      </c>
      <c r="B8945" t="s">
        <v>10338</v>
      </c>
      <c r="C8945" s="1">
        <v>43018</v>
      </c>
      <c r="D8945" s="1">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-71.807400000000001</v>
      </c>
      <c r="V8945">
        <v>-215.4222</v>
      </c>
      <c r="W8945">
        <v>-47.871600000000001</v>
      </c>
      <c r="X8945">
        <v>6</v>
      </c>
    </row>
    <row r="8946" spans="1:24" x14ac:dyDescent="0.3">
      <c r="A8946">
        <v>8945</v>
      </c>
      <c r="B8946" t="s">
        <v>10339</v>
      </c>
      <c r="C8946" s="1">
        <v>41980</v>
      </c>
      <c r="D8946" s="1">
        <v>41981</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0</v>
      </c>
      <c r="V8946">
        <v>-84.088799999999992</v>
      </c>
      <c r="W8946">
        <v>80.791200000000003</v>
      </c>
      <c r="X8946">
        <v>1</v>
      </c>
    </row>
    <row r="8947" spans="1:24" x14ac:dyDescent="0.3">
      <c r="A8947">
        <v>8946</v>
      </c>
      <c r="B8947" t="s">
        <v>10340</v>
      </c>
      <c r="C8947" s="1">
        <v>41958</v>
      </c>
      <c r="D8947" s="1">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0</v>
      </c>
      <c r="V8947">
        <v>-7.665</v>
      </c>
      <c r="W8947">
        <v>3.2849999999999993</v>
      </c>
      <c r="X8947">
        <v>2</v>
      </c>
    </row>
    <row r="8948" spans="1:24" x14ac:dyDescent="0.3">
      <c r="A8948">
        <v>8947</v>
      </c>
      <c r="B8948" t="s">
        <v>10341</v>
      </c>
      <c r="C8948" s="1">
        <v>43093</v>
      </c>
      <c r="D8948" s="1">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0</v>
      </c>
      <c r="V8948">
        <v>-10.1088</v>
      </c>
      <c r="W8948">
        <v>9.3312000000000008</v>
      </c>
      <c r="X8948">
        <v>4</v>
      </c>
    </row>
    <row r="8949" spans="1:24" x14ac:dyDescent="0.3">
      <c r="A8949">
        <v>8948</v>
      </c>
      <c r="B8949" t="s">
        <v>10341</v>
      </c>
      <c r="C8949" s="1">
        <v>43093</v>
      </c>
      <c r="D8949" s="1">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0</v>
      </c>
      <c r="V8949">
        <v>-6.15</v>
      </c>
      <c r="W8949">
        <v>6.15</v>
      </c>
      <c r="X8949">
        <v>4</v>
      </c>
    </row>
    <row r="8950" spans="1:24" x14ac:dyDescent="0.3">
      <c r="A8950">
        <v>8949</v>
      </c>
      <c r="B8950" t="s">
        <v>10342</v>
      </c>
      <c r="C8950" s="1">
        <v>41997</v>
      </c>
      <c r="D8950" s="1">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0</v>
      </c>
      <c r="V8950">
        <v>-10.3378</v>
      </c>
      <c r="W8950">
        <v>3.632200000000001</v>
      </c>
      <c r="X8950">
        <v>2</v>
      </c>
    </row>
    <row r="8951" spans="1:24" x14ac:dyDescent="0.3">
      <c r="A8951">
        <v>8950</v>
      </c>
      <c r="B8951" t="s">
        <v>10343</v>
      </c>
      <c r="C8951" s="1">
        <v>43091</v>
      </c>
      <c r="D8951" s="1">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934.9559999999999</v>
      </c>
      <c r="S8951">
        <v>6</v>
      </c>
      <c r="T8951">
        <v>0.4</v>
      </c>
      <c r="U8951">
        <v>-373.98239999999998</v>
      </c>
      <c r="V8951">
        <v>-810.29519999999991</v>
      </c>
      <c r="W8951">
        <v>-249.32159999999999</v>
      </c>
      <c r="X8951">
        <v>6</v>
      </c>
    </row>
    <row r="8952" spans="1:24" x14ac:dyDescent="0.3">
      <c r="A8952">
        <v>8951</v>
      </c>
      <c r="B8952" t="s">
        <v>10343</v>
      </c>
      <c r="C8952" s="1">
        <v>43091</v>
      </c>
      <c r="D8952" s="1">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46.864000000000004</v>
      </c>
      <c r="S8952">
        <v>2</v>
      </c>
      <c r="T8952">
        <v>0.2</v>
      </c>
      <c r="U8952">
        <v>-9.3728000000000016</v>
      </c>
      <c r="V8952">
        <v>-29.875800000000012</v>
      </c>
      <c r="W8952">
        <v>7.615399999999994</v>
      </c>
      <c r="X8952">
        <v>6</v>
      </c>
    </row>
    <row r="8953" spans="1:24" x14ac:dyDescent="0.3">
      <c r="A8953">
        <v>8952</v>
      </c>
      <c r="B8953" t="s">
        <v>10343</v>
      </c>
      <c r="C8953" s="1">
        <v>43091</v>
      </c>
      <c r="D8953" s="1">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26.160000000000004</v>
      </c>
      <c r="S8953">
        <v>3</v>
      </c>
      <c r="T8953">
        <v>0.2</v>
      </c>
      <c r="U8953">
        <v>-5.2320000000000011</v>
      </c>
      <c r="V8953">
        <v>-18.966000000000008</v>
      </c>
      <c r="W8953">
        <v>1.961999999999998</v>
      </c>
      <c r="X8953">
        <v>6</v>
      </c>
    </row>
    <row r="8954" spans="1:24" x14ac:dyDescent="0.3">
      <c r="A8954">
        <v>8953</v>
      </c>
      <c r="B8954" t="s">
        <v>10343</v>
      </c>
      <c r="C8954" s="1">
        <v>43091</v>
      </c>
      <c r="D8954" s="1">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-4.6256000000000004</v>
      </c>
      <c r="V8954">
        <v>-15.611400000000003</v>
      </c>
      <c r="W8954">
        <v>2.8909999999999982</v>
      </c>
      <c r="X8954">
        <v>6</v>
      </c>
    </row>
    <row r="8955" spans="1:24" x14ac:dyDescent="0.3">
      <c r="A8955">
        <v>8954</v>
      </c>
      <c r="B8955" t="s">
        <v>10343</v>
      </c>
      <c r="C8955" s="1">
        <v>43091</v>
      </c>
      <c r="D8955" s="1">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-11.848000000000001</v>
      </c>
      <c r="V8955">
        <v>-31.101000000000006</v>
      </c>
      <c r="W8955">
        <v>16.290999999999997</v>
      </c>
      <c r="X8955">
        <v>6</v>
      </c>
    </row>
    <row r="8956" spans="1:24" x14ac:dyDescent="0.3">
      <c r="A8956">
        <v>8955</v>
      </c>
      <c r="B8956" t="s">
        <v>10344</v>
      </c>
      <c r="C8956" s="1">
        <v>41859</v>
      </c>
      <c r="D8956" s="1">
        <v>41861</v>
      </c>
      <c r="E8956" t="s">
        <v>21</v>
      </c>
      <c r="F8956" t="s">
        <v>3015</v>
      </c>
      <c r="G8956" t="s">
        <v>3016</v>
      </c>
      <c r="H8956" t="s">
        <v>24</v>
      </c>
      <c r="I8956" t="s">
        <v>25</v>
      </c>
      <c r="J8956" t="s">
        <v>1524</v>
      </c>
      <c r="K8956" t="s">
        <v>52</v>
      </c>
      <c r="L8956">
        <v>32216</v>
      </c>
      <c r="M8956" t="s">
        <v>28</v>
      </c>
      <c r="N8956" t="s">
        <v>4798</v>
      </c>
      <c r="O8956" t="s">
        <v>30</v>
      </c>
      <c r="P8956" t="s">
        <v>31</v>
      </c>
      <c r="Q8956" t="s">
        <v>4799</v>
      </c>
      <c r="R8956">
        <v>155.45600000000002</v>
      </c>
      <c r="S8956">
        <v>4</v>
      </c>
      <c r="T8956">
        <v>0.2</v>
      </c>
      <c r="U8956">
        <v>-31.091200000000004</v>
      </c>
      <c r="V8956">
        <v>-132.13760000000002</v>
      </c>
      <c r="W8956">
        <v>-7.7727999999999895</v>
      </c>
      <c r="X8956">
        <v>2</v>
      </c>
    </row>
    <row r="8957" spans="1:24" x14ac:dyDescent="0.3">
      <c r="A8957">
        <v>8956</v>
      </c>
      <c r="B8957" t="s">
        <v>10345</v>
      </c>
      <c r="C8957" s="1">
        <v>41902</v>
      </c>
      <c r="D8957" s="1">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0</v>
      </c>
      <c r="V8957">
        <v>-4.7080000000000011</v>
      </c>
      <c r="W8957">
        <v>3.8519999999999994</v>
      </c>
      <c r="X8957">
        <v>4</v>
      </c>
    </row>
    <row r="8958" spans="1:24" x14ac:dyDescent="0.3">
      <c r="A8958">
        <v>8957</v>
      </c>
      <c r="B8958" t="s">
        <v>10346</v>
      </c>
      <c r="C8958" s="1">
        <v>43094</v>
      </c>
      <c r="D8958" s="1">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-4.2</v>
      </c>
      <c r="V8958">
        <v>-11.024999999999999</v>
      </c>
      <c r="W8958">
        <v>5.7750000000000021</v>
      </c>
      <c r="X8958">
        <v>3</v>
      </c>
    </row>
    <row r="8959" spans="1:24" x14ac:dyDescent="0.3">
      <c r="A8959">
        <v>8958</v>
      </c>
      <c r="B8959" t="s">
        <v>10346</v>
      </c>
      <c r="C8959" s="1">
        <v>43094</v>
      </c>
      <c r="D8959" s="1">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-60</v>
      </c>
      <c r="V8959">
        <v>-67.2</v>
      </c>
      <c r="W8959">
        <v>-7.2000000000000028</v>
      </c>
      <c r="X8959">
        <v>3</v>
      </c>
    </row>
    <row r="8960" spans="1:24" x14ac:dyDescent="0.3">
      <c r="A8960">
        <v>8959</v>
      </c>
      <c r="B8960" t="s">
        <v>10347</v>
      </c>
      <c r="C8960" s="1">
        <v>43064</v>
      </c>
      <c r="D8960" s="1">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-59.991999999999997</v>
      </c>
      <c r="V8960">
        <v>-202.47300000000001</v>
      </c>
      <c r="W8960">
        <v>37.494999999999962</v>
      </c>
      <c r="X8960">
        <v>5</v>
      </c>
    </row>
    <row r="8961" spans="1:24" x14ac:dyDescent="0.3">
      <c r="A8961">
        <v>8960</v>
      </c>
      <c r="B8961" t="s">
        <v>10347</v>
      </c>
      <c r="C8961" s="1">
        <v>43064</v>
      </c>
      <c r="D8961" s="1">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67.839999999999989</v>
      </c>
      <c r="S8961">
        <v>5</v>
      </c>
      <c r="T8961">
        <v>0.8</v>
      </c>
      <c r="U8961">
        <v>-54.271999999999991</v>
      </c>
      <c r="V8961">
        <v>-193.34399999999999</v>
      </c>
      <c r="W8961">
        <v>-179.77600000000001</v>
      </c>
      <c r="X8961">
        <v>5</v>
      </c>
    </row>
    <row r="8962" spans="1:24" x14ac:dyDescent="0.3">
      <c r="A8962">
        <v>8961</v>
      </c>
      <c r="B8962" t="s">
        <v>10347</v>
      </c>
      <c r="C8962" s="1">
        <v>43064</v>
      </c>
      <c r="D8962" s="1">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853.92999999999984</v>
      </c>
      <c r="S8962">
        <v>5</v>
      </c>
      <c r="T8962">
        <v>0.3</v>
      </c>
      <c r="U8962">
        <v>-256.17899999999992</v>
      </c>
      <c r="V8962">
        <v>-622.14899999999989</v>
      </c>
      <c r="W8962">
        <v>-24.397999999999911</v>
      </c>
      <c r="X8962">
        <v>5</v>
      </c>
    </row>
    <row r="8963" spans="1:24" x14ac:dyDescent="0.3">
      <c r="A8963">
        <v>8962</v>
      </c>
      <c r="B8963" t="s">
        <v>10347</v>
      </c>
      <c r="C8963" s="1">
        <v>43064</v>
      </c>
      <c r="D8963" s="1">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c r="V8963">
        <v>-11.212799999999998</v>
      </c>
      <c r="W8963">
        <v>3.7375999999999996</v>
      </c>
      <c r="X8963">
        <v>5</v>
      </c>
    </row>
    <row r="8964" spans="1:24" x14ac:dyDescent="0.3">
      <c r="A8964">
        <v>8963</v>
      </c>
      <c r="B8964" t="s">
        <v>10348</v>
      </c>
      <c r="C8964" s="1">
        <v>42679</v>
      </c>
      <c r="D8964" s="1">
        <v>42681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0</v>
      </c>
      <c r="V8964">
        <v>-202.73039999999997</v>
      </c>
      <c r="W8964">
        <v>71.229600000000005</v>
      </c>
      <c r="X8964">
        <v>2</v>
      </c>
    </row>
    <row r="8965" spans="1:24" x14ac:dyDescent="0.3">
      <c r="A8965">
        <v>8964</v>
      </c>
      <c r="B8965" t="s">
        <v>10348</v>
      </c>
      <c r="C8965" s="1">
        <v>42679</v>
      </c>
      <c r="D8965" s="1">
        <v>42681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0</v>
      </c>
      <c r="V8965">
        <v>-71.076300000000003</v>
      </c>
      <c r="W8965">
        <v>18.893699999999995</v>
      </c>
      <c r="X8965">
        <v>2</v>
      </c>
    </row>
    <row r="8966" spans="1:24" x14ac:dyDescent="0.3">
      <c r="A8966">
        <v>8965</v>
      </c>
      <c r="B8966" t="s">
        <v>10348</v>
      </c>
      <c r="C8966" s="1">
        <v>42679</v>
      </c>
      <c r="D8966" s="1">
        <v>42681</v>
      </c>
      <c r="E8966" t="s">
        <v>186</v>
      </c>
      <c r="F8966" t="s">
        <v>7803</v>
      </c>
      <c r="G8966" t="s">
        <v>7804</v>
      </c>
      <c r="H8966" t="s">
        <v>24</v>
      </c>
      <c r="I8966" t="s">
        <v>25</v>
      </c>
      <c r="J8966" t="s">
        <v>2983</v>
      </c>
      <c r="K8966" t="s">
        <v>317</v>
      </c>
      <c r="L8966">
        <v>23464</v>
      </c>
      <c r="M8966" t="s">
        <v>28</v>
      </c>
      <c r="N8966" t="s">
        <v>9349</v>
      </c>
      <c r="O8966" t="s">
        <v>30</v>
      </c>
      <c r="P8966" t="s">
        <v>63</v>
      </c>
      <c r="Q8966" t="s">
        <v>9350</v>
      </c>
      <c r="R8966">
        <v>756.80000000000007</v>
      </c>
      <c r="S8966">
        <v>5</v>
      </c>
      <c r="T8966">
        <v>0</v>
      </c>
      <c r="U8966">
        <v>0</v>
      </c>
      <c r="V8966">
        <v>-681.12000000000012</v>
      </c>
      <c r="W8966">
        <v>75.679999999999978</v>
      </c>
      <c r="X8966">
        <v>2</v>
      </c>
    </row>
    <row r="8967" spans="1:24" x14ac:dyDescent="0.3">
      <c r="A8967">
        <v>8966</v>
      </c>
      <c r="B8967" t="s">
        <v>10349</v>
      </c>
      <c r="C8967" s="1">
        <v>43045</v>
      </c>
      <c r="D8967" s="1">
        <v>43051</v>
      </c>
      <c r="E8967" t="s">
        <v>48</v>
      </c>
      <c r="F8967" t="s">
        <v>6051</v>
      </c>
      <c r="G8967" t="s">
        <v>6052</v>
      </c>
      <c r="H8967" t="s">
        <v>24</v>
      </c>
      <c r="I8967" t="s">
        <v>25</v>
      </c>
      <c r="J8967" t="s">
        <v>182</v>
      </c>
      <c r="K8967" t="s">
        <v>102</v>
      </c>
      <c r="L8967">
        <v>77070</v>
      </c>
      <c r="M8967" t="s">
        <v>103</v>
      </c>
      <c r="N8967" t="s">
        <v>2918</v>
      </c>
      <c r="O8967" t="s">
        <v>44</v>
      </c>
      <c r="P8967" t="s">
        <v>73</v>
      </c>
      <c r="Q8967" t="s">
        <v>2919</v>
      </c>
      <c r="R8967">
        <v>1.2479999999999998</v>
      </c>
      <c r="S8967">
        <v>2</v>
      </c>
      <c r="T8967">
        <v>0.8</v>
      </c>
      <c r="U8967">
        <v>-0.99839999999999984</v>
      </c>
      <c r="V8967">
        <v>-2.1840000000000011</v>
      </c>
      <c r="W8967">
        <v>-1.934400000000001</v>
      </c>
      <c r="X8967">
        <v>6</v>
      </c>
    </row>
    <row r="8968" spans="1:24" x14ac:dyDescent="0.3">
      <c r="A8968">
        <v>8967</v>
      </c>
      <c r="B8968" t="s">
        <v>10350</v>
      </c>
      <c r="C8968" s="1">
        <v>42677</v>
      </c>
      <c r="D8968" s="1">
        <v>42681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c r="V8968">
        <v>-43.2</v>
      </c>
      <c r="W8968">
        <v>14.399999999999999</v>
      </c>
      <c r="X8968">
        <v>4</v>
      </c>
    </row>
    <row r="8969" spans="1:24" x14ac:dyDescent="0.3">
      <c r="A8969">
        <v>8968</v>
      </c>
      <c r="B8969" t="s">
        <v>10350</v>
      </c>
      <c r="C8969" s="1">
        <v>42677</v>
      </c>
      <c r="D8969" s="1">
        <v>42681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-141.04649999999998</v>
      </c>
      <c r="V8969">
        <v>-342.54149999999998</v>
      </c>
      <c r="W8969">
        <v>-13.432999999999993</v>
      </c>
      <c r="X8969">
        <v>4</v>
      </c>
    </row>
    <row r="8970" spans="1:24" x14ac:dyDescent="0.3">
      <c r="A8970">
        <v>8969</v>
      </c>
      <c r="B8970" t="s">
        <v>10351</v>
      </c>
      <c r="C8970" s="1">
        <v>42003</v>
      </c>
      <c r="D8970" s="1">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-7.8256000000000006</v>
      </c>
      <c r="V8970">
        <v>-40.106200000000001</v>
      </c>
      <c r="W8970">
        <v>-8.803799999999999</v>
      </c>
      <c r="X8970">
        <v>2</v>
      </c>
    </row>
    <row r="8971" spans="1:24" x14ac:dyDescent="0.3">
      <c r="A8971">
        <v>8970</v>
      </c>
      <c r="B8971" t="s">
        <v>10352</v>
      </c>
      <c r="C8971" s="1">
        <v>43071</v>
      </c>
      <c r="D8971" s="1">
        <v>43076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-3.9456000000000007</v>
      </c>
      <c r="V8971">
        <v>-14.056199999999999</v>
      </c>
      <c r="W8971">
        <v>1.7262000000000022</v>
      </c>
      <c r="X8971">
        <v>5</v>
      </c>
    </row>
    <row r="8972" spans="1:24" x14ac:dyDescent="0.3">
      <c r="A8972">
        <v>8971</v>
      </c>
      <c r="B8972" t="s">
        <v>10352</v>
      </c>
      <c r="C8972" s="1">
        <v>43071</v>
      </c>
      <c r="D8972" s="1">
        <v>43076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-60.475200000000001</v>
      </c>
      <c r="V8972">
        <v>-115.91079999999999</v>
      </c>
      <c r="W8972">
        <v>-25.198000000000008</v>
      </c>
      <c r="X8972">
        <v>5</v>
      </c>
    </row>
    <row r="8973" spans="1:24" x14ac:dyDescent="0.3">
      <c r="A8973">
        <v>8972</v>
      </c>
      <c r="B8973" t="s">
        <v>10353</v>
      </c>
      <c r="C8973" s="1">
        <v>42818</v>
      </c>
      <c r="D8973" s="1">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-27.176400000000001</v>
      </c>
      <c r="V8973">
        <v>-184.19560000000004</v>
      </c>
      <c r="W8973">
        <v>60.391999999999967</v>
      </c>
      <c r="X8973">
        <v>4</v>
      </c>
    </row>
    <row r="8974" spans="1:24" x14ac:dyDescent="0.3">
      <c r="A8974">
        <v>8973</v>
      </c>
      <c r="B8974" t="s">
        <v>10354</v>
      </c>
      <c r="C8974" s="1">
        <v>41962</v>
      </c>
      <c r="D8974" s="1">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-9.4992000000000001</v>
      </c>
      <c r="V8974">
        <v>-39.184200000000004</v>
      </c>
      <c r="W8974">
        <v>-1.187400000000002</v>
      </c>
      <c r="X8974">
        <v>2</v>
      </c>
    </row>
    <row r="8975" spans="1:24" x14ac:dyDescent="0.3">
      <c r="A8975">
        <v>8974</v>
      </c>
      <c r="B8975" t="s">
        <v>10355</v>
      </c>
      <c r="C8975" s="1">
        <v>42850</v>
      </c>
      <c r="D8975" s="1">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344.98099999999994</v>
      </c>
      <c r="S8975">
        <v>7</v>
      </c>
      <c r="T8975">
        <v>0.15</v>
      </c>
      <c r="U8975">
        <v>-51.747149999999991</v>
      </c>
      <c r="V8975">
        <v>-264.82364999999993</v>
      </c>
      <c r="W8975">
        <v>28.410200000000017</v>
      </c>
      <c r="X8975">
        <v>2</v>
      </c>
    </row>
    <row r="8976" spans="1:24" x14ac:dyDescent="0.3">
      <c r="A8976">
        <v>8975</v>
      </c>
      <c r="B8976" t="s">
        <v>10356</v>
      </c>
      <c r="C8976" s="1">
        <v>43062</v>
      </c>
      <c r="D8976" s="1">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36.288000000000011</v>
      </c>
      <c r="S8976">
        <v>7</v>
      </c>
      <c r="T8976">
        <v>0.2</v>
      </c>
      <c r="U8976">
        <v>-7.2576000000000027</v>
      </c>
      <c r="V8976">
        <v>-16.329600000000006</v>
      </c>
      <c r="W8976">
        <v>12.700800000000001</v>
      </c>
      <c r="X8976">
        <v>3</v>
      </c>
    </row>
    <row r="8977" spans="1:24" x14ac:dyDescent="0.3">
      <c r="A8977">
        <v>8976</v>
      </c>
      <c r="B8977" t="s">
        <v>10356</v>
      </c>
      <c r="C8977" s="1">
        <v>43062</v>
      </c>
      <c r="D8977" s="1">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-15.660800000000002</v>
      </c>
      <c r="V8977">
        <v>-33.279200000000003</v>
      </c>
      <c r="W8977">
        <v>29.363999999999997</v>
      </c>
      <c r="X8977">
        <v>3</v>
      </c>
    </row>
    <row r="8978" spans="1:24" x14ac:dyDescent="0.3">
      <c r="A8978">
        <v>8977</v>
      </c>
      <c r="B8978" t="s">
        <v>10356</v>
      </c>
      <c r="C8978" s="1">
        <v>43062</v>
      </c>
      <c r="D8978" s="1">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-38.335499999999996</v>
      </c>
      <c r="V8978">
        <v>-120.48299999999999</v>
      </c>
      <c r="W8978">
        <v>-31.033499999999989</v>
      </c>
      <c r="X8978">
        <v>3</v>
      </c>
    </row>
    <row r="8979" spans="1:24" x14ac:dyDescent="0.3">
      <c r="A8979">
        <v>8978</v>
      </c>
      <c r="B8979" t="s">
        <v>10356</v>
      </c>
      <c r="C8979" s="1">
        <v>43062</v>
      </c>
      <c r="D8979" s="1">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6.1039999999999983</v>
      </c>
      <c r="S8979">
        <v>2</v>
      </c>
      <c r="T8979">
        <v>0.8</v>
      </c>
      <c r="U8979">
        <v>-4.8831999999999987</v>
      </c>
      <c r="V8979">
        <v>-10.376799999999999</v>
      </c>
      <c r="W8979">
        <v>-9.1560000000000006</v>
      </c>
      <c r="X8979">
        <v>3</v>
      </c>
    </row>
    <row r="8980" spans="1:24" x14ac:dyDescent="0.3">
      <c r="A8980">
        <v>8979</v>
      </c>
      <c r="B8980" t="s">
        <v>10357</v>
      </c>
      <c r="C8980" s="1">
        <v>41946</v>
      </c>
      <c r="D8980" s="1">
        <v>41948</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0</v>
      </c>
      <c r="V8980">
        <v>-2.9375999999999998</v>
      </c>
      <c r="W8980">
        <v>2.8224</v>
      </c>
      <c r="X8980">
        <v>2</v>
      </c>
    </row>
    <row r="8981" spans="1:24" x14ac:dyDescent="0.3">
      <c r="A8981">
        <v>8980</v>
      </c>
      <c r="B8981" t="s">
        <v>10358</v>
      </c>
      <c r="C8981" s="1">
        <v>42296</v>
      </c>
      <c r="D8981" s="1">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1.7199999999999995</v>
      </c>
      <c r="S8981">
        <v>1</v>
      </c>
      <c r="T8981">
        <v>0.8</v>
      </c>
      <c r="U8981">
        <v>-1.3759999999999997</v>
      </c>
      <c r="V8981">
        <v>-3.1819999999999999</v>
      </c>
      <c r="W8981">
        <v>-2.8380000000000001</v>
      </c>
      <c r="X8981">
        <v>5</v>
      </c>
    </row>
    <row r="8982" spans="1:24" x14ac:dyDescent="0.3">
      <c r="A8982">
        <v>8981</v>
      </c>
      <c r="B8982" t="s">
        <v>10359</v>
      </c>
      <c r="C8982" s="1">
        <v>41676</v>
      </c>
      <c r="D8982" s="1">
        <v>41680</v>
      </c>
      <c r="E8982" t="s">
        <v>21</v>
      </c>
      <c r="F8982" t="s">
        <v>952</v>
      </c>
      <c r="G8982" t="s">
        <v>953</v>
      </c>
      <c r="H8982" t="s">
        <v>24</v>
      </c>
      <c r="I8982" t="s">
        <v>25</v>
      </c>
      <c r="J8982" t="s">
        <v>10360</v>
      </c>
      <c r="K8982" t="s">
        <v>209</v>
      </c>
      <c r="L8982">
        <v>60441</v>
      </c>
      <c r="M8982" t="s">
        <v>103</v>
      </c>
      <c r="N8982" t="s">
        <v>5819</v>
      </c>
      <c r="O8982" t="s">
        <v>44</v>
      </c>
      <c r="P8982" t="s">
        <v>73</v>
      </c>
      <c r="Q8982" t="s">
        <v>5820</v>
      </c>
      <c r="R8982">
        <v>8.9519999999999982</v>
      </c>
      <c r="S8982">
        <v>2</v>
      </c>
      <c r="T8982">
        <v>0.8</v>
      </c>
      <c r="U8982">
        <v>-7.1615999999999991</v>
      </c>
      <c r="V8982">
        <v>-16.561199999999999</v>
      </c>
      <c r="W8982">
        <v>-14.770800000000001</v>
      </c>
      <c r="X8982">
        <v>4</v>
      </c>
    </row>
    <row r="8983" spans="1:24" x14ac:dyDescent="0.3">
      <c r="A8983">
        <v>8982</v>
      </c>
      <c r="B8983" t="s">
        <v>10361</v>
      </c>
      <c r="C8983" s="1">
        <v>42435</v>
      </c>
      <c r="D8983" s="1">
        <v>42441</v>
      </c>
      <c r="E8983" t="s">
        <v>48</v>
      </c>
      <c r="F8983" t="s">
        <v>452</v>
      </c>
      <c r="G8983" t="s">
        <v>453</v>
      </c>
      <c r="H8983" t="s">
        <v>24</v>
      </c>
      <c r="I8983" t="s">
        <v>25</v>
      </c>
      <c r="J8983" t="s">
        <v>301</v>
      </c>
      <c r="K8983" t="s">
        <v>209</v>
      </c>
      <c r="L8983">
        <v>60623</v>
      </c>
      <c r="M8983" t="s">
        <v>103</v>
      </c>
      <c r="N8983" t="s">
        <v>4098</v>
      </c>
      <c r="O8983" t="s">
        <v>44</v>
      </c>
      <c r="P8983" t="s">
        <v>76</v>
      </c>
      <c r="Q8983" t="s">
        <v>4099</v>
      </c>
      <c r="R8983">
        <v>2.3339999999999996</v>
      </c>
      <c r="S8983">
        <v>3</v>
      </c>
      <c r="T8983">
        <v>0.8</v>
      </c>
      <c r="U8983">
        <v>-1.8671999999999997</v>
      </c>
      <c r="V8983">
        <v>-6.7686000000000002</v>
      </c>
      <c r="W8983">
        <v>-6.3018000000000001</v>
      </c>
      <c r="X8983">
        <v>6</v>
      </c>
    </row>
    <row r="8984" spans="1:24" x14ac:dyDescent="0.3">
      <c r="A8984">
        <v>8983</v>
      </c>
      <c r="B8984" t="s">
        <v>10361</v>
      </c>
      <c r="C8984" s="1">
        <v>42435</v>
      </c>
      <c r="D8984" s="1">
        <v>42441</v>
      </c>
      <c r="E8984" t="s">
        <v>48</v>
      </c>
      <c r="F8984" t="s">
        <v>452</v>
      </c>
      <c r="G8984" t="s">
        <v>453</v>
      </c>
      <c r="H8984" t="s">
        <v>24</v>
      </c>
      <c r="I8984" t="s">
        <v>25</v>
      </c>
      <c r="J8984" t="s">
        <v>301</v>
      </c>
      <c r="K8984" t="s">
        <v>209</v>
      </c>
      <c r="L8984">
        <v>60623</v>
      </c>
      <c r="M8984" t="s">
        <v>103</v>
      </c>
      <c r="N8984" t="s">
        <v>3398</v>
      </c>
      <c r="O8984" t="s">
        <v>44</v>
      </c>
      <c r="P8984" t="s">
        <v>73</v>
      </c>
      <c r="Q8984" t="s">
        <v>3399</v>
      </c>
      <c r="R8984">
        <v>1.7279999999999998</v>
      </c>
      <c r="S8984">
        <v>4</v>
      </c>
      <c r="T8984">
        <v>0.8</v>
      </c>
      <c r="U8984">
        <v>-1.3823999999999999</v>
      </c>
      <c r="V8984">
        <v>-3.1104000000000012</v>
      </c>
      <c r="W8984">
        <v>-2.764800000000001</v>
      </c>
      <c r="X8984">
        <v>6</v>
      </c>
    </row>
    <row r="8985" spans="1:24" x14ac:dyDescent="0.3">
      <c r="A8985">
        <v>8984</v>
      </c>
      <c r="B8985" t="s">
        <v>10361</v>
      </c>
      <c r="C8985" s="1">
        <v>42435</v>
      </c>
      <c r="D8985" s="1">
        <v>42441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-95.423999999999992</v>
      </c>
      <c r="V8985">
        <v>-258.44</v>
      </c>
      <c r="W8985">
        <v>-194.82400000000001</v>
      </c>
      <c r="X8985">
        <v>6</v>
      </c>
    </row>
    <row r="8986" spans="1:24" x14ac:dyDescent="0.3">
      <c r="A8986">
        <v>8985</v>
      </c>
      <c r="B8986" t="s">
        <v>10361</v>
      </c>
      <c r="C8986" s="1">
        <v>42435</v>
      </c>
      <c r="D8986" s="1">
        <v>42441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-72.989999999999995</v>
      </c>
      <c r="V8986">
        <v>-172.25639999999999</v>
      </c>
      <c r="W8986">
        <v>-99.266399999999976</v>
      </c>
      <c r="X8986">
        <v>6</v>
      </c>
    </row>
    <row r="8987" spans="1:24" x14ac:dyDescent="0.3">
      <c r="A8987">
        <v>8986</v>
      </c>
      <c r="B8987" t="s">
        <v>10362</v>
      </c>
      <c r="C8987" s="1">
        <v>42341</v>
      </c>
      <c r="D8987" s="1">
        <v>42345</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-15.590400000000001</v>
      </c>
      <c r="V8987">
        <v>-49.694400000000002</v>
      </c>
      <c r="W8987">
        <v>12.667199999999994</v>
      </c>
      <c r="X8987">
        <v>4</v>
      </c>
    </row>
    <row r="8988" spans="1:24" x14ac:dyDescent="0.3">
      <c r="A8988">
        <v>8987</v>
      </c>
      <c r="B8988" t="s">
        <v>10362</v>
      </c>
      <c r="C8988" s="1">
        <v>42341</v>
      </c>
      <c r="D8988" s="1">
        <v>42345</v>
      </c>
      <c r="E8988" t="s">
        <v>48</v>
      </c>
      <c r="F8988" t="s">
        <v>1377</v>
      </c>
      <c r="G8988" t="s">
        <v>1378</v>
      </c>
      <c r="H8988" t="s">
        <v>24</v>
      </c>
      <c r="I8988" t="s">
        <v>25</v>
      </c>
      <c r="J8988" t="s">
        <v>1524</v>
      </c>
      <c r="K8988" t="s">
        <v>86</v>
      </c>
      <c r="L8988">
        <v>28540</v>
      </c>
      <c r="M8988" t="s">
        <v>28</v>
      </c>
      <c r="N8988" t="s">
        <v>5001</v>
      </c>
      <c r="O8988" t="s">
        <v>44</v>
      </c>
      <c r="P8988" t="s">
        <v>73</v>
      </c>
      <c r="Q8988" t="s">
        <v>5002</v>
      </c>
      <c r="R8988">
        <v>95.970000000000013</v>
      </c>
      <c r="S8988">
        <v>5</v>
      </c>
      <c r="T8988">
        <v>0.7</v>
      </c>
      <c r="U8988">
        <v>-67.179000000000002</v>
      </c>
      <c r="V8988">
        <v>-102.36799999999998</v>
      </c>
      <c r="W8988">
        <v>-73.57699999999997</v>
      </c>
      <c r="X8988">
        <v>4</v>
      </c>
    </row>
    <row r="8989" spans="1:24" x14ac:dyDescent="0.3">
      <c r="A8989">
        <v>8988</v>
      </c>
      <c r="B8989" t="s">
        <v>10362</v>
      </c>
      <c r="C8989" s="1">
        <v>42341</v>
      </c>
      <c r="D8989" s="1">
        <v>42345</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-21.116800000000001</v>
      </c>
      <c r="V8989">
        <v>-75.2286</v>
      </c>
      <c r="W8989">
        <v>9.2386000000000053</v>
      </c>
      <c r="X8989">
        <v>4</v>
      </c>
    </row>
    <row r="8990" spans="1:24" x14ac:dyDescent="0.3">
      <c r="A8990">
        <v>8989</v>
      </c>
      <c r="B8990" t="s">
        <v>10362</v>
      </c>
      <c r="C8990" s="1">
        <v>42341</v>
      </c>
      <c r="D8990" s="1">
        <v>42345</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-1.8688</v>
      </c>
      <c r="V8990">
        <v>-6.3071999999999999</v>
      </c>
      <c r="W8990">
        <v>1.1679999999999997</v>
      </c>
      <c r="X8990">
        <v>4</v>
      </c>
    </row>
    <row r="8991" spans="1:24" x14ac:dyDescent="0.3">
      <c r="A8991">
        <v>8990</v>
      </c>
      <c r="B8991" t="s">
        <v>10363</v>
      </c>
      <c r="C8991" s="1">
        <v>42362</v>
      </c>
      <c r="D8991" s="1">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0</v>
      </c>
      <c r="V8991">
        <v>-5.9047999999999998</v>
      </c>
      <c r="W8991">
        <v>3.7751999999999999</v>
      </c>
      <c r="X8991">
        <v>6</v>
      </c>
    </row>
    <row r="8992" spans="1:24" x14ac:dyDescent="0.3">
      <c r="A8992">
        <v>8991</v>
      </c>
      <c r="B8992" t="s">
        <v>10363</v>
      </c>
      <c r="C8992" s="1">
        <v>42362</v>
      </c>
      <c r="D8992" s="1">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0</v>
      </c>
      <c r="V8992">
        <v>-2596.9629000000004</v>
      </c>
      <c r="W8992">
        <v>2302.9670999999998</v>
      </c>
      <c r="X8992">
        <v>6</v>
      </c>
    </row>
    <row r="8993" spans="1:24" x14ac:dyDescent="0.3">
      <c r="A8993">
        <v>8992</v>
      </c>
      <c r="B8993" t="s">
        <v>10364</v>
      </c>
      <c r="C8993" s="1">
        <v>43009</v>
      </c>
      <c r="D8993" s="1">
        <v>43014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0</v>
      </c>
      <c r="V8993">
        <v>-82.752499999999998</v>
      </c>
      <c r="W8993">
        <v>21.997499999999999</v>
      </c>
      <c r="X8993">
        <v>5</v>
      </c>
    </row>
    <row r="8994" spans="1:24" x14ac:dyDescent="0.3">
      <c r="A8994">
        <v>8993</v>
      </c>
      <c r="B8994" t="s">
        <v>10365</v>
      </c>
      <c r="C8994" s="1">
        <v>43024</v>
      </c>
      <c r="D8994" s="1">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18.528000000000002</v>
      </c>
      <c r="S8994">
        <v>2</v>
      </c>
      <c r="T8994">
        <v>0.2</v>
      </c>
      <c r="U8994">
        <v>-3.7056000000000004</v>
      </c>
      <c r="V8994">
        <v>-10.422000000000001</v>
      </c>
      <c r="W8994">
        <v>4.4004000000000003</v>
      </c>
      <c r="X8994">
        <v>5</v>
      </c>
    </row>
    <row r="8995" spans="1:24" x14ac:dyDescent="0.3">
      <c r="A8995">
        <v>8994</v>
      </c>
      <c r="B8995" t="s">
        <v>10365</v>
      </c>
      <c r="C8995" s="1">
        <v>43024</v>
      </c>
      <c r="D8995" s="1">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-750.10320000000002</v>
      </c>
      <c r="V8995">
        <v>-2094.0380999999998</v>
      </c>
      <c r="W8995">
        <v>-968.88329999999996</v>
      </c>
      <c r="X8995">
        <v>5</v>
      </c>
    </row>
    <row r="8996" spans="1:24" x14ac:dyDescent="0.3">
      <c r="A8996">
        <v>8995</v>
      </c>
      <c r="B8996" t="s">
        <v>10366</v>
      </c>
      <c r="C8996" s="1">
        <v>41866</v>
      </c>
      <c r="D8996" s="1">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91.360000000000014</v>
      </c>
      <c r="S8996">
        <v>5</v>
      </c>
      <c r="T8996">
        <v>0.2</v>
      </c>
      <c r="U8996">
        <v>-18.272000000000002</v>
      </c>
      <c r="V8996">
        <v>-43.396000000000015</v>
      </c>
      <c r="W8996">
        <v>29.691999999999993</v>
      </c>
      <c r="X8996">
        <v>2</v>
      </c>
    </row>
    <row r="8997" spans="1:24" x14ac:dyDescent="0.3">
      <c r="A8997">
        <v>8996</v>
      </c>
      <c r="B8997" t="s">
        <v>10366</v>
      </c>
      <c r="C8997" s="1">
        <v>41866</v>
      </c>
      <c r="D8997" s="1">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-30.448000000000004</v>
      </c>
      <c r="V8997">
        <v>-104.66500000000002</v>
      </c>
      <c r="W8997">
        <v>17.126999999999988</v>
      </c>
      <c r="X8997">
        <v>2</v>
      </c>
    </row>
    <row r="8998" spans="1:24" x14ac:dyDescent="0.3">
      <c r="A8998">
        <v>8997</v>
      </c>
      <c r="B8998" t="s">
        <v>10367</v>
      </c>
      <c r="C8998" s="1">
        <v>43050</v>
      </c>
      <c r="D8998" s="1">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-7.0367999999999995</v>
      </c>
      <c r="V8998">
        <v>-15.832799999999999</v>
      </c>
      <c r="W8998">
        <v>12.314399999999999</v>
      </c>
      <c r="X8998">
        <v>2</v>
      </c>
    </row>
    <row r="8999" spans="1:24" x14ac:dyDescent="0.3">
      <c r="A8999">
        <v>8998</v>
      </c>
      <c r="B8999" t="s">
        <v>10368</v>
      </c>
      <c r="C8999" s="1">
        <v>42814</v>
      </c>
      <c r="D8999" s="1">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-11.340800000000002</v>
      </c>
      <c r="V8999">
        <v>-26.225600000000007</v>
      </c>
      <c r="W8999">
        <v>19.137599999999992</v>
      </c>
      <c r="X8999">
        <v>0</v>
      </c>
    </row>
    <row r="9000" spans="1:24" x14ac:dyDescent="0.3">
      <c r="A9000">
        <v>8999</v>
      </c>
      <c r="B9000" t="s">
        <v>10368</v>
      </c>
      <c r="C9000" s="1">
        <v>42814</v>
      </c>
      <c r="D9000" s="1">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-54.81280000000001</v>
      </c>
      <c r="V9000">
        <v>-116.47720000000002</v>
      </c>
      <c r="W9000">
        <v>102.77399999999999</v>
      </c>
      <c r="X9000">
        <v>0</v>
      </c>
    </row>
    <row r="9001" spans="1:24" x14ac:dyDescent="0.3">
      <c r="A9001">
        <v>9000</v>
      </c>
      <c r="B9001" t="s">
        <v>10369</v>
      </c>
      <c r="C9001" s="1">
        <v>42868</v>
      </c>
      <c r="D9001" s="1">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458.42999999999995</v>
      </c>
      <c r="S9001">
        <v>5</v>
      </c>
      <c r="T9001">
        <v>0.3</v>
      </c>
      <c r="U9001">
        <v>-137.52899999999997</v>
      </c>
      <c r="V9001">
        <v>-445.33199999999994</v>
      </c>
      <c r="W9001">
        <v>-124.431</v>
      </c>
      <c r="X9001">
        <v>4</v>
      </c>
    </row>
    <row r="9002" spans="1:24" x14ac:dyDescent="0.3">
      <c r="A9002">
        <v>9001</v>
      </c>
      <c r="B9002" t="s">
        <v>10370</v>
      </c>
      <c r="C9002" s="1">
        <v>41812</v>
      </c>
      <c r="D9002" s="1">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-5.7582000000000004</v>
      </c>
      <c r="V9002">
        <v>-8.5001999999999995</v>
      </c>
      <c r="W9002">
        <v>-6.0323999999999991</v>
      </c>
      <c r="X9002">
        <v>0</v>
      </c>
    </row>
    <row r="9003" spans="1:24" x14ac:dyDescent="0.3">
      <c r="A9003">
        <v>9002</v>
      </c>
      <c r="B9003" t="s">
        <v>10371</v>
      </c>
      <c r="C9003" s="1">
        <v>41975</v>
      </c>
      <c r="D9003" s="1">
        <v>41982</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v>
      </c>
      <c r="V9003">
        <v>-5.117</v>
      </c>
      <c r="W9003">
        <v>0.83300000000000018</v>
      </c>
      <c r="X9003">
        <v>7</v>
      </c>
    </row>
    <row r="9004" spans="1:24" x14ac:dyDescent="0.3">
      <c r="A9004">
        <v>9003</v>
      </c>
      <c r="B9004" t="s">
        <v>10371</v>
      </c>
      <c r="C9004" s="1">
        <v>41975</v>
      </c>
      <c r="D9004" s="1">
        <v>41982</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0</v>
      </c>
      <c r="V9004">
        <v>-8.0772000000000013</v>
      </c>
      <c r="W9004">
        <v>7.1627999999999998</v>
      </c>
      <c r="X9004">
        <v>7</v>
      </c>
    </row>
    <row r="9005" spans="1:24" x14ac:dyDescent="0.3">
      <c r="A9005">
        <v>9004</v>
      </c>
      <c r="B9005" t="s">
        <v>10372</v>
      </c>
      <c r="C9005" s="1">
        <v>42099</v>
      </c>
      <c r="D9005" s="1">
        <v>42100</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0</v>
      </c>
      <c r="V9005">
        <v>-213.54660000000001</v>
      </c>
      <c r="W9005">
        <v>26.393399999999986</v>
      </c>
      <c r="X9005">
        <v>1</v>
      </c>
    </row>
    <row r="9006" spans="1:24" x14ac:dyDescent="0.3">
      <c r="A9006">
        <v>9005</v>
      </c>
      <c r="B9006" t="s">
        <v>10372</v>
      </c>
      <c r="C9006" s="1">
        <v>42099</v>
      </c>
      <c r="D9006" s="1">
        <v>42100</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0</v>
      </c>
      <c r="V9006">
        <v>-17.403199999999998</v>
      </c>
      <c r="W9006">
        <v>6.4368000000000016</v>
      </c>
      <c r="X9006">
        <v>1</v>
      </c>
    </row>
    <row r="9007" spans="1:24" x14ac:dyDescent="0.3">
      <c r="A9007">
        <v>9006</v>
      </c>
      <c r="B9007" t="s">
        <v>10373</v>
      </c>
      <c r="C9007" s="1">
        <v>43057</v>
      </c>
      <c r="D9007" s="1">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0</v>
      </c>
      <c r="V9007">
        <v>-67.539599999999993</v>
      </c>
      <c r="W9007">
        <v>24.980400000000007</v>
      </c>
      <c r="X9007">
        <v>0</v>
      </c>
    </row>
    <row r="9008" spans="1:24" x14ac:dyDescent="0.3">
      <c r="A9008">
        <v>9007</v>
      </c>
      <c r="B9008" t="s">
        <v>10373</v>
      </c>
      <c r="C9008" s="1">
        <v>43057</v>
      </c>
      <c r="D9008" s="1">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0</v>
      </c>
      <c r="V9008">
        <v>-27.187199999999997</v>
      </c>
      <c r="W9008">
        <v>10.572800000000001</v>
      </c>
      <c r="X9008">
        <v>0</v>
      </c>
    </row>
    <row r="9009" spans="1:24" x14ac:dyDescent="0.3">
      <c r="A9009">
        <v>9008</v>
      </c>
      <c r="B9009" t="s">
        <v>10373</v>
      </c>
      <c r="C9009" s="1">
        <v>43057</v>
      </c>
      <c r="D9009" s="1">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0</v>
      </c>
      <c r="V9009">
        <v>-3.9114</v>
      </c>
      <c r="W9009">
        <v>3.4685999999999999</v>
      </c>
      <c r="X9009">
        <v>0</v>
      </c>
    </row>
    <row r="9010" spans="1:24" x14ac:dyDescent="0.3">
      <c r="A9010">
        <v>9009</v>
      </c>
      <c r="B9010" t="s">
        <v>10373</v>
      </c>
      <c r="C9010" s="1">
        <v>43057</v>
      </c>
      <c r="D9010" s="1">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0</v>
      </c>
      <c r="V9010">
        <v>-3.0846000000000005</v>
      </c>
      <c r="W9010">
        <v>2.7353999999999998</v>
      </c>
      <c r="X9010">
        <v>0</v>
      </c>
    </row>
    <row r="9011" spans="1:24" x14ac:dyDescent="0.3">
      <c r="A9011">
        <v>9010</v>
      </c>
      <c r="B9011" t="s">
        <v>10374</v>
      </c>
      <c r="C9011" s="1">
        <v>42928</v>
      </c>
      <c r="D9011" s="1">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-0.76319999999999999</v>
      </c>
      <c r="V9011">
        <v>-1.8603000000000003</v>
      </c>
      <c r="W9011">
        <v>1.1924999999999997</v>
      </c>
      <c r="X9011">
        <v>6</v>
      </c>
    </row>
    <row r="9012" spans="1:24" x14ac:dyDescent="0.3">
      <c r="A9012">
        <v>9011</v>
      </c>
      <c r="B9012" t="s">
        <v>10375</v>
      </c>
      <c r="C9012" s="1">
        <v>42874</v>
      </c>
      <c r="D9012" s="1">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0</v>
      </c>
      <c r="V9012">
        <v>-13.3416</v>
      </c>
      <c r="W9012">
        <v>12.8184</v>
      </c>
      <c r="X9012">
        <v>4</v>
      </c>
    </row>
    <row r="9013" spans="1:24" x14ac:dyDescent="0.3">
      <c r="A9013">
        <v>9012</v>
      </c>
      <c r="B9013" t="s">
        <v>10376</v>
      </c>
      <c r="C9013" s="1">
        <v>42358</v>
      </c>
      <c r="D9013" s="1">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100.80000000000001</v>
      </c>
      <c r="S9013">
        <v>2</v>
      </c>
      <c r="T9013">
        <v>0.2</v>
      </c>
      <c r="U9013">
        <v>-20.160000000000004</v>
      </c>
      <c r="V9013">
        <v>-59.220000000000013</v>
      </c>
      <c r="W9013">
        <v>21.42</v>
      </c>
      <c r="X9013">
        <v>1</v>
      </c>
    </row>
    <row r="9014" spans="1:24" x14ac:dyDescent="0.3">
      <c r="A9014">
        <v>9013</v>
      </c>
      <c r="B9014" t="s">
        <v>10377</v>
      </c>
      <c r="C9014" s="1">
        <v>42421</v>
      </c>
      <c r="D9014" s="1">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135.79999999999998</v>
      </c>
      <c r="S9014">
        <v>7</v>
      </c>
      <c r="T9014">
        <v>0</v>
      </c>
      <c r="U9014">
        <v>0</v>
      </c>
      <c r="V9014">
        <v>-69.257999999999996</v>
      </c>
      <c r="W9014">
        <v>66.541999999999987</v>
      </c>
      <c r="X9014">
        <v>1</v>
      </c>
    </row>
    <row r="9015" spans="1:24" x14ac:dyDescent="0.3">
      <c r="A9015">
        <v>9014</v>
      </c>
      <c r="B9015" t="s">
        <v>10378</v>
      </c>
      <c r="C9015" s="1">
        <v>42812</v>
      </c>
      <c r="D9015" s="1">
        <v>42816</v>
      </c>
      <c r="E9015" t="s">
        <v>48</v>
      </c>
      <c r="F9015" t="s">
        <v>8560</v>
      </c>
      <c r="G9015" t="s">
        <v>8561</v>
      </c>
      <c r="H9015" t="s">
        <v>39</v>
      </c>
      <c r="I9015" t="s">
        <v>25</v>
      </c>
      <c r="J9015" t="s">
        <v>40</v>
      </c>
      <c r="K9015" t="s">
        <v>41</v>
      </c>
      <c r="L9015">
        <v>90008</v>
      </c>
      <c r="M9015" t="s">
        <v>42</v>
      </c>
      <c r="N9015" t="s">
        <v>7191</v>
      </c>
      <c r="O9015" t="s">
        <v>44</v>
      </c>
      <c r="P9015" t="s">
        <v>66</v>
      </c>
      <c r="Q9015" t="s">
        <v>4231</v>
      </c>
      <c r="R9015">
        <v>13.899999999999999</v>
      </c>
      <c r="S9015">
        <v>5</v>
      </c>
      <c r="T9015">
        <v>0</v>
      </c>
      <c r="U9015">
        <v>0</v>
      </c>
      <c r="V9015">
        <v>-10.146999999999998</v>
      </c>
      <c r="W9015">
        <v>3.7529999999999997</v>
      </c>
      <c r="X9015">
        <v>4</v>
      </c>
    </row>
    <row r="9016" spans="1:24" x14ac:dyDescent="0.3">
      <c r="A9016">
        <v>9015</v>
      </c>
      <c r="B9016" t="s">
        <v>10378</v>
      </c>
      <c r="C9016" s="1">
        <v>42812</v>
      </c>
      <c r="D9016" s="1">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0</v>
      </c>
      <c r="V9016">
        <v>-10.087999999999997</v>
      </c>
      <c r="W9016">
        <v>9.3120000000000012</v>
      </c>
      <c r="X9016">
        <v>4</v>
      </c>
    </row>
    <row r="9017" spans="1:24" x14ac:dyDescent="0.3">
      <c r="A9017">
        <v>9016</v>
      </c>
      <c r="B9017" t="s">
        <v>10379</v>
      </c>
      <c r="C9017" s="1">
        <v>42721</v>
      </c>
      <c r="D9017" s="1">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-2.6976</v>
      </c>
      <c r="V9017">
        <v>-6.4068000000000005</v>
      </c>
      <c r="W9017">
        <v>4.3835999999999995</v>
      </c>
      <c r="X9017">
        <v>6</v>
      </c>
    </row>
    <row r="9018" spans="1:24" x14ac:dyDescent="0.3">
      <c r="A9018">
        <v>9017</v>
      </c>
      <c r="B9018" t="s">
        <v>10379</v>
      </c>
      <c r="C9018" s="1">
        <v>42721</v>
      </c>
      <c r="D9018" s="1">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-2.2832000000000003</v>
      </c>
      <c r="V9018">
        <v>-5.2799000000000005</v>
      </c>
      <c r="W9018">
        <v>3.8528999999999991</v>
      </c>
      <c r="X9018">
        <v>6</v>
      </c>
    </row>
    <row r="9019" spans="1:24" x14ac:dyDescent="0.3">
      <c r="A9019">
        <v>9018</v>
      </c>
      <c r="B9019" t="s">
        <v>10380</v>
      </c>
      <c r="C9019" s="1">
        <v>42455</v>
      </c>
      <c r="D9019" s="1">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0</v>
      </c>
      <c r="V9019">
        <v>-8.9964000000000013</v>
      </c>
      <c r="W9019">
        <v>8.6435999999999993</v>
      </c>
      <c r="X9019">
        <v>2</v>
      </c>
    </row>
    <row r="9020" spans="1:24" x14ac:dyDescent="0.3">
      <c r="A9020">
        <v>9019</v>
      </c>
      <c r="B9020" t="s">
        <v>10380</v>
      </c>
      <c r="C9020" s="1">
        <v>42455</v>
      </c>
      <c r="D9020" s="1">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-3.4079999999999999</v>
      </c>
      <c r="V9020">
        <v>-8.0940000000000012</v>
      </c>
      <c r="W9020">
        <v>5.5379999999999985</v>
      </c>
      <c r="X9020">
        <v>2</v>
      </c>
    </row>
    <row r="9021" spans="1:24" x14ac:dyDescent="0.3">
      <c r="A9021">
        <v>9020</v>
      </c>
      <c r="B9021" t="s">
        <v>10381</v>
      </c>
      <c r="C9021" s="1">
        <v>41989</v>
      </c>
      <c r="D9021" s="1">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0</v>
      </c>
      <c r="V9021">
        <v>-91.981600000000014</v>
      </c>
      <c r="W9021">
        <v>7.9983999999999895</v>
      </c>
      <c r="X9021">
        <v>2</v>
      </c>
    </row>
    <row r="9022" spans="1:24" x14ac:dyDescent="0.3">
      <c r="A9022">
        <v>9021</v>
      </c>
      <c r="B9022" t="s">
        <v>10381</v>
      </c>
      <c r="C9022" s="1">
        <v>41989</v>
      </c>
      <c r="D9022" s="1">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0</v>
      </c>
      <c r="V9022">
        <v>-19.738200000000003</v>
      </c>
      <c r="W9022">
        <v>9.7217999999999982</v>
      </c>
      <c r="X9022">
        <v>2</v>
      </c>
    </row>
    <row r="9023" spans="1:24" x14ac:dyDescent="0.3">
      <c r="A9023">
        <v>9022</v>
      </c>
      <c r="B9023" t="s">
        <v>10382</v>
      </c>
      <c r="C9023" s="1">
        <v>42323</v>
      </c>
      <c r="D9023" s="1">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166.92000000000002</v>
      </c>
      <c r="S9023">
        <v>13</v>
      </c>
      <c r="T9023">
        <v>0.7</v>
      </c>
      <c r="U9023">
        <v>-116.84400000000001</v>
      </c>
      <c r="V9023">
        <v>-166.92000000000002</v>
      </c>
      <c r="W9023">
        <v>-116.84399999999999</v>
      </c>
      <c r="X9023">
        <v>5</v>
      </c>
    </row>
    <row r="9024" spans="1:24" x14ac:dyDescent="0.3">
      <c r="A9024">
        <v>9023</v>
      </c>
      <c r="B9024" t="s">
        <v>10383</v>
      </c>
      <c r="C9024" s="1">
        <v>42604</v>
      </c>
      <c r="D9024" s="1">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-19.665600000000001</v>
      </c>
      <c r="V9024">
        <v>-68.829599999999999</v>
      </c>
      <c r="W9024">
        <v>9.832800000000006</v>
      </c>
      <c r="X9024">
        <v>1</v>
      </c>
    </row>
    <row r="9025" spans="1:24" x14ac:dyDescent="0.3">
      <c r="A9025">
        <v>9024</v>
      </c>
      <c r="B9025" t="s">
        <v>10384</v>
      </c>
      <c r="C9025" s="1">
        <v>42184</v>
      </c>
      <c r="D9025" s="1">
        <v>42187</v>
      </c>
      <c r="E9025" t="s">
        <v>186</v>
      </c>
      <c r="F9025" t="s">
        <v>4150</v>
      </c>
      <c r="G9025" t="s">
        <v>4151</v>
      </c>
      <c r="H9025" t="s">
        <v>24</v>
      </c>
      <c r="I9025" t="s">
        <v>25</v>
      </c>
      <c r="J9025" t="s">
        <v>264</v>
      </c>
      <c r="K9025" t="s">
        <v>265</v>
      </c>
      <c r="L9025">
        <v>10024</v>
      </c>
      <c r="M9025" t="s">
        <v>146</v>
      </c>
      <c r="N9025" t="s">
        <v>2098</v>
      </c>
      <c r="O9025" t="s">
        <v>30</v>
      </c>
      <c r="P9025" t="s">
        <v>34</v>
      </c>
      <c r="Q9025" t="s">
        <v>2099</v>
      </c>
      <c r="R9025">
        <v>117.88199999999999</v>
      </c>
      <c r="S9025">
        <v>1</v>
      </c>
      <c r="T9025">
        <v>0.1</v>
      </c>
      <c r="U9025">
        <v>-11.7882</v>
      </c>
      <c r="V9025">
        <v>-104.78399999999999</v>
      </c>
      <c r="W9025">
        <v>1.3097999999999956</v>
      </c>
      <c r="X9025">
        <v>3</v>
      </c>
    </row>
    <row r="9026" spans="1:24" x14ac:dyDescent="0.3">
      <c r="A9026">
        <v>9025</v>
      </c>
      <c r="B9026" t="s">
        <v>10385</v>
      </c>
      <c r="C9026" s="1">
        <v>42547</v>
      </c>
      <c r="D9026" s="1">
        <v>42553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0</v>
      </c>
      <c r="V9026">
        <v>-11.952899999999998</v>
      </c>
      <c r="W9026">
        <v>9.017100000000001</v>
      </c>
      <c r="X9026">
        <v>6</v>
      </c>
    </row>
    <row r="9027" spans="1:24" x14ac:dyDescent="0.3">
      <c r="A9027">
        <v>9026</v>
      </c>
      <c r="B9027" t="s">
        <v>10385</v>
      </c>
      <c r="C9027" s="1">
        <v>42547</v>
      </c>
      <c r="D9027" s="1">
        <v>42553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0</v>
      </c>
      <c r="V9027">
        <v>-130.1628</v>
      </c>
      <c r="W9027">
        <v>9.7972000000000037</v>
      </c>
      <c r="X9027">
        <v>6</v>
      </c>
    </row>
    <row r="9028" spans="1:24" x14ac:dyDescent="0.3">
      <c r="A9028">
        <v>9027</v>
      </c>
      <c r="B9028" t="s">
        <v>10385</v>
      </c>
      <c r="C9028" s="1">
        <v>42547</v>
      </c>
      <c r="D9028" s="1">
        <v>42553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0</v>
      </c>
      <c r="V9028">
        <v>-24.908400000000007</v>
      </c>
      <c r="W9028">
        <v>12.831599999999996</v>
      </c>
      <c r="X9028">
        <v>6</v>
      </c>
    </row>
    <row r="9029" spans="1:24" x14ac:dyDescent="0.3">
      <c r="A9029">
        <v>9028</v>
      </c>
      <c r="B9029" t="s">
        <v>10386</v>
      </c>
      <c r="C9029" s="1">
        <v>42630</v>
      </c>
      <c r="D9029" s="1">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0</v>
      </c>
      <c r="V9029">
        <v>-8.5955999999999992</v>
      </c>
      <c r="W9029">
        <v>6.224400000000001</v>
      </c>
      <c r="X9029">
        <v>5</v>
      </c>
    </row>
    <row r="9030" spans="1:24" x14ac:dyDescent="0.3">
      <c r="A9030">
        <v>9029</v>
      </c>
      <c r="B9030" t="s">
        <v>10386</v>
      </c>
      <c r="C9030" s="1">
        <v>42630</v>
      </c>
      <c r="D9030" s="1">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0</v>
      </c>
      <c r="V9030">
        <v>-130.4376</v>
      </c>
      <c r="W9030">
        <v>61.382399999999997</v>
      </c>
      <c r="X9030">
        <v>5</v>
      </c>
    </row>
    <row r="9031" spans="1:24" x14ac:dyDescent="0.3">
      <c r="A9031">
        <v>9030</v>
      </c>
      <c r="B9031" t="s">
        <v>10388</v>
      </c>
      <c r="C9031" s="1">
        <v>41838</v>
      </c>
      <c r="D9031" s="1">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-2.7808000000000002</v>
      </c>
      <c r="V9031">
        <v>-6.6044000000000009</v>
      </c>
      <c r="W9031">
        <v>4.5187999999999997</v>
      </c>
      <c r="X9031">
        <v>5</v>
      </c>
    </row>
    <row r="9032" spans="1:24" x14ac:dyDescent="0.3">
      <c r="A9032">
        <v>9031</v>
      </c>
      <c r="B9032" t="s">
        <v>10389</v>
      </c>
      <c r="C9032" s="1">
        <v>42979</v>
      </c>
      <c r="D9032" s="1">
        <v>42979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0</v>
      </c>
      <c r="V9032">
        <v>-210.78200000000004</v>
      </c>
      <c r="W9032">
        <v>103.81799999999998</v>
      </c>
      <c r="X9032">
        <v>0</v>
      </c>
    </row>
    <row r="9033" spans="1:24" x14ac:dyDescent="0.3">
      <c r="A9033">
        <v>9032</v>
      </c>
      <c r="B9033" t="s">
        <v>10389</v>
      </c>
      <c r="C9033" s="1">
        <v>42979</v>
      </c>
      <c r="D9033" s="1">
        <v>42979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0</v>
      </c>
      <c r="V9033">
        <v>-238.19039999999998</v>
      </c>
      <c r="W9033">
        <v>45.36960000000002</v>
      </c>
      <c r="X9033">
        <v>0</v>
      </c>
    </row>
    <row r="9034" spans="1:24" x14ac:dyDescent="0.3">
      <c r="A9034">
        <v>9033</v>
      </c>
      <c r="B9034" t="s">
        <v>10390</v>
      </c>
      <c r="C9034" s="1">
        <v>42908</v>
      </c>
      <c r="D9034" s="1">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0</v>
      </c>
      <c r="V9034">
        <v>-341.572</v>
      </c>
      <c r="W9034">
        <v>146.38799999999998</v>
      </c>
      <c r="X9034">
        <v>4</v>
      </c>
    </row>
    <row r="9035" spans="1:24" x14ac:dyDescent="0.3">
      <c r="A9035">
        <v>9034</v>
      </c>
      <c r="B9035" t="s">
        <v>10391</v>
      </c>
      <c r="C9035" s="1">
        <v>41884</v>
      </c>
      <c r="D9035" s="1">
        <v>41889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0</v>
      </c>
      <c r="V9035">
        <v>-950.8094000000001</v>
      </c>
      <c r="W9035">
        <v>843.17059999999992</v>
      </c>
      <c r="X9035">
        <v>5</v>
      </c>
    </row>
    <row r="9036" spans="1:24" x14ac:dyDescent="0.3">
      <c r="A9036">
        <v>9035</v>
      </c>
      <c r="B9036" t="s">
        <v>10392</v>
      </c>
      <c r="C9036" s="1">
        <v>42278</v>
      </c>
      <c r="D9036" s="1">
        <v>42282</v>
      </c>
      <c r="E9036" t="s">
        <v>48</v>
      </c>
      <c r="F9036" t="s">
        <v>659</v>
      </c>
      <c r="G9036" t="s">
        <v>660</v>
      </c>
      <c r="H9036" t="s">
        <v>24</v>
      </c>
      <c r="I9036" t="s">
        <v>25</v>
      </c>
      <c r="J9036" t="s">
        <v>1322</v>
      </c>
      <c r="K9036" t="s">
        <v>209</v>
      </c>
      <c r="L9036">
        <v>62301</v>
      </c>
      <c r="M9036" t="s">
        <v>103</v>
      </c>
      <c r="N9036" t="s">
        <v>5750</v>
      </c>
      <c r="O9036" t="s">
        <v>44</v>
      </c>
      <c r="P9036" t="s">
        <v>73</v>
      </c>
      <c r="Q9036" t="s">
        <v>5751</v>
      </c>
      <c r="R9036">
        <v>2.9919999999999995</v>
      </c>
      <c r="S9036">
        <v>4</v>
      </c>
      <c r="T9036">
        <v>0.8</v>
      </c>
      <c r="U9036">
        <v>-2.3935999999999997</v>
      </c>
      <c r="V9036">
        <v>-5.0864000000000011</v>
      </c>
      <c r="W9036">
        <v>-4.4880000000000013</v>
      </c>
      <c r="X9036">
        <v>4</v>
      </c>
    </row>
    <row r="9037" spans="1:24" x14ac:dyDescent="0.3">
      <c r="A9037">
        <v>9036</v>
      </c>
      <c r="B9037" t="s">
        <v>10392</v>
      </c>
      <c r="C9037" s="1">
        <v>42278</v>
      </c>
      <c r="D9037" s="1">
        <v>42282</v>
      </c>
      <c r="E9037" t="s">
        <v>48</v>
      </c>
      <c r="F9037" t="s">
        <v>659</v>
      </c>
      <c r="G9037" t="s">
        <v>660</v>
      </c>
      <c r="H9037" t="s">
        <v>24</v>
      </c>
      <c r="I9037" t="s">
        <v>25</v>
      </c>
      <c r="J9037" t="s">
        <v>1322</v>
      </c>
      <c r="K9037" t="s">
        <v>209</v>
      </c>
      <c r="L9037">
        <v>62301</v>
      </c>
      <c r="M9037" t="s">
        <v>103</v>
      </c>
      <c r="N9037" t="s">
        <v>661</v>
      </c>
      <c r="O9037" t="s">
        <v>69</v>
      </c>
      <c r="P9037" t="s">
        <v>159</v>
      </c>
      <c r="Q9037" t="s">
        <v>662</v>
      </c>
      <c r="R9037">
        <v>108.76800000000001</v>
      </c>
      <c r="S9037">
        <v>4</v>
      </c>
      <c r="T9037">
        <v>0.2</v>
      </c>
      <c r="U9037">
        <v>-21.753600000000006</v>
      </c>
      <c r="V9037">
        <v>-84.295200000000023</v>
      </c>
      <c r="W9037">
        <v>2.7191999999999901</v>
      </c>
      <c r="X9037">
        <v>4</v>
      </c>
    </row>
    <row r="9038" spans="1:24" x14ac:dyDescent="0.3">
      <c r="A9038">
        <v>9037</v>
      </c>
      <c r="B9038" t="s">
        <v>10393</v>
      </c>
      <c r="C9038" s="1">
        <v>42101</v>
      </c>
      <c r="D9038" s="1">
        <v>42104</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0</v>
      </c>
      <c r="V9038">
        <v>-13.478400000000001</v>
      </c>
      <c r="W9038">
        <v>12.441600000000001</v>
      </c>
      <c r="X9038">
        <v>3</v>
      </c>
    </row>
    <row r="9039" spans="1:24" x14ac:dyDescent="0.3">
      <c r="A9039">
        <v>9038</v>
      </c>
      <c r="B9039" t="s">
        <v>10393</v>
      </c>
      <c r="C9039" s="1">
        <v>42101</v>
      </c>
      <c r="D9039" s="1">
        <v>42104</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0</v>
      </c>
      <c r="V9039">
        <v>-16.709199999999999</v>
      </c>
      <c r="W9039">
        <v>5.8707999999999991</v>
      </c>
      <c r="X9039">
        <v>3</v>
      </c>
    </row>
    <row r="9040" spans="1:24" x14ac:dyDescent="0.3">
      <c r="A9040">
        <v>9039</v>
      </c>
      <c r="B9040" t="s">
        <v>10394</v>
      </c>
      <c r="C9040" s="1">
        <v>43060</v>
      </c>
      <c r="D9040" s="1">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-11.035200000000001</v>
      </c>
      <c r="V9040">
        <v>-56.555399999999992</v>
      </c>
      <c r="W9040">
        <v>-12.414599999999997</v>
      </c>
      <c r="X9040">
        <v>0</v>
      </c>
    </row>
    <row r="9041" spans="1:24" x14ac:dyDescent="0.3">
      <c r="A9041">
        <v>9040</v>
      </c>
      <c r="B9041" t="s">
        <v>10395</v>
      </c>
      <c r="C9041" s="1">
        <v>42721</v>
      </c>
      <c r="D9041" s="1">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0</v>
      </c>
      <c r="V9041">
        <v>-4946.37</v>
      </c>
      <c r="W9041">
        <v>4946.37</v>
      </c>
      <c r="X9041">
        <v>4</v>
      </c>
    </row>
    <row r="9042" spans="1:24" x14ac:dyDescent="0.3">
      <c r="A9042">
        <v>9041</v>
      </c>
      <c r="B9042" t="s">
        <v>10396</v>
      </c>
      <c r="C9042" s="1">
        <v>41901</v>
      </c>
      <c r="D9042" s="1">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-36.957500000000003</v>
      </c>
      <c r="V9042">
        <v>-82.784800000000018</v>
      </c>
      <c r="W9042">
        <v>-45.827300000000008</v>
      </c>
      <c r="X9042">
        <v>5</v>
      </c>
    </row>
    <row r="9043" spans="1:24" x14ac:dyDescent="0.3">
      <c r="A9043">
        <v>9042</v>
      </c>
      <c r="B9043" t="s">
        <v>10397</v>
      </c>
      <c r="C9043" s="1">
        <v>41910</v>
      </c>
      <c r="D9043" s="1">
        <v>41915</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-67.417600000000007</v>
      </c>
      <c r="V9043">
        <v>-252.81600000000003</v>
      </c>
      <c r="W9043">
        <v>16.854399999999984</v>
      </c>
      <c r="X9043">
        <v>5</v>
      </c>
    </row>
    <row r="9044" spans="1:24" x14ac:dyDescent="0.3">
      <c r="A9044">
        <v>9043</v>
      </c>
      <c r="B9044" t="s">
        <v>10398</v>
      </c>
      <c r="C9044" s="1">
        <v>42269</v>
      </c>
      <c r="D9044" s="1">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0</v>
      </c>
      <c r="V9044">
        <v>-44.851199999999999</v>
      </c>
      <c r="W9044">
        <v>16.588799999999999</v>
      </c>
      <c r="X9044">
        <v>4</v>
      </c>
    </row>
    <row r="9045" spans="1:24" x14ac:dyDescent="0.3">
      <c r="A9045">
        <v>9044</v>
      </c>
      <c r="B9045" t="s">
        <v>10399</v>
      </c>
      <c r="C9045" s="1">
        <v>42681</v>
      </c>
      <c r="D9045" s="1">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0</v>
      </c>
      <c r="V9045">
        <v>-316.78020000000004</v>
      </c>
      <c r="W9045">
        <v>163.18979999999999</v>
      </c>
      <c r="X9045">
        <v>6</v>
      </c>
    </row>
    <row r="9046" spans="1:24" x14ac:dyDescent="0.3">
      <c r="A9046">
        <v>9045</v>
      </c>
      <c r="B9046" t="s">
        <v>10400</v>
      </c>
      <c r="C9046" s="1">
        <v>43085</v>
      </c>
      <c r="D9046" s="1">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5.9840000000000009</v>
      </c>
      <c r="S9046">
        <v>2</v>
      </c>
      <c r="T9046">
        <v>0.2</v>
      </c>
      <c r="U9046">
        <v>-1.1968000000000003</v>
      </c>
      <c r="V9046">
        <v>-2.5432000000000006</v>
      </c>
      <c r="W9046">
        <v>2.2439999999999998</v>
      </c>
      <c r="X9046">
        <v>4</v>
      </c>
    </row>
    <row r="9047" spans="1:24" x14ac:dyDescent="0.3">
      <c r="A9047">
        <v>9046</v>
      </c>
      <c r="B9047" t="s">
        <v>10400</v>
      </c>
      <c r="C9047" s="1">
        <v>43085</v>
      </c>
      <c r="D9047" s="1">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189.95000000000002</v>
      </c>
      <c r="S9047">
        <v>5</v>
      </c>
      <c r="T9047">
        <v>0</v>
      </c>
      <c r="U9047">
        <v>0</v>
      </c>
      <c r="V9047">
        <v>-144.36200000000002</v>
      </c>
      <c r="W9047">
        <v>45.587999999999994</v>
      </c>
      <c r="X9047">
        <v>4</v>
      </c>
    </row>
    <row r="9048" spans="1:24" x14ac:dyDescent="0.3">
      <c r="A9048">
        <v>9047</v>
      </c>
      <c r="B9048" t="s">
        <v>10400</v>
      </c>
      <c r="C9048" s="1">
        <v>43085</v>
      </c>
      <c r="D9048" s="1">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0</v>
      </c>
      <c r="V9048">
        <v>-118.4605</v>
      </c>
      <c r="W9048">
        <v>31.489499999999992</v>
      </c>
      <c r="X9048">
        <v>4</v>
      </c>
    </row>
    <row r="9049" spans="1:24" x14ac:dyDescent="0.3">
      <c r="A9049">
        <v>9048</v>
      </c>
      <c r="B9049" t="s">
        <v>10400</v>
      </c>
      <c r="C9049" s="1">
        <v>43085</v>
      </c>
      <c r="D9049" s="1">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29.950000000000003</v>
      </c>
      <c r="S9049">
        <v>5</v>
      </c>
      <c r="T9049">
        <v>0</v>
      </c>
      <c r="U9049">
        <v>0</v>
      </c>
      <c r="V9049">
        <v>-21.264500000000005</v>
      </c>
      <c r="W9049">
        <v>8.6854999999999993</v>
      </c>
      <c r="X9049">
        <v>4</v>
      </c>
    </row>
    <row r="9050" spans="1:24" x14ac:dyDescent="0.3">
      <c r="A9050">
        <v>9049</v>
      </c>
      <c r="B9050" t="s">
        <v>10400</v>
      </c>
      <c r="C9050" s="1">
        <v>43085</v>
      </c>
      <c r="D9050" s="1">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44.400000000000006</v>
      </c>
      <c r="S9050">
        <v>3</v>
      </c>
      <c r="T9050">
        <v>0</v>
      </c>
      <c r="U9050">
        <v>0</v>
      </c>
      <c r="V9050">
        <v>-22.200000000000003</v>
      </c>
      <c r="W9050">
        <v>22.200000000000003</v>
      </c>
      <c r="X9050">
        <v>4</v>
      </c>
    </row>
    <row r="9051" spans="1:24" x14ac:dyDescent="0.3">
      <c r="A9051">
        <v>9050</v>
      </c>
      <c r="B9051" t="s">
        <v>10401</v>
      </c>
      <c r="C9051" s="1">
        <v>41903</v>
      </c>
      <c r="D9051" s="1">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0</v>
      </c>
      <c r="V9051">
        <v>-48.862200000000001</v>
      </c>
      <c r="W9051">
        <v>17.1678</v>
      </c>
      <c r="X9051">
        <v>4</v>
      </c>
    </row>
    <row r="9052" spans="1:24" x14ac:dyDescent="0.3">
      <c r="A9052">
        <v>9051</v>
      </c>
      <c r="B9052" t="s">
        <v>10402</v>
      </c>
      <c r="C9052" s="1">
        <v>42142</v>
      </c>
      <c r="D9052" s="1">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0</v>
      </c>
      <c r="V9052">
        <v>-5.5385999999999997</v>
      </c>
      <c r="W9052">
        <v>5.3213999999999997</v>
      </c>
      <c r="X9052">
        <v>4</v>
      </c>
    </row>
    <row r="9053" spans="1:24" x14ac:dyDescent="0.3">
      <c r="A9053">
        <v>9052</v>
      </c>
      <c r="B9053" t="s">
        <v>10403</v>
      </c>
      <c r="C9053" s="1">
        <v>41724</v>
      </c>
      <c r="D9053" s="1">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v>
      </c>
      <c r="V9053">
        <v>-2.52</v>
      </c>
      <c r="W9053">
        <v>0.83999999999999986</v>
      </c>
      <c r="X9053">
        <v>5</v>
      </c>
    </row>
    <row r="9054" spans="1:24" x14ac:dyDescent="0.3">
      <c r="A9054">
        <v>9053</v>
      </c>
      <c r="B9054" t="s">
        <v>10403</v>
      </c>
      <c r="C9054" s="1">
        <v>41724</v>
      </c>
      <c r="D9054" s="1">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27.936000000000003</v>
      </c>
      <c r="S9054">
        <v>4</v>
      </c>
      <c r="T9054">
        <v>0.2</v>
      </c>
      <c r="U9054">
        <v>-5.5872000000000011</v>
      </c>
      <c r="V9054">
        <v>-12.920400000000008</v>
      </c>
      <c r="W9054">
        <v>9.4283999999999963</v>
      </c>
      <c r="X9054">
        <v>5</v>
      </c>
    </row>
    <row r="9055" spans="1:24" x14ac:dyDescent="0.3">
      <c r="A9055">
        <v>9054</v>
      </c>
      <c r="B9055" t="s">
        <v>10403</v>
      </c>
      <c r="C9055" s="1">
        <v>41724</v>
      </c>
      <c r="D9055" s="1">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-5.7568000000000001</v>
      </c>
      <c r="V9055">
        <v>-20.148800000000001</v>
      </c>
      <c r="W9055">
        <v>2.878400000000001</v>
      </c>
      <c r="X9055">
        <v>5</v>
      </c>
    </row>
    <row r="9056" spans="1:24" x14ac:dyDescent="0.3">
      <c r="A9056">
        <v>9055</v>
      </c>
      <c r="B9056" t="s">
        <v>10404</v>
      </c>
      <c r="C9056" s="1">
        <v>43000</v>
      </c>
      <c r="D9056" s="1">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0</v>
      </c>
      <c r="V9056">
        <v>-15.811199999999999</v>
      </c>
      <c r="W9056">
        <v>6.1488000000000014</v>
      </c>
      <c r="X9056">
        <v>6</v>
      </c>
    </row>
    <row r="9057" spans="1:24" x14ac:dyDescent="0.3">
      <c r="A9057">
        <v>9056</v>
      </c>
      <c r="B9057" t="s">
        <v>10405</v>
      </c>
      <c r="C9057" s="1">
        <v>42259</v>
      </c>
      <c r="D9057" s="1">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0</v>
      </c>
      <c r="V9057">
        <v>-13.4078</v>
      </c>
      <c r="W9057">
        <v>8.5722000000000005</v>
      </c>
      <c r="X9057">
        <v>5</v>
      </c>
    </row>
    <row r="9058" spans="1:24" x14ac:dyDescent="0.3">
      <c r="A9058">
        <v>9057</v>
      </c>
      <c r="B9058" t="s">
        <v>10406</v>
      </c>
      <c r="C9058" s="1">
        <v>42310</v>
      </c>
      <c r="D9058" s="1">
        <v>42312</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-262.13220000000001</v>
      </c>
      <c r="V9058">
        <v>-1805.7996000000003</v>
      </c>
      <c r="W9058">
        <v>553.39019999999982</v>
      </c>
      <c r="X9058">
        <v>2</v>
      </c>
    </row>
    <row r="9059" spans="1:24" x14ac:dyDescent="0.3">
      <c r="A9059">
        <v>9058</v>
      </c>
      <c r="B9059" t="s">
        <v>10407</v>
      </c>
      <c r="C9059" s="1">
        <v>42297</v>
      </c>
      <c r="D9059" s="1">
        <v>42301</v>
      </c>
      <c r="E9059" t="s">
        <v>48</v>
      </c>
      <c r="F9059" t="s">
        <v>5816</v>
      </c>
      <c r="G9059" t="s">
        <v>5817</v>
      </c>
      <c r="H9059" t="s">
        <v>24</v>
      </c>
      <c r="I9059" t="s">
        <v>25</v>
      </c>
      <c r="J9059" t="s">
        <v>40</v>
      </c>
      <c r="K9059" t="s">
        <v>41</v>
      </c>
      <c r="L9059">
        <v>90045</v>
      </c>
      <c r="M9059" t="s">
        <v>42</v>
      </c>
      <c r="N9059" t="s">
        <v>7627</v>
      </c>
      <c r="O9059" t="s">
        <v>30</v>
      </c>
      <c r="P9059" t="s">
        <v>63</v>
      </c>
      <c r="Q9059" t="s">
        <v>7628</v>
      </c>
      <c r="R9059">
        <v>74.759999999999991</v>
      </c>
      <c r="S9059">
        <v>7</v>
      </c>
      <c r="T9059">
        <v>0</v>
      </c>
      <c r="U9059">
        <v>0</v>
      </c>
      <c r="V9059">
        <v>-50.836799999999997</v>
      </c>
      <c r="W9059">
        <v>23.923199999999994</v>
      </c>
      <c r="X9059">
        <v>4</v>
      </c>
    </row>
    <row r="9060" spans="1:24" x14ac:dyDescent="0.3">
      <c r="A9060">
        <v>9059</v>
      </c>
      <c r="B9060" t="s">
        <v>10407</v>
      </c>
      <c r="C9060" s="1">
        <v>42297</v>
      </c>
      <c r="D9060" s="1">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364.77600000000007</v>
      </c>
      <c r="S9060">
        <v>3</v>
      </c>
      <c r="T9060">
        <v>0.2</v>
      </c>
      <c r="U9060">
        <v>-72.955200000000019</v>
      </c>
      <c r="V9060">
        <v>-264.46260000000007</v>
      </c>
      <c r="W9060">
        <v>27.358200000000011</v>
      </c>
      <c r="X9060">
        <v>4</v>
      </c>
    </row>
    <row r="9061" spans="1:24" x14ac:dyDescent="0.3">
      <c r="A9061">
        <v>9060</v>
      </c>
      <c r="B9061" t="s">
        <v>10408</v>
      </c>
      <c r="C9061" s="1">
        <v>42535</v>
      </c>
      <c r="D9061" s="1">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0</v>
      </c>
      <c r="V9061">
        <v>-780.61900000000014</v>
      </c>
      <c r="W9061">
        <v>334.55099999999993</v>
      </c>
      <c r="X9061">
        <v>4</v>
      </c>
    </row>
    <row r="9062" spans="1:24" x14ac:dyDescent="0.3">
      <c r="A9062">
        <v>9061</v>
      </c>
      <c r="B9062" t="s">
        <v>10409</v>
      </c>
      <c r="C9062" s="1">
        <v>42328</v>
      </c>
      <c r="D9062" s="1">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89.696000000000012</v>
      </c>
      <c r="S9062">
        <v>4</v>
      </c>
      <c r="T9062">
        <v>0.2</v>
      </c>
      <c r="U9062">
        <v>-17.939200000000003</v>
      </c>
      <c r="V9062">
        <v>-38.120800000000017</v>
      </c>
      <c r="W9062">
        <v>33.635999999999996</v>
      </c>
      <c r="X9062">
        <v>1</v>
      </c>
    </row>
    <row r="9063" spans="1:24" x14ac:dyDescent="0.3">
      <c r="A9063">
        <v>9062</v>
      </c>
      <c r="B9063" t="s">
        <v>10409</v>
      </c>
      <c r="C9063" s="1">
        <v>42328</v>
      </c>
      <c r="D9063" s="1">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0</v>
      </c>
      <c r="V9063">
        <v>-26.563600000000001</v>
      </c>
      <c r="W9063">
        <v>23.556399999999996</v>
      </c>
      <c r="X9063">
        <v>1</v>
      </c>
    </row>
    <row r="9064" spans="1:24" x14ac:dyDescent="0.3">
      <c r="A9064">
        <v>9063</v>
      </c>
      <c r="B9064" t="s">
        <v>10410</v>
      </c>
      <c r="C9064" s="1">
        <v>42428</v>
      </c>
      <c r="D9064" s="1">
        <v>42435</v>
      </c>
      <c r="E9064" t="s">
        <v>48</v>
      </c>
      <c r="F9064" t="s">
        <v>5805</v>
      </c>
      <c r="G9064" t="s">
        <v>5806</v>
      </c>
      <c r="H9064" t="s">
        <v>39</v>
      </c>
      <c r="I9064" t="s">
        <v>25</v>
      </c>
      <c r="J9064" t="s">
        <v>264</v>
      </c>
      <c r="K9064" t="s">
        <v>265</v>
      </c>
      <c r="L9064">
        <v>10035</v>
      </c>
      <c r="M9064" t="s">
        <v>146</v>
      </c>
      <c r="N9064" t="s">
        <v>3250</v>
      </c>
      <c r="O9064" t="s">
        <v>44</v>
      </c>
      <c r="P9064" t="s">
        <v>267</v>
      </c>
      <c r="Q9064" t="s">
        <v>561</v>
      </c>
      <c r="R9064">
        <v>36.480000000000004</v>
      </c>
      <c r="S9064">
        <v>6</v>
      </c>
      <c r="T9064">
        <v>0</v>
      </c>
      <c r="U9064">
        <v>0</v>
      </c>
      <c r="V9064">
        <v>-18.240000000000002</v>
      </c>
      <c r="W9064">
        <v>18.240000000000002</v>
      </c>
      <c r="X9064">
        <v>7</v>
      </c>
    </row>
    <row r="9065" spans="1:24" x14ac:dyDescent="0.3">
      <c r="A9065">
        <v>9064</v>
      </c>
      <c r="B9065" t="s">
        <v>10411</v>
      </c>
      <c r="C9065" s="1">
        <v>41926</v>
      </c>
      <c r="D9065" s="1">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-64.438400000000001</v>
      </c>
      <c r="V9065">
        <v>-157.06860000000003</v>
      </c>
      <c r="W9065">
        <v>100.68499999999997</v>
      </c>
      <c r="X9065">
        <v>6</v>
      </c>
    </row>
    <row r="9066" spans="1:24" x14ac:dyDescent="0.3">
      <c r="A9066">
        <v>9065</v>
      </c>
      <c r="B9066" t="s">
        <v>10411</v>
      </c>
      <c r="C9066" s="1">
        <v>41926</v>
      </c>
      <c r="D9066" s="1">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2.9459999999999993</v>
      </c>
      <c r="S9066">
        <v>3</v>
      </c>
      <c r="T9066">
        <v>0.8</v>
      </c>
      <c r="U9066">
        <v>-2.3567999999999993</v>
      </c>
      <c r="V9066">
        <v>-5.4501000000000008</v>
      </c>
      <c r="W9066">
        <v>-4.8609000000000009</v>
      </c>
      <c r="X9066">
        <v>6</v>
      </c>
    </row>
    <row r="9067" spans="1:24" x14ac:dyDescent="0.3">
      <c r="A9067">
        <v>9066</v>
      </c>
      <c r="B9067" t="s">
        <v>10411</v>
      </c>
      <c r="C9067" s="1">
        <v>41926</v>
      </c>
      <c r="D9067" s="1">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19.136000000000003</v>
      </c>
      <c r="S9067">
        <v>4</v>
      </c>
      <c r="T9067">
        <v>0.2</v>
      </c>
      <c r="U9067">
        <v>-3.8272000000000008</v>
      </c>
      <c r="V9067">
        <v>-8.3720000000000017</v>
      </c>
      <c r="W9067">
        <v>6.9367999999999999</v>
      </c>
      <c r="X9067">
        <v>6</v>
      </c>
    </row>
    <row r="9068" spans="1:24" x14ac:dyDescent="0.3">
      <c r="A9068">
        <v>9067</v>
      </c>
      <c r="B9068" t="s">
        <v>10412</v>
      </c>
      <c r="C9068" s="1">
        <v>42881</v>
      </c>
      <c r="D9068" s="1">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0</v>
      </c>
      <c r="V9068">
        <v>-16.155999999999999</v>
      </c>
      <c r="W9068">
        <v>6.9239999999999995</v>
      </c>
      <c r="X9068">
        <v>4</v>
      </c>
    </row>
    <row r="9069" spans="1:24" x14ac:dyDescent="0.3">
      <c r="A9069">
        <v>9068</v>
      </c>
      <c r="B9069" t="s">
        <v>10413</v>
      </c>
      <c r="C9069" s="1">
        <v>42404</v>
      </c>
      <c r="D9069" s="1">
        <v>42410</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0</v>
      </c>
      <c r="V9069">
        <v>-66.955200000000005</v>
      </c>
      <c r="W9069">
        <v>23.524799999999999</v>
      </c>
      <c r="X9069">
        <v>6</v>
      </c>
    </row>
    <row r="9070" spans="1:24" x14ac:dyDescent="0.3">
      <c r="A9070">
        <v>9069</v>
      </c>
      <c r="B9070" t="s">
        <v>10414</v>
      </c>
      <c r="C9070" s="1">
        <v>42615</v>
      </c>
      <c r="D9070" s="1">
        <v>42618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-43.1952</v>
      </c>
      <c r="V9070">
        <v>-175.48050000000003</v>
      </c>
      <c r="W9070">
        <v>-2.6997000000000355</v>
      </c>
      <c r="X9070">
        <v>3</v>
      </c>
    </row>
    <row r="9071" spans="1:24" x14ac:dyDescent="0.3">
      <c r="A9071">
        <v>9070</v>
      </c>
      <c r="B9071" t="s">
        <v>10414</v>
      </c>
      <c r="C9071" s="1">
        <v>42615</v>
      </c>
      <c r="D9071" s="1">
        <v>42618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0</v>
      </c>
      <c r="V9071">
        <v>-34.9482</v>
      </c>
      <c r="W9071">
        <v>30.991800000000001</v>
      </c>
      <c r="X9071">
        <v>3</v>
      </c>
    </row>
    <row r="9072" spans="1:24" x14ac:dyDescent="0.3">
      <c r="A9072">
        <v>9071</v>
      </c>
      <c r="B9072" t="s">
        <v>10415</v>
      </c>
      <c r="C9072" s="1">
        <v>43073</v>
      </c>
      <c r="D9072" s="1">
        <v>43074</v>
      </c>
      <c r="E9072" t="s">
        <v>186</v>
      </c>
      <c r="F9072" t="s">
        <v>6988</v>
      </c>
      <c r="G9072" t="s">
        <v>6989</v>
      </c>
      <c r="H9072" t="s">
        <v>39</v>
      </c>
      <c r="I9072" t="s">
        <v>25</v>
      </c>
      <c r="J9072" t="s">
        <v>144</v>
      </c>
      <c r="K9072" t="s">
        <v>145</v>
      </c>
      <c r="L9072">
        <v>19134</v>
      </c>
      <c r="M9072" t="s">
        <v>146</v>
      </c>
      <c r="N9072" t="s">
        <v>1135</v>
      </c>
      <c r="O9072" t="s">
        <v>30</v>
      </c>
      <c r="P9072" t="s">
        <v>63</v>
      </c>
      <c r="Q9072" t="s">
        <v>1136</v>
      </c>
      <c r="R9072">
        <v>11.352000000000002</v>
      </c>
      <c r="S9072">
        <v>3</v>
      </c>
      <c r="T9072">
        <v>0.2</v>
      </c>
      <c r="U9072">
        <v>-2.2704000000000004</v>
      </c>
      <c r="V9072">
        <v>-6.3855000000000004</v>
      </c>
      <c r="W9072">
        <v>2.6961000000000008</v>
      </c>
      <c r="X9072">
        <v>1</v>
      </c>
    </row>
    <row r="9073" spans="1:24" x14ac:dyDescent="0.3">
      <c r="A9073">
        <v>9072</v>
      </c>
      <c r="B9073" t="s">
        <v>10416</v>
      </c>
      <c r="C9073" s="1">
        <v>42167</v>
      </c>
      <c r="D9073" s="1">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0</v>
      </c>
      <c r="V9073">
        <v>-17.683199999999999</v>
      </c>
      <c r="W9073">
        <v>6.8767999999999994</v>
      </c>
      <c r="X9073">
        <v>4</v>
      </c>
    </row>
    <row r="9074" spans="1:24" x14ac:dyDescent="0.3">
      <c r="A9074">
        <v>9073</v>
      </c>
      <c r="B9074" t="s">
        <v>10417</v>
      </c>
      <c r="C9074" s="1">
        <v>42617</v>
      </c>
      <c r="D9074" s="1">
        <v>42621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0</v>
      </c>
      <c r="V9074">
        <v>-8.7767999999999997</v>
      </c>
      <c r="W9074">
        <v>7.783199999999999</v>
      </c>
      <c r="X9074">
        <v>4</v>
      </c>
    </row>
    <row r="9075" spans="1:24" x14ac:dyDescent="0.3">
      <c r="A9075">
        <v>9074</v>
      </c>
      <c r="B9075" t="s">
        <v>10417</v>
      </c>
      <c r="C9075" s="1">
        <v>42617</v>
      </c>
      <c r="D9075" s="1">
        <v>42621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0</v>
      </c>
      <c r="V9075">
        <v>-212.76199999999997</v>
      </c>
      <c r="W9075">
        <v>67.188000000000017</v>
      </c>
      <c r="X9075">
        <v>4</v>
      </c>
    </row>
    <row r="9076" spans="1:24" x14ac:dyDescent="0.3">
      <c r="A9076">
        <v>9075</v>
      </c>
      <c r="B9076" t="s">
        <v>10418</v>
      </c>
      <c r="C9076" s="1">
        <v>41750</v>
      </c>
      <c r="D9076" s="1">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828.83999999999992</v>
      </c>
      <c r="S9076">
        <v>6</v>
      </c>
      <c r="T9076">
        <v>0</v>
      </c>
      <c r="U9076">
        <v>0</v>
      </c>
      <c r="V9076">
        <v>-828.83999999999992</v>
      </c>
      <c r="W9076">
        <v>0</v>
      </c>
      <c r="X9076">
        <v>5</v>
      </c>
    </row>
    <row r="9077" spans="1:24" x14ac:dyDescent="0.3">
      <c r="A9077">
        <v>9076</v>
      </c>
      <c r="B9077" t="s">
        <v>10419</v>
      </c>
      <c r="C9077" s="1">
        <v>42313</v>
      </c>
      <c r="D9077" s="1">
        <v>42316</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-5.0526</v>
      </c>
      <c r="V9077">
        <v>-7.6992000000000012</v>
      </c>
      <c r="W9077">
        <v>-5.5338000000000012</v>
      </c>
      <c r="X9077">
        <v>3</v>
      </c>
    </row>
    <row r="9078" spans="1:24" x14ac:dyDescent="0.3">
      <c r="A9078">
        <v>9077</v>
      </c>
      <c r="B9078" t="s">
        <v>10419</v>
      </c>
      <c r="C9078" s="1">
        <v>42313</v>
      </c>
      <c r="D9078" s="1">
        <v>42316</v>
      </c>
      <c r="E9078" t="s">
        <v>186</v>
      </c>
      <c r="F9078" t="s">
        <v>4859</v>
      </c>
      <c r="G9078" t="s">
        <v>4860</v>
      </c>
      <c r="H9078" t="s">
        <v>24</v>
      </c>
      <c r="I9078" t="s">
        <v>25</v>
      </c>
      <c r="J9078" t="s">
        <v>1120</v>
      </c>
      <c r="K9078" t="s">
        <v>496</v>
      </c>
      <c r="L9078">
        <v>44107</v>
      </c>
      <c r="M9078" t="s">
        <v>146</v>
      </c>
      <c r="N9078" t="s">
        <v>8579</v>
      </c>
      <c r="O9078" t="s">
        <v>44</v>
      </c>
      <c r="P9078" t="s">
        <v>577</v>
      </c>
      <c r="Q9078" t="s">
        <v>8580</v>
      </c>
      <c r="R9078">
        <v>27.200000000000003</v>
      </c>
      <c r="S9078">
        <v>4</v>
      </c>
      <c r="T9078">
        <v>0.2</v>
      </c>
      <c r="U9078">
        <v>-5.4400000000000013</v>
      </c>
      <c r="V9078">
        <v>-19.720000000000002</v>
      </c>
      <c r="W9078">
        <v>2.0399999999999991</v>
      </c>
      <c r="X9078">
        <v>3</v>
      </c>
    </row>
    <row r="9079" spans="1:24" x14ac:dyDescent="0.3">
      <c r="A9079">
        <v>9078</v>
      </c>
      <c r="B9079" t="s">
        <v>10420</v>
      </c>
      <c r="C9079" s="1">
        <v>41946</v>
      </c>
      <c r="D9079" s="1">
        <v>41950</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0</v>
      </c>
      <c r="V9079">
        <v>-71.076300000000003</v>
      </c>
      <c r="W9079">
        <v>18.893699999999995</v>
      </c>
      <c r="X9079">
        <v>4</v>
      </c>
    </row>
    <row r="9080" spans="1:24" x14ac:dyDescent="0.3">
      <c r="A9080">
        <v>9079</v>
      </c>
      <c r="B9080" t="s">
        <v>10421</v>
      </c>
      <c r="C9080" s="1">
        <v>42416</v>
      </c>
      <c r="D9080" s="1">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0</v>
      </c>
      <c r="V9080">
        <v>-283.09120000000001</v>
      </c>
      <c r="W9080">
        <v>34.988799999999969</v>
      </c>
      <c r="X9080">
        <v>7</v>
      </c>
    </row>
    <row r="9081" spans="1:24" x14ac:dyDescent="0.3">
      <c r="A9081">
        <v>9080</v>
      </c>
      <c r="B9081" t="s">
        <v>10421</v>
      </c>
      <c r="C9081" s="1">
        <v>42416</v>
      </c>
      <c r="D9081" s="1">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0</v>
      </c>
      <c r="V9081">
        <v>-3.19</v>
      </c>
      <c r="W9081">
        <v>2.61</v>
      </c>
      <c r="X9081">
        <v>7</v>
      </c>
    </row>
    <row r="9082" spans="1:24" x14ac:dyDescent="0.3">
      <c r="A9082">
        <v>9081</v>
      </c>
      <c r="B9082" t="s">
        <v>10422</v>
      </c>
      <c r="C9082" s="1">
        <v>42989</v>
      </c>
      <c r="D9082" s="1">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-28.790400000000002</v>
      </c>
      <c r="V9082">
        <v>-97.167600000000022</v>
      </c>
      <c r="W9082">
        <v>17.993999999999978</v>
      </c>
      <c r="X9082">
        <v>2</v>
      </c>
    </row>
    <row r="9083" spans="1:24" x14ac:dyDescent="0.3">
      <c r="A9083">
        <v>9082</v>
      </c>
      <c r="B9083" t="s">
        <v>10422</v>
      </c>
      <c r="C9083" s="1">
        <v>42989</v>
      </c>
      <c r="D9083" s="1">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0</v>
      </c>
      <c r="V9083">
        <v>-10.1088</v>
      </c>
      <c r="W9083">
        <v>9.3312000000000008</v>
      </c>
      <c r="X9083">
        <v>2</v>
      </c>
    </row>
    <row r="9084" spans="1:24" x14ac:dyDescent="0.3">
      <c r="A9084">
        <v>9083</v>
      </c>
      <c r="B9084" t="s">
        <v>10423</v>
      </c>
      <c r="C9084" s="1">
        <v>43041</v>
      </c>
      <c r="D9084" s="1">
        <v>43045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0</v>
      </c>
      <c r="V9084">
        <v>-4.1143999999999998</v>
      </c>
      <c r="W9084">
        <v>1.4455999999999998</v>
      </c>
      <c r="X9084">
        <v>4</v>
      </c>
    </row>
    <row r="9085" spans="1:24" x14ac:dyDescent="0.3">
      <c r="A9085">
        <v>9084</v>
      </c>
      <c r="B9085" t="s">
        <v>10424</v>
      </c>
      <c r="C9085" s="1">
        <v>42041</v>
      </c>
      <c r="D9085" s="1">
        <v>42043</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0</v>
      </c>
      <c r="V9085">
        <v>-143.79539999999997</v>
      </c>
      <c r="W9085">
        <v>2.9346000000000032</v>
      </c>
      <c r="X9085">
        <v>2</v>
      </c>
    </row>
    <row r="9086" spans="1:24" x14ac:dyDescent="0.3">
      <c r="A9086">
        <v>9085</v>
      </c>
      <c r="B9086" t="s">
        <v>10424</v>
      </c>
      <c r="C9086" s="1">
        <v>42041</v>
      </c>
      <c r="D9086" s="1">
        <v>42043</v>
      </c>
      <c r="E9086" t="s">
        <v>186</v>
      </c>
      <c r="F9086" t="s">
        <v>5630</v>
      </c>
      <c r="G9086" t="s">
        <v>5631</v>
      </c>
      <c r="H9086" t="s">
        <v>39</v>
      </c>
      <c r="I9086" t="s">
        <v>25</v>
      </c>
      <c r="J9086" t="s">
        <v>4357</v>
      </c>
      <c r="K9086" t="s">
        <v>317</v>
      </c>
      <c r="L9086">
        <v>23434</v>
      </c>
      <c r="M9086" t="s">
        <v>28</v>
      </c>
      <c r="N9086" t="s">
        <v>656</v>
      </c>
      <c r="O9086" t="s">
        <v>44</v>
      </c>
      <c r="P9086" t="s">
        <v>88</v>
      </c>
      <c r="Q9086" t="s">
        <v>657</v>
      </c>
      <c r="R9086">
        <v>29.900000000000002</v>
      </c>
      <c r="S9086">
        <v>5</v>
      </c>
      <c r="T9086">
        <v>0</v>
      </c>
      <c r="U9086">
        <v>0</v>
      </c>
      <c r="V9086">
        <v>-16.445000000000004</v>
      </c>
      <c r="W9086">
        <v>13.454999999999998</v>
      </c>
      <c r="X9086">
        <v>2</v>
      </c>
    </row>
    <row r="9087" spans="1:24" x14ac:dyDescent="0.3">
      <c r="A9087">
        <v>9086</v>
      </c>
      <c r="B9087" t="s">
        <v>10425</v>
      </c>
      <c r="C9087" s="1">
        <v>42623</v>
      </c>
      <c r="D9087" s="1">
        <v>42625</v>
      </c>
      <c r="E9087" t="s">
        <v>21</v>
      </c>
      <c r="F9087" t="s">
        <v>1965</v>
      </c>
      <c r="G9087" t="s">
        <v>1966</v>
      </c>
      <c r="H9087" t="s">
        <v>24</v>
      </c>
      <c r="I9087" t="s">
        <v>25</v>
      </c>
      <c r="J9087" t="s">
        <v>40</v>
      </c>
      <c r="K9087" t="s">
        <v>41</v>
      </c>
      <c r="L9087">
        <v>90049</v>
      </c>
      <c r="M9087" t="s">
        <v>42</v>
      </c>
      <c r="N9087" t="s">
        <v>6995</v>
      </c>
      <c r="O9087" t="s">
        <v>44</v>
      </c>
      <c r="P9087" t="s">
        <v>73</v>
      </c>
      <c r="Q9087" t="s">
        <v>6996</v>
      </c>
      <c r="R9087">
        <v>276.78400000000005</v>
      </c>
      <c r="S9087">
        <v>2</v>
      </c>
      <c r="T9087">
        <v>0.2</v>
      </c>
      <c r="U9087">
        <v>-55.356800000000014</v>
      </c>
      <c r="V9087">
        <v>-131.47240000000005</v>
      </c>
      <c r="W9087">
        <v>89.954799999999992</v>
      </c>
      <c r="X9087">
        <v>2</v>
      </c>
    </row>
    <row r="9088" spans="1:24" x14ac:dyDescent="0.3">
      <c r="A9088">
        <v>9087</v>
      </c>
      <c r="B9088" t="s">
        <v>10426</v>
      </c>
      <c r="C9088" s="1">
        <v>42639</v>
      </c>
      <c r="D9088" s="1">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93.031999999999982</v>
      </c>
      <c r="S9088">
        <v>2</v>
      </c>
      <c r="T9088">
        <v>0.8</v>
      </c>
      <c r="U9088">
        <v>-74.425599999999989</v>
      </c>
      <c r="V9088">
        <v>-269.79280000000006</v>
      </c>
      <c r="W9088">
        <v>-251.18640000000005</v>
      </c>
      <c r="X9088">
        <v>4</v>
      </c>
    </row>
    <row r="9089" spans="1:24" x14ac:dyDescent="0.3">
      <c r="A9089">
        <v>9088</v>
      </c>
      <c r="B9089" t="s">
        <v>10426</v>
      </c>
      <c r="C9089" s="1">
        <v>42639</v>
      </c>
      <c r="D9089" s="1">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c r="V9089">
        <v>-454.96500000000003</v>
      </c>
      <c r="W9089">
        <v>-136.48950000000002</v>
      </c>
      <c r="X9089">
        <v>4</v>
      </c>
    </row>
    <row r="9090" spans="1:24" x14ac:dyDescent="0.3">
      <c r="A9090">
        <v>9089</v>
      </c>
      <c r="B9090" t="s">
        <v>10427</v>
      </c>
      <c r="C9090" s="1">
        <v>42353</v>
      </c>
      <c r="D9090" s="1">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-49.233600000000003</v>
      </c>
      <c r="V9090">
        <v>-175.3947</v>
      </c>
      <c r="W9090">
        <v>21.539699999999996</v>
      </c>
      <c r="X9090">
        <v>5</v>
      </c>
    </row>
    <row r="9091" spans="1:24" x14ac:dyDescent="0.3">
      <c r="A9091">
        <v>9090</v>
      </c>
      <c r="B9091" t="s">
        <v>10428</v>
      </c>
      <c r="C9091" s="1">
        <v>42630</v>
      </c>
      <c r="D9091" s="1">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-59.08</v>
      </c>
      <c r="V9091">
        <v>-299.09249999999997</v>
      </c>
      <c r="W9091">
        <v>-62.772499999999965</v>
      </c>
      <c r="X9091">
        <v>3</v>
      </c>
    </row>
    <row r="9092" spans="1:24" x14ac:dyDescent="0.3">
      <c r="A9092">
        <v>9091</v>
      </c>
      <c r="B9092" t="s">
        <v>10429</v>
      </c>
      <c r="C9092" s="1">
        <v>43021</v>
      </c>
      <c r="D9092" s="1">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0</v>
      </c>
      <c r="V9092">
        <v>-243.99200000000002</v>
      </c>
      <c r="W9092">
        <v>104.56799999999998</v>
      </c>
      <c r="X9092">
        <v>2</v>
      </c>
    </row>
    <row r="9093" spans="1:24" x14ac:dyDescent="0.3">
      <c r="A9093">
        <v>9092</v>
      </c>
      <c r="B9093" t="s">
        <v>10430</v>
      </c>
      <c r="C9093" s="1">
        <v>42183</v>
      </c>
      <c r="D9093" s="1">
        <v>42188</v>
      </c>
      <c r="E9093" t="s">
        <v>21</v>
      </c>
      <c r="F9093" t="s">
        <v>554</v>
      </c>
      <c r="G9093" t="s">
        <v>555</v>
      </c>
      <c r="H9093" t="s">
        <v>39</v>
      </c>
      <c r="I9093" t="s">
        <v>25</v>
      </c>
      <c r="J9093" t="s">
        <v>274</v>
      </c>
      <c r="K9093" t="s">
        <v>496</v>
      </c>
      <c r="L9093">
        <v>45373</v>
      </c>
      <c r="M9093" t="s">
        <v>146</v>
      </c>
      <c r="N9093" t="s">
        <v>408</v>
      </c>
      <c r="O9093" t="s">
        <v>44</v>
      </c>
      <c r="P9093" t="s">
        <v>88</v>
      </c>
      <c r="Q9093" t="s">
        <v>409</v>
      </c>
      <c r="R9093">
        <v>15.552000000000003</v>
      </c>
      <c r="S9093">
        <v>3</v>
      </c>
      <c r="T9093">
        <v>0.2</v>
      </c>
      <c r="U9093">
        <v>-3.1104000000000007</v>
      </c>
      <c r="V9093">
        <v>-6.9984000000000028</v>
      </c>
      <c r="W9093">
        <v>5.4432</v>
      </c>
      <c r="X9093">
        <v>5</v>
      </c>
    </row>
    <row r="9094" spans="1:24" x14ac:dyDescent="0.3">
      <c r="A9094">
        <v>9093</v>
      </c>
      <c r="B9094" t="s">
        <v>10430</v>
      </c>
      <c r="C9094" s="1">
        <v>42183</v>
      </c>
      <c r="D9094" s="1">
        <v>42188</v>
      </c>
      <c r="E9094" t="s">
        <v>21</v>
      </c>
      <c r="F9094" t="s">
        <v>554</v>
      </c>
      <c r="G9094" t="s">
        <v>555</v>
      </c>
      <c r="H9094" t="s">
        <v>39</v>
      </c>
      <c r="I9094" t="s">
        <v>25</v>
      </c>
      <c r="J9094" t="s">
        <v>274</v>
      </c>
      <c r="K9094" t="s">
        <v>496</v>
      </c>
      <c r="L9094">
        <v>45373</v>
      </c>
      <c r="M9094" t="s">
        <v>146</v>
      </c>
      <c r="N9094" t="s">
        <v>4655</v>
      </c>
      <c r="O9094" t="s">
        <v>30</v>
      </c>
      <c r="P9094" t="s">
        <v>31</v>
      </c>
      <c r="Q9094" t="s">
        <v>4656</v>
      </c>
      <c r="R9094">
        <v>482.93999999999994</v>
      </c>
      <c r="S9094">
        <v>6</v>
      </c>
      <c r="T9094">
        <v>0.5</v>
      </c>
      <c r="U9094">
        <v>-241.46999999999997</v>
      </c>
      <c r="V9094">
        <v>-618.16319999999996</v>
      </c>
      <c r="W9094">
        <v>-376.69319999999999</v>
      </c>
      <c r="X9094">
        <v>5</v>
      </c>
    </row>
    <row r="9095" spans="1:24" x14ac:dyDescent="0.3">
      <c r="A9095">
        <v>9094</v>
      </c>
      <c r="B9095" t="s">
        <v>10431</v>
      </c>
      <c r="C9095" s="1">
        <v>42156</v>
      </c>
      <c r="D9095" s="1">
        <v>42160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0</v>
      </c>
      <c r="V9095">
        <v>-215.98560000000001</v>
      </c>
      <c r="W9095">
        <v>83.994400000000013</v>
      </c>
      <c r="X9095">
        <v>4</v>
      </c>
    </row>
    <row r="9096" spans="1:24" x14ac:dyDescent="0.3">
      <c r="A9096">
        <v>9095</v>
      </c>
      <c r="B9096" t="s">
        <v>10431</v>
      </c>
      <c r="C9096" s="1">
        <v>42156</v>
      </c>
      <c r="D9096" s="1">
        <v>42160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0</v>
      </c>
      <c r="V9096">
        <v>-222.02400000000003</v>
      </c>
      <c r="W9096">
        <v>181.65599999999998</v>
      </c>
      <c r="X9096">
        <v>4</v>
      </c>
    </row>
    <row r="9097" spans="1:24" x14ac:dyDescent="0.3">
      <c r="A9097">
        <v>9096</v>
      </c>
      <c r="B9097" t="s">
        <v>10431</v>
      </c>
      <c r="C9097" s="1">
        <v>42156</v>
      </c>
      <c r="D9097" s="1">
        <v>42160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0</v>
      </c>
      <c r="V9097">
        <v>-30.167999999999999</v>
      </c>
      <c r="W9097">
        <v>11.731999999999999</v>
      </c>
      <c r="X9097">
        <v>4</v>
      </c>
    </row>
    <row r="9098" spans="1:24" x14ac:dyDescent="0.3">
      <c r="A9098">
        <v>9097</v>
      </c>
      <c r="B9098" t="s">
        <v>10431</v>
      </c>
      <c r="C9098" s="1">
        <v>42156</v>
      </c>
      <c r="D9098" s="1">
        <v>42160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0</v>
      </c>
      <c r="V9098">
        <v>-15.6114</v>
      </c>
      <c r="W9098">
        <v>13.2986</v>
      </c>
      <c r="X9098">
        <v>4</v>
      </c>
    </row>
    <row r="9099" spans="1:24" x14ac:dyDescent="0.3">
      <c r="A9099">
        <v>9098</v>
      </c>
      <c r="B9099" t="s">
        <v>10432</v>
      </c>
      <c r="C9099" s="1">
        <v>41741</v>
      </c>
      <c r="D9099" s="1">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32.400000000000006</v>
      </c>
      <c r="S9099">
        <v>5</v>
      </c>
      <c r="T9099">
        <v>0</v>
      </c>
      <c r="U9099">
        <v>0</v>
      </c>
      <c r="V9099">
        <v>-16.848000000000006</v>
      </c>
      <c r="W9099">
        <v>15.552000000000001</v>
      </c>
      <c r="X9099">
        <v>5</v>
      </c>
    </row>
    <row r="9100" spans="1:24" x14ac:dyDescent="0.3">
      <c r="A9100">
        <v>9099</v>
      </c>
      <c r="B9100" t="s">
        <v>10433</v>
      </c>
      <c r="C9100" s="1">
        <v>43020</v>
      </c>
      <c r="D9100" s="1">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-73.908799999999999</v>
      </c>
      <c r="V9100">
        <v>-267.9194</v>
      </c>
      <c r="W9100">
        <v>27.71580000000003</v>
      </c>
      <c r="X9100">
        <v>4</v>
      </c>
    </row>
    <row r="9101" spans="1:24" x14ac:dyDescent="0.3">
      <c r="A9101">
        <v>9100</v>
      </c>
      <c r="B9101" t="s">
        <v>10433</v>
      </c>
      <c r="C9101" s="1">
        <v>43020</v>
      </c>
      <c r="D9101" s="1">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10.368000000000002</v>
      </c>
      <c r="S9101">
        <v>2</v>
      </c>
      <c r="T9101">
        <v>0.2</v>
      </c>
      <c r="U9101">
        <v>-2.0736000000000003</v>
      </c>
      <c r="V9101">
        <v>-4.5360000000000014</v>
      </c>
      <c r="W9101">
        <v>3.7584</v>
      </c>
      <c r="X9101">
        <v>4</v>
      </c>
    </row>
    <row r="9102" spans="1:24" x14ac:dyDescent="0.3">
      <c r="A9102">
        <v>9101</v>
      </c>
      <c r="B9102" t="s">
        <v>10433</v>
      </c>
      <c r="C9102" s="1">
        <v>43020</v>
      </c>
      <c r="D9102" s="1">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791.87999999999988</v>
      </c>
      <c r="S9102">
        <v>3</v>
      </c>
      <c r="T9102">
        <v>0.2</v>
      </c>
      <c r="U9102">
        <v>-158.37599999999998</v>
      </c>
      <c r="V9102">
        <v>-504.82349999999997</v>
      </c>
      <c r="W9102">
        <v>128.68049999999994</v>
      </c>
      <c r="X9102">
        <v>4</v>
      </c>
    </row>
    <row r="9103" spans="1:24" x14ac:dyDescent="0.3">
      <c r="A9103">
        <v>9102</v>
      </c>
      <c r="B9103" t="s">
        <v>10434</v>
      </c>
      <c r="C9103" s="1">
        <v>42315</v>
      </c>
      <c r="D9103" s="1">
        <v>42320</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-4.7280000000000006</v>
      </c>
      <c r="V9103">
        <v>-13.592999999999998</v>
      </c>
      <c r="W9103">
        <v>5.3190000000000008</v>
      </c>
      <c r="X9103">
        <v>5</v>
      </c>
    </row>
    <row r="9104" spans="1:24" x14ac:dyDescent="0.3">
      <c r="A9104">
        <v>9103</v>
      </c>
      <c r="B9104" t="s">
        <v>10434</v>
      </c>
      <c r="C9104" s="1">
        <v>42315</v>
      </c>
      <c r="D9104" s="1">
        <v>42320</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c r="V9104">
        <v>-84.784000000000006</v>
      </c>
      <c r="W9104">
        <v>-16.956800000000005</v>
      </c>
      <c r="X9104">
        <v>5</v>
      </c>
    </row>
    <row r="9105" spans="1:24" x14ac:dyDescent="0.3">
      <c r="A9105">
        <v>9104</v>
      </c>
      <c r="B9105" t="s">
        <v>10434</v>
      </c>
      <c r="C9105" s="1">
        <v>42315</v>
      </c>
      <c r="D9105" s="1">
        <v>42320</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-38.975999999999992</v>
      </c>
      <c r="V9105">
        <v>-110.43199999999999</v>
      </c>
      <c r="W9105">
        <v>-84.447999999999993</v>
      </c>
      <c r="X9105">
        <v>5</v>
      </c>
    </row>
    <row r="9106" spans="1:24" x14ac:dyDescent="0.3">
      <c r="A9106">
        <v>9105</v>
      </c>
      <c r="B9106" t="s">
        <v>10434</v>
      </c>
      <c r="C9106" s="1">
        <v>42315</v>
      </c>
      <c r="D9106" s="1">
        <v>42320</v>
      </c>
      <c r="E9106" t="s">
        <v>48</v>
      </c>
      <c r="F9106" t="s">
        <v>3834</v>
      </c>
      <c r="G9106" t="s">
        <v>3835</v>
      </c>
      <c r="H9106" t="s">
        <v>24</v>
      </c>
      <c r="I9106" t="s">
        <v>25</v>
      </c>
      <c r="J9106" t="s">
        <v>182</v>
      </c>
      <c r="K9106" t="s">
        <v>102</v>
      </c>
      <c r="L9106">
        <v>77041</v>
      </c>
      <c r="M9106" t="s">
        <v>103</v>
      </c>
      <c r="N9106" t="s">
        <v>166</v>
      </c>
      <c r="O9106" t="s">
        <v>44</v>
      </c>
      <c r="P9106" t="s">
        <v>73</v>
      </c>
      <c r="Q9106" t="s">
        <v>167</v>
      </c>
      <c r="R9106">
        <v>32.059999999999995</v>
      </c>
      <c r="S9106">
        <v>10</v>
      </c>
      <c r="T9106">
        <v>0.8</v>
      </c>
      <c r="U9106">
        <v>-25.647999999999996</v>
      </c>
      <c r="V9106">
        <v>-57.708000000000006</v>
      </c>
      <c r="W9106">
        <v>-51.296000000000006</v>
      </c>
      <c r="X9106">
        <v>5</v>
      </c>
    </row>
    <row r="9107" spans="1:24" x14ac:dyDescent="0.3">
      <c r="A9107">
        <v>9106</v>
      </c>
      <c r="B9107" t="s">
        <v>10434</v>
      </c>
      <c r="C9107" s="1">
        <v>42315</v>
      </c>
      <c r="D9107" s="1">
        <v>42320</v>
      </c>
      <c r="E9107" t="s">
        <v>48</v>
      </c>
      <c r="F9107" t="s">
        <v>3834</v>
      </c>
      <c r="G9107" t="s">
        <v>3835</v>
      </c>
      <c r="H9107" t="s">
        <v>24</v>
      </c>
      <c r="I9107" t="s">
        <v>25</v>
      </c>
      <c r="J9107" t="s">
        <v>182</v>
      </c>
      <c r="K9107" t="s">
        <v>102</v>
      </c>
      <c r="L9107">
        <v>77041</v>
      </c>
      <c r="M9107" t="s">
        <v>103</v>
      </c>
      <c r="N9107" t="s">
        <v>7534</v>
      </c>
      <c r="O9107" t="s">
        <v>44</v>
      </c>
      <c r="P9107" t="s">
        <v>57</v>
      </c>
      <c r="Q9107" t="s">
        <v>7535</v>
      </c>
      <c r="R9107">
        <v>177.64800000000002</v>
      </c>
      <c r="S9107">
        <v>2</v>
      </c>
      <c r="T9107">
        <v>0.2</v>
      </c>
      <c r="U9107">
        <v>-35.529600000000009</v>
      </c>
      <c r="V9107">
        <v>-170.98620000000003</v>
      </c>
      <c r="W9107">
        <v>-28.867800000000017</v>
      </c>
      <c r="X9107">
        <v>5</v>
      </c>
    </row>
    <row r="9108" spans="1:24" x14ac:dyDescent="0.3">
      <c r="A9108">
        <v>9107</v>
      </c>
      <c r="B9108" t="s">
        <v>10434</v>
      </c>
      <c r="C9108" s="1">
        <v>42315</v>
      </c>
      <c r="D9108" s="1">
        <v>42320</v>
      </c>
      <c r="E9108" t="s">
        <v>48</v>
      </c>
      <c r="F9108" t="s">
        <v>3834</v>
      </c>
      <c r="G9108" t="s">
        <v>3835</v>
      </c>
      <c r="H9108" t="s">
        <v>24</v>
      </c>
      <c r="I9108" t="s">
        <v>25</v>
      </c>
      <c r="J9108" t="s">
        <v>182</v>
      </c>
      <c r="K9108" t="s">
        <v>102</v>
      </c>
      <c r="L9108">
        <v>77041</v>
      </c>
      <c r="M9108" t="s">
        <v>103</v>
      </c>
      <c r="N9108" t="s">
        <v>7146</v>
      </c>
      <c r="O9108" t="s">
        <v>69</v>
      </c>
      <c r="P9108" t="s">
        <v>682</v>
      </c>
      <c r="Q9108" t="s">
        <v>7147</v>
      </c>
      <c r="R9108">
        <v>287.90999999999997</v>
      </c>
      <c r="S9108">
        <v>3</v>
      </c>
      <c r="T9108">
        <v>0.4</v>
      </c>
      <c r="U9108">
        <v>-115.16399999999999</v>
      </c>
      <c r="V9108">
        <v>-139.15649999999999</v>
      </c>
      <c r="W9108">
        <v>33.589499999999987</v>
      </c>
      <c r="X9108">
        <v>5</v>
      </c>
    </row>
    <row r="9109" spans="1:24" x14ac:dyDescent="0.3">
      <c r="A9109">
        <v>9108</v>
      </c>
      <c r="B9109" t="s">
        <v>10435</v>
      </c>
      <c r="C9109" s="1">
        <v>42149</v>
      </c>
      <c r="D9109" s="1">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22.368000000000002</v>
      </c>
      <c r="S9109">
        <v>2</v>
      </c>
      <c r="T9109">
        <v>0.2</v>
      </c>
      <c r="U9109">
        <v>-4.4736000000000002</v>
      </c>
      <c r="V9109">
        <v>-16.216799999999999</v>
      </c>
      <c r="W9109">
        <v>1.6776</v>
      </c>
      <c r="X9109">
        <v>3</v>
      </c>
    </row>
    <row r="9110" spans="1:24" x14ac:dyDescent="0.3">
      <c r="A9110">
        <v>9109</v>
      </c>
      <c r="B9110" t="s">
        <v>10435</v>
      </c>
      <c r="C9110" s="1">
        <v>42149</v>
      </c>
      <c r="D9110" s="1">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-6.4736000000000011</v>
      </c>
      <c r="V9110">
        <v>-14.161</v>
      </c>
      <c r="W9110">
        <v>11.733400000000001</v>
      </c>
      <c r="X9110">
        <v>3</v>
      </c>
    </row>
    <row r="9111" spans="1:24" x14ac:dyDescent="0.3">
      <c r="A9111">
        <v>9110</v>
      </c>
      <c r="B9111" t="s">
        <v>10435</v>
      </c>
      <c r="C9111" s="1">
        <v>42149</v>
      </c>
      <c r="D9111" s="1">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207.98400000000004</v>
      </c>
      <c r="S9111">
        <v>2</v>
      </c>
      <c r="T9111">
        <v>0.2</v>
      </c>
      <c r="U9111">
        <v>-41.596800000000009</v>
      </c>
      <c r="V9111">
        <v>-129.99000000000004</v>
      </c>
      <c r="W9111">
        <v>36.397199999999998</v>
      </c>
      <c r="X9111">
        <v>3</v>
      </c>
    </row>
    <row r="9112" spans="1:24" x14ac:dyDescent="0.3">
      <c r="A9112">
        <v>9111</v>
      </c>
      <c r="B9112" t="s">
        <v>10436</v>
      </c>
      <c r="C9112" s="1">
        <v>41925</v>
      </c>
      <c r="D9112" s="1">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0</v>
      </c>
      <c r="V9112">
        <v>-18.927999999999997</v>
      </c>
      <c r="W9112">
        <v>17.472000000000001</v>
      </c>
      <c r="X9112">
        <v>2</v>
      </c>
    </row>
    <row r="9113" spans="1:24" x14ac:dyDescent="0.3">
      <c r="A9113">
        <v>9112</v>
      </c>
      <c r="B9113" t="s">
        <v>10436</v>
      </c>
      <c r="C9113" s="1">
        <v>41925</v>
      </c>
      <c r="D9113" s="1">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0</v>
      </c>
      <c r="V9113">
        <v>-18.597600000000003</v>
      </c>
      <c r="W9113">
        <v>4.3623999999999974</v>
      </c>
      <c r="X9113">
        <v>2</v>
      </c>
    </row>
    <row r="9114" spans="1:24" x14ac:dyDescent="0.3">
      <c r="A9114">
        <v>9113</v>
      </c>
      <c r="B9114" t="s">
        <v>10436</v>
      </c>
      <c r="C9114" s="1">
        <v>41925</v>
      </c>
      <c r="D9114" s="1">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0</v>
      </c>
      <c r="V9114">
        <v>-308.89599999999996</v>
      </c>
      <c r="W9114">
        <v>6.3040000000000305</v>
      </c>
      <c r="X9114">
        <v>2</v>
      </c>
    </row>
    <row r="9115" spans="1:24" x14ac:dyDescent="0.3">
      <c r="A9115">
        <v>9114</v>
      </c>
      <c r="B9115" t="s">
        <v>10436</v>
      </c>
      <c r="C9115" s="1">
        <v>41925</v>
      </c>
      <c r="D9115" s="1">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0</v>
      </c>
      <c r="V9115">
        <v>-8.0454000000000008</v>
      </c>
      <c r="W9115">
        <v>7.1345999999999989</v>
      </c>
      <c r="X9115">
        <v>2</v>
      </c>
    </row>
    <row r="9116" spans="1:24" x14ac:dyDescent="0.3">
      <c r="A9116">
        <v>9115</v>
      </c>
      <c r="B9116" t="s">
        <v>10437</v>
      </c>
      <c r="C9116" s="1">
        <v>42407</v>
      </c>
      <c r="D9116" s="1">
        <v>42410</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-124.79200000000002</v>
      </c>
      <c r="V9116">
        <v>-460.1705</v>
      </c>
      <c r="W9116">
        <v>38.997500000000002</v>
      </c>
      <c r="X9116">
        <v>3</v>
      </c>
    </row>
    <row r="9117" spans="1:24" x14ac:dyDescent="0.3">
      <c r="A9117">
        <v>9116</v>
      </c>
      <c r="B9117" t="s">
        <v>10438</v>
      </c>
      <c r="C9117" s="1">
        <v>42754</v>
      </c>
      <c r="D9117" s="1">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429.59999999999997</v>
      </c>
      <c r="S9117">
        <v>2</v>
      </c>
      <c r="T9117">
        <v>0.4</v>
      </c>
      <c r="U9117">
        <v>-171.84</v>
      </c>
      <c r="V9117">
        <v>-350.84</v>
      </c>
      <c r="W9117">
        <v>-93.079999999999984</v>
      </c>
      <c r="X9117">
        <v>5</v>
      </c>
    </row>
    <row r="9118" spans="1:24" x14ac:dyDescent="0.3">
      <c r="A9118">
        <v>9117</v>
      </c>
      <c r="B9118" t="s">
        <v>10438</v>
      </c>
      <c r="C9118" s="1">
        <v>42754</v>
      </c>
      <c r="D9118" s="1">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31.968000000000004</v>
      </c>
      <c r="S9118">
        <v>2</v>
      </c>
      <c r="T9118">
        <v>0.2</v>
      </c>
      <c r="U9118">
        <v>-6.3936000000000011</v>
      </c>
      <c r="V9118">
        <v>-19.180800000000005</v>
      </c>
      <c r="W9118">
        <v>6.3935999999999993</v>
      </c>
      <c r="X9118">
        <v>5</v>
      </c>
    </row>
    <row r="9119" spans="1:24" x14ac:dyDescent="0.3">
      <c r="A9119">
        <v>9118</v>
      </c>
      <c r="B9119" t="s">
        <v>10438</v>
      </c>
      <c r="C9119" s="1">
        <v>42754</v>
      </c>
      <c r="D9119" s="1">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887.27099999999984</v>
      </c>
      <c r="S9119">
        <v>3</v>
      </c>
      <c r="T9119">
        <v>0.3</v>
      </c>
      <c r="U9119">
        <v>-266.18129999999996</v>
      </c>
      <c r="V9119">
        <v>-684.46619999999984</v>
      </c>
      <c r="W9119">
        <v>-63.376499999999965</v>
      </c>
      <c r="X9119">
        <v>5</v>
      </c>
    </row>
    <row r="9120" spans="1:24" x14ac:dyDescent="0.3">
      <c r="A9120">
        <v>9119</v>
      </c>
      <c r="B9120" t="s">
        <v>10438</v>
      </c>
      <c r="C9120" s="1">
        <v>42754</v>
      </c>
      <c r="D9120" s="1">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-4.3392000000000008</v>
      </c>
      <c r="V9120">
        <v>-10.305600000000002</v>
      </c>
      <c r="W9120">
        <v>7.0511999999999988</v>
      </c>
      <c r="X9120">
        <v>5</v>
      </c>
    </row>
    <row r="9121" spans="1:24" x14ac:dyDescent="0.3">
      <c r="A9121">
        <v>9120</v>
      </c>
      <c r="B9121" t="s">
        <v>10439</v>
      </c>
      <c r="C9121" s="1">
        <v>42527</v>
      </c>
      <c r="D9121" s="1">
        <v>42533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0</v>
      </c>
      <c r="V9121">
        <v>-11.466000000000001</v>
      </c>
      <c r="W9121">
        <v>10.584</v>
      </c>
      <c r="X9121">
        <v>6</v>
      </c>
    </row>
    <row r="9122" spans="1:24" x14ac:dyDescent="0.3">
      <c r="A9122">
        <v>9121</v>
      </c>
      <c r="B9122" t="s">
        <v>10439</v>
      </c>
      <c r="C9122" s="1">
        <v>42527</v>
      </c>
      <c r="D9122" s="1">
        <v>42533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0</v>
      </c>
      <c r="V9122">
        <v>-52.94700000000001</v>
      </c>
      <c r="W9122">
        <v>46.952999999999996</v>
      </c>
      <c r="X9122">
        <v>6</v>
      </c>
    </row>
    <row r="9123" spans="1:24" x14ac:dyDescent="0.3">
      <c r="A9123">
        <v>9122</v>
      </c>
      <c r="B9123" t="s">
        <v>10442</v>
      </c>
      <c r="C9123" s="1">
        <v>42812</v>
      </c>
      <c r="D9123" s="1">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0</v>
      </c>
      <c r="V9123">
        <v>-64.510600000000011</v>
      </c>
      <c r="W9123">
        <v>26.349399999999992</v>
      </c>
      <c r="X9123">
        <v>2</v>
      </c>
    </row>
    <row r="9124" spans="1:24" x14ac:dyDescent="0.3">
      <c r="A9124">
        <v>9123</v>
      </c>
      <c r="B9124" t="s">
        <v>10443</v>
      </c>
      <c r="C9124" s="1">
        <v>43063</v>
      </c>
      <c r="D9124" s="1">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0</v>
      </c>
      <c r="V9124">
        <v>-4.2790000000000008</v>
      </c>
      <c r="W9124">
        <v>3.5009999999999994</v>
      </c>
      <c r="X9124">
        <v>0</v>
      </c>
    </row>
    <row r="9125" spans="1:24" x14ac:dyDescent="0.3">
      <c r="A9125">
        <v>9124</v>
      </c>
      <c r="B9125" t="s">
        <v>10444</v>
      </c>
      <c r="C9125" s="1">
        <v>42700</v>
      </c>
      <c r="D9125" s="1">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78.759000000000015</v>
      </c>
      <c r="S9125">
        <v>9</v>
      </c>
      <c r="T9125">
        <v>0.7</v>
      </c>
      <c r="U9125">
        <v>-55.13130000000001</v>
      </c>
      <c r="V9125">
        <v>-81.384300000000025</v>
      </c>
      <c r="W9125">
        <v>-57.75660000000002</v>
      </c>
      <c r="X9125">
        <v>2</v>
      </c>
    </row>
    <row r="9126" spans="1:24" x14ac:dyDescent="0.3">
      <c r="A9126">
        <v>9125</v>
      </c>
      <c r="B9126" t="s">
        <v>10445</v>
      </c>
      <c r="C9126" s="1">
        <v>42600</v>
      </c>
      <c r="D9126" s="1">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-5.7311999999999994</v>
      </c>
      <c r="V9126">
        <v>-7.6415999999999986</v>
      </c>
      <c r="W9126">
        <v>-3.8207999999999984</v>
      </c>
      <c r="X9126">
        <v>2</v>
      </c>
    </row>
    <row r="9127" spans="1:24" x14ac:dyDescent="0.3">
      <c r="A9127">
        <v>9126</v>
      </c>
      <c r="B9127" t="s">
        <v>10445</v>
      </c>
      <c r="C9127" s="1">
        <v>42600</v>
      </c>
      <c r="D9127" s="1">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-3.2063999999999999</v>
      </c>
      <c r="V9127">
        <v>-4.2751999999999999</v>
      </c>
      <c r="W9127">
        <v>-2.1375999999999991</v>
      </c>
      <c r="X9127">
        <v>2</v>
      </c>
    </row>
    <row r="9128" spans="1:24" x14ac:dyDescent="0.3">
      <c r="A9128">
        <v>9127</v>
      </c>
      <c r="B9128" t="s">
        <v>10446</v>
      </c>
      <c r="C9128" s="1">
        <v>42336</v>
      </c>
      <c r="D9128" s="1">
        <v>42341</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0</v>
      </c>
      <c r="V9128">
        <v>-4.8023999999999996</v>
      </c>
      <c r="W9128">
        <v>3.4775999999999998</v>
      </c>
      <c r="X9128">
        <v>5</v>
      </c>
    </row>
    <row r="9129" spans="1:24" x14ac:dyDescent="0.3">
      <c r="A9129">
        <v>9128</v>
      </c>
      <c r="B9129" t="s">
        <v>10447</v>
      </c>
      <c r="C9129" s="1">
        <v>42880</v>
      </c>
      <c r="D9129" s="1">
        <v>42887</v>
      </c>
      <c r="E9129" t="s">
        <v>48</v>
      </c>
      <c r="F9129" t="s">
        <v>1259</v>
      </c>
      <c r="G9129" t="s">
        <v>1260</v>
      </c>
      <c r="H9129" t="s">
        <v>24</v>
      </c>
      <c r="I9129" t="s">
        <v>25</v>
      </c>
      <c r="J9129" t="s">
        <v>182</v>
      </c>
      <c r="K9129" t="s">
        <v>102</v>
      </c>
      <c r="L9129">
        <v>77070</v>
      </c>
      <c r="M9129" t="s">
        <v>103</v>
      </c>
      <c r="N9129" t="s">
        <v>8349</v>
      </c>
      <c r="O9129" t="s">
        <v>44</v>
      </c>
      <c r="P9129" t="s">
        <v>57</v>
      </c>
      <c r="Q9129" t="s">
        <v>8350</v>
      </c>
      <c r="R9129">
        <v>50.135999999999996</v>
      </c>
      <c r="S9129">
        <v>3</v>
      </c>
      <c r="T9129">
        <v>0.2</v>
      </c>
      <c r="U9129">
        <v>-10.027200000000001</v>
      </c>
      <c r="V9129">
        <v>-51.389399999999995</v>
      </c>
      <c r="W9129">
        <v>-11.2806</v>
      </c>
      <c r="X9129">
        <v>7</v>
      </c>
    </row>
    <row r="9130" spans="1:24" x14ac:dyDescent="0.3">
      <c r="A9130">
        <v>9129</v>
      </c>
      <c r="B9130" t="s">
        <v>10448</v>
      </c>
      <c r="C9130" s="1">
        <v>42982</v>
      </c>
      <c r="D9130" s="1">
        <v>42983</v>
      </c>
      <c r="E9130" t="s">
        <v>186</v>
      </c>
      <c r="F9130" t="s">
        <v>3710</v>
      </c>
      <c r="G9130" t="s">
        <v>3711</v>
      </c>
      <c r="H9130" t="s">
        <v>39</v>
      </c>
      <c r="I9130" t="s">
        <v>25</v>
      </c>
      <c r="J9130" t="s">
        <v>4589</v>
      </c>
      <c r="K9130" t="s">
        <v>418</v>
      </c>
      <c r="L9130">
        <v>97756</v>
      </c>
      <c r="M9130" t="s">
        <v>42</v>
      </c>
      <c r="N9130" t="s">
        <v>2877</v>
      </c>
      <c r="O9130" t="s">
        <v>44</v>
      </c>
      <c r="P9130" t="s">
        <v>73</v>
      </c>
      <c r="Q9130" t="s">
        <v>2878</v>
      </c>
      <c r="R9130">
        <v>88.074000000000012</v>
      </c>
      <c r="S9130">
        <v>7</v>
      </c>
      <c r="T9130">
        <v>0.7</v>
      </c>
      <c r="U9130">
        <v>-61.651800000000001</v>
      </c>
      <c r="V9130">
        <v>-85.138199999999983</v>
      </c>
      <c r="W9130">
        <v>-58.71599999999998</v>
      </c>
      <c r="X9130">
        <v>1</v>
      </c>
    </row>
    <row r="9131" spans="1:24" x14ac:dyDescent="0.3">
      <c r="A9131">
        <v>9130</v>
      </c>
      <c r="B9131" t="s">
        <v>10449</v>
      </c>
      <c r="C9131" s="1">
        <v>42453</v>
      </c>
      <c r="D9131" s="1">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301.46999999999997</v>
      </c>
      <c r="S9131">
        <v>3</v>
      </c>
      <c r="T9131">
        <v>0.5</v>
      </c>
      <c r="U9131">
        <v>-150.73499999999999</v>
      </c>
      <c r="V9131">
        <v>-391.911</v>
      </c>
      <c r="W9131">
        <v>-241.17600000000002</v>
      </c>
      <c r="X9131">
        <v>2</v>
      </c>
    </row>
    <row r="9132" spans="1:24" x14ac:dyDescent="0.3">
      <c r="A9132">
        <v>9131</v>
      </c>
      <c r="B9132" t="s">
        <v>10449</v>
      </c>
      <c r="C9132" s="1">
        <v>42453</v>
      </c>
      <c r="D9132" s="1">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18.656000000000002</v>
      </c>
      <c r="S9132">
        <v>2</v>
      </c>
      <c r="T9132">
        <v>0.2</v>
      </c>
      <c r="U9132">
        <v>-3.7312000000000007</v>
      </c>
      <c r="V9132">
        <v>-13.292400000000001</v>
      </c>
      <c r="W9132">
        <v>1.6324000000000014</v>
      </c>
      <c r="X9132">
        <v>2</v>
      </c>
    </row>
    <row r="9133" spans="1:24" x14ac:dyDescent="0.3">
      <c r="A9133">
        <v>9132</v>
      </c>
      <c r="B9133" t="s">
        <v>10450</v>
      </c>
      <c r="C9133" s="1">
        <v>42883</v>
      </c>
      <c r="D9133" s="1">
        <v>42887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0</v>
      </c>
      <c r="V9133">
        <v>-17.574400000000001</v>
      </c>
      <c r="W9133">
        <v>9.8856000000000002</v>
      </c>
      <c r="X9133">
        <v>4</v>
      </c>
    </row>
    <row r="9134" spans="1:24" x14ac:dyDescent="0.3">
      <c r="A9134">
        <v>9133</v>
      </c>
      <c r="B9134" t="s">
        <v>10450</v>
      </c>
      <c r="C9134" s="1">
        <v>42883</v>
      </c>
      <c r="D9134" s="1">
        <v>42887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0</v>
      </c>
      <c r="V9134">
        <v>-88.842300000000009</v>
      </c>
      <c r="W9134">
        <v>36.287699999999987</v>
      </c>
      <c r="X9134">
        <v>4</v>
      </c>
    </row>
    <row r="9135" spans="1:24" x14ac:dyDescent="0.3">
      <c r="A9135">
        <v>9134</v>
      </c>
      <c r="B9135" t="s">
        <v>10452</v>
      </c>
      <c r="C9135" s="1">
        <v>42247</v>
      </c>
      <c r="D9135" s="1">
        <v>42251</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-111.19200000000001</v>
      </c>
      <c r="V9135">
        <v>-403.07100000000003</v>
      </c>
      <c r="W9135">
        <v>41.697000000000003</v>
      </c>
      <c r="X9135">
        <v>4</v>
      </c>
    </row>
    <row r="9136" spans="1:24" x14ac:dyDescent="0.3">
      <c r="A9136">
        <v>9135</v>
      </c>
      <c r="B9136" t="s">
        <v>10453</v>
      </c>
      <c r="C9136" s="1">
        <v>42472</v>
      </c>
      <c r="D9136" s="1">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-25.910399999999999</v>
      </c>
      <c r="V9136">
        <v>-126.31319999999999</v>
      </c>
      <c r="W9136">
        <v>-22.671600000000005</v>
      </c>
      <c r="X9136">
        <v>5</v>
      </c>
    </row>
    <row r="9137" spans="1:24" x14ac:dyDescent="0.3">
      <c r="A9137">
        <v>9136</v>
      </c>
      <c r="B9137" t="s">
        <v>10453</v>
      </c>
      <c r="C9137" s="1">
        <v>42472</v>
      </c>
      <c r="D9137" s="1">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51.984000000000009</v>
      </c>
      <c r="S9137">
        <v>1</v>
      </c>
      <c r="T9137">
        <v>0.2</v>
      </c>
      <c r="U9137">
        <v>-10.396800000000002</v>
      </c>
      <c r="V9137">
        <v>-46.785600000000009</v>
      </c>
      <c r="W9137">
        <v>-5.1983999999999995</v>
      </c>
      <c r="X9137">
        <v>5</v>
      </c>
    </row>
    <row r="9138" spans="1:24" x14ac:dyDescent="0.3">
      <c r="A9138">
        <v>9137</v>
      </c>
      <c r="B9138" t="s">
        <v>10453</v>
      </c>
      <c r="C9138" s="1">
        <v>42472</v>
      </c>
      <c r="D9138" s="1">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10.272000000000002</v>
      </c>
      <c r="S9138">
        <v>3</v>
      </c>
      <c r="T9138">
        <v>0.2</v>
      </c>
      <c r="U9138">
        <v>-2.0544000000000007</v>
      </c>
      <c r="V9138">
        <v>-4.7508000000000008</v>
      </c>
      <c r="W9138">
        <v>3.4668000000000001</v>
      </c>
      <c r="X9138">
        <v>5</v>
      </c>
    </row>
    <row r="9139" spans="1:24" x14ac:dyDescent="0.3">
      <c r="A9139">
        <v>9138</v>
      </c>
      <c r="B9139" t="s">
        <v>10454</v>
      </c>
      <c r="C9139" s="1">
        <v>41672</v>
      </c>
      <c r="D9139" s="1">
        <v>41679</v>
      </c>
      <c r="E9139" t="s">
        <v>48</v>
      </c>
      <c r="F9139" t="s">
        <v>4360</v>
      </c>
      <c r="G9139" t="s">
        <v>4361</v>
      </c>
      <c r="H9139" t="s">
        <v>24</v>
      </c>
      <c r="I9139" t="s">
        <v>25</v>
      </c>
      <c r="J9139" t="s">
        <v>1152</v>
      </c>
      <c r="K9139" t="s">
        <v>52</v>
      </c>
      <c r="L9139">
        <v>33710</v>
      </c>
      <c r="M9139" t="s">
        <v>28</v>
      </c>
      <c r="N9139" t="s">
        <v>3917</v>
      </c>
      <c r="O9139" t="s">
        <v>44</v>
      </c>
      <c r="P9139" t="s">
        <v>73</v>
      </c>
      <c r="Q9139" t="s">
        <v>3918</v>
      </c>
      <c r="R9139">
        <v>18.336000000000002</v>
      </c>
      <c r="S9139">
        <v>2</v>
      </c>
      <c r="T9139">
        <v>0.7</v>
      </c>
      <c r="U9139">
        <v>-12.8352</v>
      </c>
      <c r="V9139">
        <v>-17.724800000000002</v>
      </c>
      <c r="W9139">
        <v>-12.224</v>
      </c>
      <c r="X9139">
        <v>7</v>
      </c>
    </row>
    <row r="9140" spans="1:24" x14ac:dyDescent="0.3">
      <c r="A9140">
        <v>9139</v>
      </c>
      <c r="B9140" t="s">
        <v>10454</v>
      </c>
      <c r="C9140" s="1">
        <v>41672</v>
      </c>
      <c r="D9140" s="1">
        <v>41679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-36.192</v>
      </c>
      <c r="V9140">
        <v>-131.196</v>
      </c>
      <c r="W9140">
        <v>13.571999999999996</v>
      </c>
      <c r="X9140">
        <v>7</v>
      </c>
    </row>
    <row r="9141" spans="1:24" x14ac:dyDescent="0.3">
      <c r="A9141">
        <v>9140</v>
      </c>
      <c r="B9141" t="s">
        <v>10455</v>
      </c>
      <c r="C9141" s="1">
        <v>41884</v>
      </c>
      <c r="D9141" s="1">
        <v>41890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-95.188800000000015</v>
      </c>
      <c r="V9141">
        <v>-285.56640000000004</v>
      </c>
      <c r="W9141">
        <v>95.188799999999972</v>
      </c>
      <c r="X9141">
        <v>6</v>
      </c>
    </row>
    <row r="9142" spans="1:24" x14ac:dyDescent="0.3">
      <c r="A9142">
        <v>9141</v>
      </c>
      <c r="B9142" t="s">
        <v>10456</v>
      </c>
      <c r="C9142" s="1">
        <v>43008</v>
      </c>
      <c r="D9142" s="1">
        <v>43010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0</v>
      </c>
      <c r="V9142">
        <v>-111.986</v>
      </c>
      <c r="W9142">
        <v>47.993999999999986</v>
      </c>
      <c r="X9142">
        <v>2</v>
      </c>
    </row>
    <row r="9143" spans="1:24" x14ac:dyDescent="0.3">
      <c r="A9143">
        <v>9142</v>
      </c>
      <c r="B9143" t="s">
        <v>10457</v>
      </c>
      <c r="C9143" s="1">
        <v>42618</v>
      </c>
      <c r="D9143" s="1">
        <v>42620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0</v>
      </c>
      <c r="V9143">
        <v>-31.391999999999999</v>
      </c>
      <c r="W9143">
        <v>12.208000000000002</v>
      </c>
      <c r="X9143">
        <v>2</v>
      </c>
    </row>
    <row r="9144" spans="1:24" x14ac:dyDescent="0.3">
      <c r="A9144">
        <v>9143</v>
      </c>
      <c r="B9144" t="s">
        <v>10458</v>
      </c>
      <c r="C9144" s="1">
        <v>42875</v>
      </c>
      <c r="D9144" s="1">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-1.6576000000000002</v>
      </c>
      <c r="V9144">
        <v>-3.6260000000000003</v>
      </c>
      <c r="W9144">
        <v>3.0043999999999995</v>
      </c>
      <c r="X9144">
        <v>6</v>
      </c>
    </row>
    <row r="9145" spans="1:24" x14ac:dyDescent="0.3">
      <c r="A9145">
        <v>9144</v>
      </c>
      <c r="B9145" t="s">
        <v>10458</v>
      </c>
      <c r="C9145" s="1">
        <v>42875</v>
      </c>
      <c r="D9145" s="1">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1123.1280000000002</v>
      </c>
      <c r="S9145">
        <v>9</v>
      </c>
      <c r="T9145">
        <v>0.2</v>
      </c>
      <c r="U9145">
        <v>-224.62560000000005</v>
      </c>
      <c r="V9145">
        <v>-828.30690000000004</v>
      </c>
      <c r="W9145">
        <v>70.195499999999981</v>
      </c>
      <c r="X9145">
        <v>6</v>
      </c>
    </row>
    <row r="9146" spans="1:24" x14ac:dyDescent="0.3">
      <c r="A9146">
        <v>9145</v>
      </c>
      <c r="B9146" t="s">
        <v>10458</v>
      </c>
      <c r="C9146" s="1">
        <v>42875</v>
      </c>
      <c r="D9146" s="1">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0</v>
      </c>
      <c r="V9146">
        <v>-46.079000000000008</v>
      </c>
      <c r="W9146">
        <v>18.820999999999994</v>
      </c>
      <c r="X9146">
        <v>6</v>
      </c>
    </row>
    <row r="9147" spans="1:24" x14ac:dyDescent="0.3">
      <c r="A9147">
        <v>9146</v>
      </c>
      <c r="B9147" t="s">
        <v>10459</v>
      </c>
      <c r="C9147" s="1">
        <v>42267</v>
      </c>
      <c r="D9147" s="1">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2.8079999999999989</v>
      </c>
      <c r="S9147">
        <v>3</v>
      </c>
      <c r="T9147">
        <v>0.8</v>
      </c>
      <c r="U9147">
        <v>-2.2463999999999991</v>
      </c>
      <c r="V9147">
        <v>-5.0543999999999993</v>
      </c>
      <c r="W9147">
        <v>-4.492799999999999</v>
      </c>
      <c r="X9147">
        <v>4</v>
      </c>
    </row>
    <row r="9148" spans="1:24" x14ac:dyDescent="0.3">
      <c r="A9148">
        <v>9147</v>
      </c>
      <c r="B9148" t="s">
        <v>10460</v>
      </c>
      <c r="C9148" s="1">
        <v>42392</v>
      </c>
      <c r="D9148" s="1">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v>0</v>
      </c>
      <c r="V9148">
        <v>-56.988599999999998</v>
      </c>
      <c r="W9148">
        <v>42.991400000000006</v>
      </c>
      <c r="X9148">
        <v>4</v>
      </c>
    </row>
    <row r="9149" spans="1:24" x14ac:dyDescent="0.3">
      <c r="A9149">
        <v>9148</v>
      </c>
      <c r="B9149" t="s">
        <v>10460</v>
      </c>
      <c r="C9149" s="1">
        <v>42392</v>
      </c>
      <c r="D9149" s="1">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8.0400000000000009</v>
      </c>
      <c r="S9149">
        <v>6</v>
      </c>
      <c r="T9149">
        <v>0</v>
      </c>
      <c r="U9149">
        <v>0</v>
      </c>
      <c r="V9149">
        <v>-5.3064000000000009</v>
      </c>
      <c r="W9149">
        <v>2.7336</v>
      </c>
      <c r="X9149">
        <v>4</v>
      </c>
    </row>
    <row r="9150" spans="1:24" x14ac:dyDescent="0.3">
      <c r="A9150">
        <v>9149</v>
      </c>
      <c r="B9150" t="s">
        <v>10460</v>
      </c>
      <c r="C9150" s="1">
        <v>42392</v>
      </c>
      <c r="D9150" s="1">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v>0</v>
      </c>
      <c r="V9150">
        <v>-1157.5745999999999</v>
      </c>
      <c r="W9150">
        <v>406.71539999999993</v>
      </c>
      <c r="X9150">
        <v>4</v>
      </c>
    </row>
    <row r="9151" spans="1:24" x14ac:dyDescent="0.3">
      <c r="A9151">
        <v>9150</v>
      </c>
      <c r="B9151" t="s">
        <v>10463</v>
      </c>
      <c r="C9151" s="1">
        <v>41791</v>
      </c>
      <c r="D9151" s="1">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0</v>
      </c>
      <c r="V9151">
        <v>-72.051200000000009</v>
      </c>
      <c r="W9151">
        <v>66.508799999999994</v>
      </c>
      <c r="X9151">
        <v>5</v>
      </c>
    </row>
    <row r="9152" spans="1:24" x14ac:dyDescent="0.3">
      <c r="A9152">
        <v>9151</v>
      </c>
      <c r="B9152" t="s">
        <v>10463</v>
      </c>
      <c r="C9152" s="1">
        <v>41791</v>
      </c>
      <c r="D9152" s="1">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65.52000000000001</v>
      </c>
      <c r="S9152">
        <v>5</v>
      </c>
      <c r="T9152">
        <v>0.1</v>
      </c>
      <c r="U9152">
        <v>-6.5520000000000014</v>
      </c>
      <c r="V9152">
        <v>-46.592000000000013</v>
      </c>
      <c r="W9152">
        <v>12.376000000000001</v>
      </c>
      <c r="X9152">
        <v>5</v>
      </c>
    </row>
    <row r="9153" spans="1:24" x14ac:dyDescent="0.3">
      <c r="A9153">
        <v>9152</v>
      </c>
      <c r="B9153" t="s">
        <v>10464</v>
      </c>
      <c r="C9153" s="1">
        <v>42271</v>
      </c>
      <c r="D9153" s="1">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-2.9152000000000005</v>
      </c>
      <c r="V9153">
        <v>-9.2922000000000011</v>
      </c>
      <c r="W9153">
        <v>2.3685999999999989</v>
      </c>
      <c r="X9153">
        <v>5</v>
      </c>
    </row>
    <row r="9154" spans="1:24" x14ac:dyDescent="0.3">
      <c r="A9154">
        <v>9153</v>
      </c>
      <c r="B9154" t="s">
        <v>10464</v>
      </c>
      <c r="C9154" s="1">
        <v>42271</v>
      </c>
      <c r="D9154" s="1">
        <v>42276</v>
      </c>
      <c r="E9154" t="s">
        <v>21</v>
      </c>
      <c r="F9154" t="s">
        <v>288</v>
      </c>
      <c r="G9154" t="s">
        <v>289</v>
      </c>
      <c r="H9154" t="s">
        <v>24</v>
      </c>
      <c r="I9154" t="s">
        <v>25</v>
      </c>
      <c r="J9154" t="s">
        <v>7770</v>
      </c>
      <c r="K9154" t="s">
        <v>308</v>
      </c>
      <c r="L9154">
        <v>85323</v>
      </c>
      <c r="M9154" t="s">
        <v>42</v>
      </c>
      <c r="N9154" t="s">
        <v>741</v>
      </c>
      <c r="O9154" t="s">
        <v>69</v>
      </c>
      <c r="P9154" t="s">
        <v>159</v>
      </c>
      <c r="Q9154" t="s">
        <v>742</v>
      </c>
      <c r="R9154">
        <v>23.200000000000003</v>
      </c>
      <c r="S9154">
        <v>2</v>
      </c>
      <c r="T9154">
        <v>0.2</v>
      </c>
      <c r="U9154">
        <v>-4.6400000000000006</v>
      </c>
      <c r="V9154">
        <v>-17.110000000000003</v>
      </c>
      <c r="W9154">
        <v>1.4499999999999993</v>
      </c>
      <c r="X9154">
        <v>5</v>
      </c>
    </row>
    <row r="9155" spans="1:24" x14ac:dyDescent="0.3">
      <c r="A9155">
        <v>9154</v>
      </c>
      <c r="B9155" t="s">
        <v>10464</v>
      </c>
      <c r="C9155" s="1">
        <v>42271</v>
      </c>
      <c r="D9155" s="1">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-3.2927999999999997</v>
      </c>
      <c r="V9155">
        <v>-11.318999999999999</v>
      </c>
      <c r="W9155">
        <v>1.852199999999999</v>
      </c>
      <c r="X9155">
        <v>5</v>
      </c>
    </row>
    <row r="9156" spans="1:24" x14ac:dyDescent="0.3">
      <c r="A9156">
        <v>9155</v>
      </c>
      <c r="B9156" t="s">
        <v>10465</v>
      </c>
      <c r="C9156" s="1">
        <v>42583</v>
      </c>
      <c r="D9156" s="1">
        <v>42585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-3.8624000000000005</v>
      </c>
      <c r="V9156">
        <v>-12.311399999999999</v>
      </c>
      <c r="W9156">
        <v>3.1382000000000003</v>
      </c>
      <c r="X9156">
        <v>2</v>
      </c>
    </row>
    <row r="9157" spans="1:24" x14ac:dyDescent="0.3">
      <c r="A9157">
        <v>9156</v>
      </c>
      <c r="B9157" t="s">
        <v>10466</v>
      </c>
      <c r="C9157" s="1">
        <v>41662</v>
      </c>
      <c r="D9157" s="1">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0</v>
      </c>
      <c r="V9157">
        <v>-20.8416</v>
      </c>
      <c r="W9157">
        <v>19.238399999999999</v>
      </c>
      <c r="X9157">
        <v>5</v>
      </c>
    </row>
    <row r="9158" spans="1:24" x14ac:dyDescent="0.3">
      <c r="A9158">
        <v>9157</v>
      </c>
      <c r="B9158" t="s">
        <v>10467</v>
      </c>
      <c r="C9158" s="1">
        <v>41855</v>
      </c>
      <c r="D9158" s="1">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0</v>
      </c>
      <c r="V9158">
        <v>-74.430799999999991</v>
      </c>
      <c r="W9158">
        <v>27.529200000000003</v>
      </c>
      <c r="X9158">
        <v>4</v>
      </c>
    </row>
    <row r="9159" spans="1:24" x14ac:dyDescent="0.3">
      <c r="A9159">
        <v>9158</v>
      </c>
      <c r="B9159" t="s">
        <v>10467</v>
      </c>
      <c r="C9159" s="1">
        <v>41855</v>
      </c>
      <c r="D9159" s="1">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0</v>
      </c>
      <c r="V9159">
        <v>-135.06479999999999</v>
      </c>
      <c r="W9159">
        <v>124.6752</v>
      </c>
      <c r="X9159">
        <v>4</v>
      </c>
    </row>
    <row r="9160" spans="1:24" x14ac:dyDescent="0.3">
      <c r="A9160">
        <v>9159</v>
      </c>
      <c r="B9160" t="s">
        <v>10467</v>
      </c>
      <c r="C9160" s="1">
        <v>41855</v>
      </c>
      <c r="D9160" s="1">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0</v>
      </c>
      <c r="V9160">
        <v>-150.69779999999997</v>
      </c>
      <c r="W9160">
        <v>104.7222</v>
      </c>
      <c r="X9160">
        <v>4</v>
      </c>
    </row>
    <row r="9161" spans="1:24" x14ac:dyDescent="0.3">
      <c r="A9161">
        <v>9160</v>
      </c>
      <c r="B9161" t="s">
        <v>10468</v>
      </c>
      <c r="C9161" s="1">
        <v>42591</v>
      </c>
      <c r="D9161" s="1">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4.338000000000001</v>
      </c>
      <c r="S9161">
        <v>3</v>
      </c>
      <c r="T9161">
        <v>0.7</v>
      </c>
      <c r="U9161">
        <v>-3.0366000000000004</v>
      </c>
      <c r="V9161">
        <v>-4.338000000000001</v>
      </c>
      <c r="W9161">
        <v>-3.0366</v>
      </c>
      <c r="X9161">
        <v>5</v>
      </c>
    </row>
    <row r="9162" spans="1:24" x14ac:dyDescent="0.3">
      <c r="A9162">
        <v>9161</v>
      </c>
      <c r="B9162" t="s">
        <v>10468</v>
      </c>
      <c r="C9162" s="1">
        <v>42591</v>
      </c>
      <c r="D9162" s="1">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11.880000000000003</v>
      </c>
      <c r="S9162">
        <v>5</v>
      </c>
      <c r="T9162">
        <v>0.7</v>
      </c>
      <c r="U9162">
        <v>-8.3160000000000007</v>
      </c>
      <c r="V9162">
        <v>-11.484</v>
      </c>
      <c r="W9162">
        <v>-7.9199999999999982</v>
      </c>
      <c r="X9162">
        <v>5</v>
      </c>
    </row>
    <row r="9163" spans="1:24" x14ac:dyDescent="0.3">
      <c r="A9163">
        <v>9162</v>
      </c>
      <c r="B9163" t="s">
        <v>10469</v>
      </c>
      <c r="C9163" s="1">
        <v>42712</v>
      </c>
      <c r="D9163" s="1">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405.85999999999996</v>
      </c>
      <c r="S9163">
        <v>7</v>
      </c>
      <c r="T9163">
        <v>0</v>
      </c>
      <c r="U9163">
        <v>0</v>
      </c>
      <c r="V9163">
        <v>-373.39119999999997</v>
      </c>
      <c r="W9163">
        <v>32.46879999999998</v>
      </c>
      <c r="X9163">
        <v>4</v>
      </c>
    </row>
    <row r="9164" spans="1:24" x14ac:dyDescent="0.3">
      <c r="A9164">
        <v>9163</v>
      </c>
      <c r="B9164" t="s">
        <v>10469</v>
      </c>
      <c r="C9164" s="1">
        <v>42712</v>
      </c>
      <c r="D9164" s="1">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0</v>
      </c>
      <c r="V9164">
        <v>-503.20740000000001</v>
      </c>
      <c r="W9164">
        <v>176.80260000000001</v>
      </c>
      <c r="X9164">
        <v>4</v>
      </c>
    </row>
    <row r="9165" spans="1:24" x14ac:dyDescent="0.3">
      <c r="A9165">
        <v>9164</v>
      </c>
      <c r="B9165" t="s">
        <v>10470</v>
      </c>
      <c r="C9165" s="1">
        <v>42163</v>
      </c>
      <c r="D9165" s="1">
        <v>42167</v>
      </c>
      <c r="E9165" t="s">
        <v>48</v>
      </c>
      <c r="F9165" t="s">
        <v>7085</v>
      </c>
      <c r="G9165" t="s">
        <v>7086</v>
      </c>
      <c r="H9165" t="s">
        <v>24</v>
      </c>
      <c r="I9165" t="s">
        <v>25</v>
      </c>
      <c r="J9165" t="s">
        <v>301</v>
      </c>
      <c r="K9165" t="s">
        <v>209</v>
      </c>
      <c r="L9165">
        <v>60610</v>
      </c>
      <c r="M9165" t="s">
        <v>103</v>
      </c>
      <c r="N9165" t="s">
        <v>5963</v>
      </c>
      <c r="O9165" t="s">
        <v>69</v>
      </c>
      <c r="P9165" t="s">
        <v>159</v>
      </c>
      <c r="Q9165" t="s">
        <v>5964</v>
      </c>
      <c r="R9165">
        <v>2.3760000000000003</v>
      </c>
      <c r="S9165">
        <v>3</v>
      </c>
      <c r="T9165">
        <v>0.2</v>
      </c>
      <c r="U9165">
        <v>-0.47520000000000007</v>
      </c>
      <c r="V9165">
        <v>-1.1583000000000003</v>
      </c>
      <c r="W9165">
        <v>0.74249999999999994</v>
      </c>
      <c r="X9165">
        <v>4</v>
      </c>
    </row>
    <row r="9166" spans="1:24" x14ac:dyDescent="0.3">
      <c r="A9166">
        <v>9165</v>
      </c>
      <c r="B9166" t="s">
        <v>10470</v>
      </c>
      <c r="C9166" s="1">
        <v>42163</v>
      </c>
      <c r="D9166" s="1">
        <v>42167</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143.12799999999996</v>
      </c>
      <c r="S9166">
        <v>2</v>
      </c>
      <c r="T9166">
        <v>0.8</v>
      </c>
      <c r="U9166">
        <v>-114.50239999999997</v>
      </c>
      <c r="V9166">
        <v>-422.22760000000005</v>
      </c>
      <c r="W9166">
        <v>-393.60200000000009</v>
      </c>
      <c r="X9166">
        <v>4</v>
      </c>
    </row>
    <row r="9167" spans="1:24" x14ac:dyDescent="0.3">
      <c r="A9167">
        <v>9166</v>
      </c>
      <c r="B9167" t="s">
        <v>10471</v>
      </c>
      <c r="C9167" s="1">
        <v>42545</v>
      </c>
      <c r="D9167" s="1">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-895.36000000000013</v>
      </c>
      <c r="V9167">
        <v>-3077.8</v>
      </c>
      <c r="W9167">
        <v>503.63999999999965</v>
      </c>
      <c r="X9167">
        <v>2</v>
      </c>
    </row>
    <row r="9168" spans="1:24" x14ac:dyDescent="0.3">
      <c r="A9168">
        <v>9167</v>
      </c>
      <c r="B9168" t="s">
        <v>10471</v>
      </c>
      <c r="C9168" s="1">
        <v>42545</v>
      </c>
      <c r="D9168" s="1">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0</v>
      </c>
      <c r="V9168">
        <v>-54.521999999999998</v>
      </c>
      <c r="W9168">
        <v>50.327999999999996</v>
      </c>
      <c r="X9168">
        <v>2</v>
      </c>
    </row>
    <row r="9169" spans="1:24" x14ac:dyDescent="0.3">
      <c r="A9169">
        <v>9168</v>
      </c>
      <c r="B9169" t="s">
        <v>10471</v>
      </c>
      <c r="C9169" s="1">
        <v>42545</v>
      </c>
      <c r="D9169" s="1">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0</v>
      </c>
      <c r="V9169">
        <v>-169.00800000000001</v>
      </c>
      <c r="W9169">
        <v>72.431999999999988</v>
      </c>
      <c r="X9169">
        <v>2</v>
      </c>
    </row>
    <row r="9170" spans="1:24" x14ac:dyDescent="0.3">
      <c r="A9170">
        <v>9169</v>
      </c>
      <c r="B9170" t="s">
        <v>10472</v>
      </c>
      <c r="C9170" s="1">
        <v>42444</v>
      </c>
      <c r="D9170" s="1">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0</v>
      </c>
      <c r="V9170">
        <v>-172.6704</v>
      </c>
      <c r="W9170">
        <v>147.08959999999999</v>
      </c>
      <c r="X9170">
        <v>4</v>
      </c>
    </row>
    <row r="9171" spans="1:24" x14ac:dyDescent="0.3">
      <c r="A9171">
        <v>9170</v>
      </c>
      <c r="B9171" t="s">
        <v>10472</v>
      </c>
      <c r="C9171" s="1">
        <v>42444</v>
      </c>
      <c r="D9171" s="1">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0</v>
      </c>
      <c r="V9171">
        <v>-24.667200000000001</v>
      </c>
      <c r="W9171">
        <v>21.012799999999999</v>
      </c>
      <c r="X9171">
        <v>4</v>
      </c>
    </row>
    <row r="9172" spans="1:24" x14ac:dyDescent="0.3">
      <c r="A9172">
        <v>9171</v>
      </c>
      <c r="B9172" t="s">
        <v>10473</v>
      </c>
      <c r="C9172" s="1">
        <v>42705</v>
      </c>
      <c r="D9172" s="1">
        <v>42705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0</v>
      </c>
      <c r="V9172">
        <v>-30.362000000000002</v>
      </c>
      <c r="W9172">
        <v>1.597999999999999</v>
      </c>
      <c r="X9172">
        <v>0</v>
      </c>
    </row>
    <row r="9173" spans="1:24" x14ac:dyDescent="0.3">
      <c r="A9173">
        <v>9172</v>
      </c>
      <c r="B9173" t="s">
        <v>10473</v>
      </c>
      <c r="C9173" s="1">
        <v>42705</v>
      </c>
      <c r="D9173" s="1">
        <v>42705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0</v>
      </c>
      <c r="V9173">
        <v>-24.908000000000001</v>
      </c>
      <c r="W9173">
        <v>22.991999999999997</v>
      </c>
      <c r="X9173">
        <v>0</v>
      </c>
    </row>
    <row r="9174" spans="1:24" x14ac:dyDescent="0.3">
      <c r="A9174">
        <v>9173</v>
      </c>
      <c r="B9174" t="s">
        <v>10473</v>
      </c>
      <c r="C9174" s="1">
        <v>42705</v>
      </c>
      <c r="D9174" s="1">
        <v>42705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0</v>
      </c>
      <c r="V9174">
        <v>-890.35200000000009</v>
      </c>
      <c r="W9174">
        <v>222.58799999999991</v>
      </c>
      <c r="X9174">
        <v>0</v>
      </c>
    </row>
    <row r="9175" spans="1:24" x14ac:dyDescent="0.3">
      <c r="A9175">
        <v>9174</v>
      </c>
      <c r="B9175" t="s">
        <v>10473</v>
      </c>
      <c r="C9175" s="1">
        <v>42705</v>
      </c>
      <c r="D9175" s="1">
        <v>42705</v>
      </c>
      <c r="E9175" t="s">
        <v>1291</v>
      </c>
      <c r="F9175" t="s">
        <v>6485</v>
      </c>
      <c r="G9175" t="s">
        <v>6486</v>
      </c>
      <c r="H9175" t="s">
        <v>100</v>
      </c>
      <c r="I9175" t="s">
        <v>25</v>
      </c>
      <c r="J9175" t="s">
        <v>8832</v>
      </c>
      <c r="K9175" t="s">
        <v>41</v>
      </c>
      <c r="L9175">
        <v>93030</v>
      </c>
      <c r="M9175" t="s">
        <v>42</v>
      </c>
      <c r="N9175" t="s">
        <v>2293</v>
      </c>
      <c r="O9175" t="s">
        <v>44</v>
      </c>
      <c r="P9175" t="s">
        <v>171</v>
      </c>
      <c r="Q9175" t="s">
        <v>2294</v>
      </c>
      <c r="R9175">
        <v>22.919999999999998</v>
      </c>
      <c r="S9175">
        <v>3</v>
      </c>
      <c r="T9175">
        <v>0</v>
      </c>
      <c r="U9175">
        <v>0</v>
      </c>
      <c r="V9175">
        <v>-11.6892</v>
      </c>
      <c r="W9175">
        <v>11.230799999999999</v>
      </c>
      <c r="X9175">
        <v>0</v>
      </c>
    </row>
    <row r="9176" spans="1:24" x14ac:dyDescent="0.3">
      <c r="A9176">
        <v>9175</v>
      </c>
      <c r="B9176" t="s">
        <v>10474</v>
      </c>
      <c r="C9176" s="1">
        <v>42898</v>
      </c>
      <c r="D9176" s="1">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-14.395200000000001</v>
      </c>
      <c r="V9176">
        <v>-48.583800000000011</v>
      </c>
      <c r="W9176">
        <v>8.9969999999999892</v>
      </c>
      <c r="X9176">
        <v>2</v>
      </c>
    </row>
    <row r="9177" spans="1:24" x14ac:dyDescent="0.3">
      <c r="A9177">
        <v>9176</v>
      </c>
      <c r="B9177" t="s">
        <v>10474</v>
      </c>
      <c r="C9177" s="1">
        <v>42898</v>
      </c>
      <c r="D9177" s="1">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0</v>
      </c>
      <c r="V9177">
        <v>-10.1088</v>
      </c>
      <c r="W9177">
        <v>9.3312000000000008</v>
      </c>
      <c r="X9177">
        <v>2</v>
      </c>
    </row>
    <row r="9178" spans="1:24" x14ac:dyDescent="0.3">
      <c r="A9178">
        <v>9177</v>
      </c>
      <c r="B9178" t="s">
        <v>10475</v>
      </c>
      <c r="C9178" s="1">
        <v>42448</v>
      </c>
      <c r="D9178" s="1">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31.086000000000006</v>
      </c>
      <c r="S9178">
        <v>3</v>
      </c>
      <c r="T9178">
        <v>0.7</v>
      </c>
      <c r="U9178">
        <v>-21.760200000000001</v>
      </c>
      <c r="V9178">
        <v>-30.049799999999994</v>
      </c>
      <c r="W9178">
        <v>-20.72399999999999</v>
      </c>
      <c r="X9178">
        <v>5</v>
      </c>
    </row>
    <row r="9179" spans="1:24" x14ac:dyDescent="0.3">
      <c r="A9179">
        <v>9178</v>
      </c>
      <c r="B9179" t="s">
        <v>10476</v>
      </c>
      <c r="C9179" s="1">
        <v>42688</v>
      </c>
      <c r="D9179" s="1">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0</v>
      </c>
      <c r="V9179">
        <v>-10.0656</v>
      </c>
      <c r="W9179">
        <v>3.9144000000000005</v>
      </c>
      <c r="X9179">
        <v>4</v>
      </c>
    </row>
    <row r="9180" spans="1:24" x14ac:dyDescent="0.3">
      <c r="A9180">
        <v>9179</v>
      </c>
      <c r="B9180" t="s">
        <v>10476</v>
      </c>
      <c r="C9180" s="1">
        <v>42688</v>
      </c>
      <c r="D9180" s="1">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0</v>
      </c>
      <c r="V9180">
        <v>-17.500999999999998</v>
      </c>
      <c r="W9180">
        <v>6.1490000000000009</v>
      </c>
      <c r="X9180">
        <v>4</v>
      </c>
    </row>
    <row r="9181" spans="1:24" x14ac:dyDescent="0.3">
      <c r="A9181">
        <v>9180</v>
      </c>
      <c r="B9181" t="s">
        <v>10477</v>
      </c>
      <c r="C9181" s="1">
        <v>42954</v>
      </c>
      <c r="D9181" s="1">
        <v>42958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-141.57599999999999</v>
      </c>
      <c r="V9181">
        <v>-522.06149999999991</v>
      </c>
      <c r="W9181">
        <v>44.242500000000035</v>
      </c>
      <c r="X9181">
        <v>4</v>
      </c>
    </row>
    <row r="9182" spans="1:24" x14ac:dyDescent="0.3">
      <c r="A9182">
        <v>9181</v>
      </c>
      <c r="B9182" t="s">
        <v>10477</v>
      </c>
      <c r="C9182" s="1">
        <v>42954</v>
      </c>
      <c r="D9182" s="1">
        <v>42958</v>
      </c>
      <c r="E9182" t="s">
        <v>48</v>
      </c>
      <c r="F9182" t="s">
        <v>1259</v>
      </c>
      <c r="G9182" t="s">
        <v>1260</v>
      </c>
      <c r="H9182" t="s">
        <v>24</v>
      </c>
      <c r="I9182" t="s">
        <v>25</v>
      </c>
      <c r="J9182" t="s">
        <v>3979</v>
      </c>
      <c r="K9182" t="s">
        <v>41</v>
      </c>
      <c r="L9182">
        <v>92683</v>
      </c>
      <c r="M9182" t="s">
        <v>42</v>
      </c>
      <c r="N9182" t="s">
        <v>2304</v>
      </c>
      <c r="O9182" t="s">
        <v>44</v>
      </c>
      <c r="P9182" t="s">
        <v>73</v>
      </c>
      <c r="Q9182" t="s">
        <v>2305</v>
      </c>
      <c r="R9182">
        <v>11.952000000000002</v>
      </c>
      <c r="S9182">
        <v>3</v>
      </c>
      <c r="T9182">
        <v>0.2</v>
      </c>
      <c r="U9182">
        <v>-2.3904000000000005</v>
      </c>
      <c r="V9182">
        <v>-5.3784000000000018</v>
      </c>
      <c r="W9182">
        <v>4.1832000000000003</v>
      </c>
      <c r="X9182">
        <v>4</v>
      </c>
    </row>
    <row r="9183" spans="1:24" x14ac:dyDescent="0.3">
      <c r="A9183">
        <v>9182</v>
      </c>
      <c r="B9183" t="s">
        <v>10477</v>
      </c>
      <c r="C9183" s="1">
        <v>42954</v>
      </c>
      <c r="D9183" s="1">
        <v>42958</v>
      </c>
      <c r="E9183" t="s">
        <v>48</v>
      </c>
      <c r="F9183" t="s">
        <v>1259</v>
      </c>
      <c r="G9183" t="s">
        <v>1260</v>
      </c>
      <c r="H9183" t="s">
        <v>24</v>
      </c>
      <c r="I9183" t="s">
        <v>25</v>
      </c>
      <c r="J9183" t="s">
        <v>3979</v>
      </c>
      <c r="K9183" t="s">
        <v>41</v>
      </c>
      <c r="L9183">
        <v>92683</v>
      </c>
      <c r="M9183" t="s">
        <v>42</v>
      </c>
      <c r="N9183" t="s">
        <v>7371</v>
      </c>
      <c r="O9183" t="s">
        <v>44</v>
      </c>
      <c r="P9183" t="s">
        <v>73</v>
      </c>
      <c r="Q9183" t="s">
        <v>7372</v>
      </c>
      <c r="R9183">
        <v>31.128000000000004</v>
      </c>
      <c r="S9183">
        <v>3</v>
      </c>
      <c r="T9183">
        <v>0.2</v>
      </c>
      <c r="U9183">
        <v>-6.2256000000000009</v>
      </c>
      <c r="V9183">
        <v>-13.229400000000002</v>
      </c>
      <c r="W9183">
        <v>11.673000000000002</v>
      </c>
      <c r="X9183">
        <v>4</v>
      </c>
    </row>
    <row r="9184" spans="1:24" x14ac:dyDescent="0.3">
      <c r="A9184">
        <v>9183</v>
      </c>
      <c r="B9184" t="s">
        <v>10477</v>
      </c>
      <c r="C9184" s="1">
        <v>42954</v>
      </c>
      <c r="D9184" s="1">
        <v>42958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0</v>
      </c>
      <c r="V9184">
        <v>-47.953599999999994</v>
      </c>
      <c r="W9184">
        <v>7.8064000000000036</v>
      </c>
      <c r="X9184">
        <v>4</v>
      </c>
    </row>
    <row r="9185" spans="1:24" x14ac:dyDescent="0.3">
      <c r="A9185">
        <v>9184</v>
      </c>
      <c r="B9185" t="s">
        <v>10477</v>
      </c>
      <c r="C9185" s="1">
        <v>42954</v>
      </c>
      <c r="D9185" s="1">
        <v>42958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0</v>
      </c>
      <c r="V9185">
        <v>-13.0168</v>
      </c>
      <c r="W9185">
        <v>11.543199999999999</v>
      </c>
      <c r="X9185">
        <v>4</v>
      </c>
    </row>
    <row r="9186" spans="1:24" x14ac:dyDescent="0.3">
      <c r="A9186">
        <v>9185</v>
      </c>
      <c r="B9186" t="s">
        <v>10477</v>
      </c>
      <c r="C9186" s="1">
        <v>42954</v>
      </c>
      <c r="D9186" s="1">
        <v>42958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0</v>
      </c>
      <c r="V9186">
        <v>-36.225000000000001</v>
      </c>
      <c r="W9186">
        <v>15.524999999999999</v>
      </c>
      <c r="X9186">
        <v>4</v>
      </c>
    </row>
    <row r="9187" spans="1:24" x14ac:dyDescent="0.3">
      <c r="A9187">
        <v>9186</v>
      </c>
      <c r="B9187" t="s">
        <v>10477</v>
      </c>
      <c r="C9187" s="1">
        <v>42954</v>
      </c>
      <c r="D9187" s="1">
        <v>42958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207.18400000000003</v>
      </c>
      <c r="S9187">
        <v>1</v>
      </c>
      <c r="T9187">
        <v>0.2</v>
      </c>
      <c r="U9187">
        <v>-41.436800000000005</v>
      </c>
      <c r="V9187">
        <v>-139.84920000000005</v>
      </c>
      <c r="W9187">
        <v>25.897999999999982</v>
      </c>
      <c r="X9187">
        <v>4</v>
      </c>
    </row>
    <row r="9188" spans="1:24" x14ac:dyDescent="0.3">
      <c r="A9188">
        <v>9187</v>
      </c>
      <c r="B9188" t="s">
        <v>10477</v>
      </c>
      <c r="C9188" s="1">
        <v>42954</v>
      </c>
      <c r="D9188" s="1">
        <v>42958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0</v>
      </c>
      <c r="V9188">
        <v>-1060.6319999999998</v>
      </c>
      <c r="W9188">
        <v>412.46800000000007</v>
      </c>
      <c r="X9188">
        <v>4</v>
      </c>
    </row>
    <row r="9189" spans="1:24" x14ac:dyDescent="0.3">
      <c r="A9189">
        <v>9188</v>
      </c>
      <c r="B9189" t="s">
        <v>10480</v>
      </c>
      <c r="C9189" s="1">
        <v>42237</v>
      </c>
      <c r="D9189" s="1">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3.4880000000000004</v>
      </c>
      <c r="S9189">
        <v>2</v>
      </c>
      <c r="T9189">
        <v>0.2</v>
      </c>
      <c r="U9189">
        <v>-0.69760000000000011</v>
      </c>
      <c r="V9189">
        <v>-3.4880000000000013</v>
      </c>
      <c r="W9189">
        <v>-0.69760000000000066</v>
      </c>
      <c r="X9189">
        <v>4</v>
      </c>
    </row>
    <row r="9190" spans="1:24" x14ac:dyDescent="0.3">
      <c r="A9190">
        <v>9189</v>
      </c>
      <c r="B9190" t="s">
        <v>10480</v>
      </c>
      <c r="C9190" s="1">
        <v>42237</v>
      </c>
      <c r="D9190" s="1">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-4.3456000000000001</v>
      </c>
      <c r="V9190">
        <v>-13.58</v>
      </c>
      <c r="W9190">
        <v>3.8024000000000004</v>
      </c>
      <c r="X9190">
        <v>4</v>
      </c>
    </row>
    <row r="9191" spans="1:24" x14ac:dyDescent="0.3">
      <c r="A9191">
        <v>9190</v>
      </c>
      <c r="B9191" t="s">
        <v>10480</v>
      </c>
      <c r="C9191" s="1">
        <v>42237</v>
      </c>
      <c r="D9191" s="1">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-132.61440000000002</v>
      </c>
      <c r="V9191">
        <v>-696.22559999999999</v>
      </c>
      <c r="W9191">
        <v>-165.768</v>
      </c>
      <c r="X9191">
        <v>4</v>
      </c>
    </row>
    <row r="9192" spans="1:24" x14ac:dyDescent="0.3">
      <c r="A9192">
        <v>9191</v>
      </c>
      <c r="B9192" t="s">
        <v>10480</v>
      </c>
      <c r="C9192" s="1">
        <v>42237</v>
      </c>
      <c r="D9192" s="1">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99.588000000000008</v>
      </c>
      <c r="S9192">
        <v>2</v>
      </c>
      <c r="T9192">
        <v>0.7</v>
      </c>
      <c r="U9192">
        <v>-69.711600000000004</v>
      </c>
      <c r="V9192">
        <v>-112.86639999999998</v>
      </c>
      <c r="W9192">
        <v>-82.989999999999981</v>
      </c>
      <c r="X9192">
        <v>4</v>
      </c>
    </row>
    <row r="9193" spans="1:24" x14ac:dyDescent="0.3">
      <c r="A9193">
        <v>9192</v>
      </c>
      <c r="B9193" t="s">
        <v>10480</v>
      </c>
      <c r="C9193" s="1">
        <v>42237</v>
      </c>
      <c r="D9193" s="1">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49.568000000000005</v>
      </c>
      <c r="S9193">
        <v>2</v>
      </c>
      <c r="T9193">
        <v>0.2</v>
      </c>
      <c r="U9193">
        <v>-9.9136000000000024</v>
      </c>
      <c r="V9193">
        <v>-24.164400000000008</v>
      </c>
      <c r="W9193">
        <v>15.489999999999997</v>
      </c>
      <c r="X9193">
        <v>4</v>
      </c>
    </row>
    <row r="9194" spans="1:24" x14ac:dyDescent="0.3">
      <c r="A9194">
        <v>9193</v>
      </c>
      <c r="B9194" t="s">
        <v>10481</v>
      </c>
      <c r="C9194" s="1">
        <v>42310</v>
      </c>
      <c r="D9194" s="1">
        <v>42315</v>
      </c>
      <c r="E9194" t="s">
        <v>48</v>
      </c>
      <c r="F9194" t="s">
        <v>1026</v>
      </c>
      <c r="G9194" t="s">
        <v>1027</v>
      </c>
      <c r="H9194" t="s">
        <v>39</v>
      </c>
      <c r="I9194" t="s">
        <v>25</v>
      </c>
      <c r="J9194" t="s">
        <v>678</v>
      </c>
      <c r="K9194" t="s">
        <v>102</v>
      </c>
      <c r="L9194">
        <v>78207</v>
      </c>
      <c r="M9194" t="s">
        <v>103</v>
      </c>
      <c r="N9194" t="s">
        <v>1200</v>
      </c>
      <c r="O9194" t="s">
        <v>44</v>
      </c>
      <c r="P9194" t="s">
        <v>73</v>
      </c>
      <c r="Q9194" t="s">
        <v>1201</v>
      </c>
      <c r="R9194">
        <v>29.371999999999993</v>
      </c>
      <c r="S9194">
        <v>7</v>
      </c>
      <c r="T9194">
        <v>0.8</v>
      </c>
      <c r="U9194">
        <v>-23.497599999999995</v>
      </c>
      <c r="V9194">
        <v>-52.86960000000002</v>
      </c>
      <c r="W9194">
        <v>-46.995200000000025</v>
      </c>
      <c r="X9194">
        <v>5</v>
      </c>
    </row>
    <row r="9195" spans="1:24" x14ac:dyDescent="0.3">
      <c r="A9195">
        <v>9194</v>
      </c>
      <c r="B9195" t="s">
        <v>10481</v>
      </c>
      <c r="C9195" s="1">
        <v>42310</v>
      </c>
      <c r="D9195" s="1">
        <v>42315</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-68.94080000000001</v>
      </c>
      <c r="V9195">
        <v>-236.98399999999998</v>
      </c>
      <c r="W9195">
        <v>38.779199999999989</v>
      </c>
      <c r="X9195">
        <v>5</v>
      </c>
    </row>
    <row r="9196" spans="1:24" x14ac:dyDescent="0.3">
      <c r="A9196">
        <v>9195</v>
      </c>
      <c r="B9196" t="s">
        <v>10482</v>
      </c>
      <c r="C9196" s="1">
        <v>41973</v>
      </c>
      <c r="D9196" s="1">
        <v>41979</v>
      </c>
      <c r="E9196" t="s">
        <v>48</v>
      </c>
      <c r="F9196" t="s">
        <v>1462</v>
      </c>
      <c r="G9196" t="s">
        <v>1463</v>
      </c>
      <c r="H9196" t="s">
        <v>24</v>
      </c>
      <c r="I9196" t="s">
        <v>25</v>
      </c>
      <c r="J9196" t="s">
        <v>7770</v>
      </c>
      <c r="K9196" t="s">
        <v>308</v>
      </c>
      <c r="L9196">
        <v>85323</v>
      </c>
      <c r="M9196" t="s">
        <v>42</v>
      </c>
      <c r="N9196" t="s">
        <v>5072</v>
      </c>
      <c r="O9196" t="s">
        <v>44</v>
      </c>
      <c r="P9196" t="s">
        <v>577</v>
      </c>
      <c r="Q9196" t="s">
        <v>5073</v>
      </c>
      <c r="R9196">
        <v>47.992000000000004</v>
      </c>
      <c r="S9196">
        <v>7</v>
      </c>
      <c r="T9196">
        <v>0.2</v>
      </c>
      <c r="U9196">
        <v>-9.5984000000000016</v>
      </c>
      <c r="V9196">
        <v>-34.794200000000004</v>
      </c>
      <c r="W9196">
        <v>3.5993999999999993</v>
      </c>
      <c r="X9196">
        <v>6</v>
      </c>
    </row>
    <row r="9197" spans="1:24" x14ac:dyDescent="0.3">
      <c r="A9197">
        <v>9196</v>
      </c>
      <c r="B9197" t="s">
        <v>10482</v>
      </c>
      <c r="C9197" s="1">
        <v>41973</v>
      </c>
      <c r="D9197" s="1">
        <v>41979</v>
      </c>
      <c r="E9197" t="s">
        <v>48</v>
      </c>
      <c r="F9197" t="s">
        <v>1462</v>
      </c>
      <c r="G9197" t="s">
        <v>1463</v>
      </c>
      <c r="H9197" t="s">
        <v>24</v>
      </c>
      <c r="I9197" t="s">
        <v>25</v>
      </c>
      <c r="J9197" t="s">
        <v>7770</v>
      </c>
      <c r="K9197" t="s">
        <v>308</v>
      </c>
      <c r="L9197">
        <v>85323</v>
      </c>
      <c r="M9197" t="s">
        <v>42</v>
      </c>
      <c r="N9197" t="s">
        <v>5623</v>
      </c>
      <c r="O9197" t="s">
        <v>69</v>
      </c>
      <c r="P9197" t="s">
        <v>159</v>
      </c>
      <c r="Q9197" t="s">
        <v>6809</v>
      </c>
      <c r="R9197">
        <v>102.24000000000001</v>
      </c>
      <c r="S9197">
        <v>4</v>
      </c>
      <c r="T9197">
        <v>0.2</v>
      </c>
      <c r="U9197">
        <v>-20.448000000000004</v>
      </c>
      <c r="V9197">
        <v>-98.406000000000006</v>
      </c>
      <c r="W9197">
        <v>-16.614000000000004</v>
      </c>
      <c r="X9197">
        <v>6</v>
      </c>
    </row>
    <row r="9198" spans="1:24" x14ac:dyDescent="0.3">
      <c r="A9198">
        <v>9197</v>
      </c>
      <c r="B9198" t="s">
        <v>10483</v>
      </c>
      <c r="C9198" s="1">
        <v>41769</v>
      </c>
      <c r="D9198" s="1">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0</v>
      </c>
      <c r="V9198">
        <v>-20.779199999999999</v>
      </c>
      <c r="W9198">
        <v>19.180800000000001</v>
      </c>
      <c r="X9198">
        <v>5</v>
      </c>
    </row>
    <row r="9199" spans="1:24" x14ac:dyDescent="0.3">
      <c r="A9199">
        <v>9198</v>
      </c>
      <c r="B9199" t="s">
        <v>10483</v>
      </c>
      <c r="C9199" s="1">
        <v>41769</v>
      </c>
      <c r="D9199" s="1">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1432.0000000000002</v>
      </c>
      <c r="S9199">
        <v>5</v>
      </c>
      <c r="T9199">
        <v>0.2</v>
      </c>
      <c r="U9199">
        <v>-286.40000000000003</v>
      </c>
      <c r="V9199">
        <v>-1020.3000000000001</v>
      </c>
      <c r="W9199">
        <v>125.30000000000007</v>
      </c>
      <c r="X9199">
        <v>5</v>
      </c>
    </row>
    <row r="9200" spans="1:24" x14ac:dyDescent="0.3">
      <c r="A9200">
        <v>9199</v>
      </c>
      <c r="B9200" t="s">
        <v>10483</v>
      </c>
      <c r="C9200" s="1">
        <v>41769</v>
      </c>
      <c r="D9200" s="1">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0</v>
      </c>
      <c r="V9200">
        <v>-29.959199999999999</v>
      </c>
      <c r="W9200">
        <v>11.0808</v>
      </c>
      <c r="X9200">
        <v>5</v>
      </c>
    </row>
    <row r="9201" spans="1:24" x14ac:dyDescent="0.3">
      <c r="A9201">
        <v>9200</v>
      </c>
      <c r="B9201" t="s">
        <v>10483</v>
      </c>
      <c r="C9201" s="1">
        <v>41769</v>
      </c>
      <c r="D9201" s="1">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256.78400000000005</v>
      </c>
      <c r="S9201">
        <v>1</v>
      </c>
      <c r="T9201">
        <v>0.2</v>
      </c>
      <c r="U9201">
        <v>-51.356800000000014</v>
      </c>
      <c r="V9201">
        <v>-173.32920000000007</v>
      </c>
      <c r="W9201">
        <v>32.097999999999971</v>
      </c>
      <c r="X9201">
        <v>5</v>
      </c>
    </row>
    <row r="9202" spans="1:24" x14ac:dyDescent="0.3">
      <c r="A9202">
        <v>9201</v>
      </c>
      <c r="B9202" t="s">
        <v>10484</v>
      </c>
      <c r="C9202" s="1">
        <v>42660</v>
      </c>
      <c r="D9202" s="1">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0</v>
      </c>
      <c r="V9202">
        <v>-108.88200000000001</v>
      </c>
      <c r="W9202">
        <v>12.097999999999999</v>
      </c>
      <c r="X9202">
        <v>3</v>
      </c>
    </row>
    <row r="9203" spans="1:24" x14ac:dyDescent="0.3">
      <c r="A9203">
        <v>9202</v>
      </c>
      <c r="B9203" t="s">
        <v>10484</v>
      </c>
      <c r="C9203" s="1">
        <v>42660</v>
      </c>
      <c r="D9203" s="1">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0</v>
      </c>
      <c r="V9203">
        <v>-167.46940000000001</v>
      </c>
      <c r="W9203">
        <v>148.51060000000001</v>
      </c>
      <c r="X9203">
        <v>3</v>
      </c>
    </row>
    <row r="9204" spans="1:24" x14ac:dyDescent="0.3">
      <c r="A9204">
        <v>9203</v>
      </c>
      <c r="B9204" t="s">
        <v>10485</v>
      </c>
      <c r="C9204" s="1">
        <v>42673</v>
      </c>
      <c r="D9204" s="1">
        <v>42677</v>
      </c>
      <c r="E9204" t="s">
        <v>48</v>
      </c>
      <c r="F9204" t="s">
        <v>4771</v>
      </c>
      <c r="G9204" t="s">
        <v>4772</v>
      </c>
      <c r="H9204" t="s">
        <v>39</v>
      </c>
      <c r="I9204" t="s">
        <v>25</v>
      </c>
      <c r="J9204" t="s">
        <v>264</v>
      </c>
      <c r="K9204" t="s">
        <v>265</v>
      </c>
      <c r="L9204">
        <v>10011</v>
      </c>
      <c r="M9204" t="s">
        <v>146</v>
      </c>
      <c r="N9204" t="s">
        <v>4926</v>
      </c>
      <c r="O9204" t="s">
        <v>44</v>
      </c>
      <c r="P9204" t="s">
        <v>73</v>
      </c>
      <c r="Q9204" t="s">
        <v>4927</v>
      </c>
      <c r="R9204">
        <v>28.752000000000002</v>
      </c>
      <c r="S9204">
        <v>3</v>
      </c>
      <c r="T9204">
        <v>0.2</v>
      </c>
      <c r="U9204">
        <v>-5.7504000000000008</v>
      </c>
      <c r="V9204">
        <v>-12.938400000000003</v>
      </c>
      <c r="W9204">
        <v>10.0632</v>
      </c>
      <c r="X9204">
        <v>4</v>
      </c>
    </row>
    <row r="9205" spans="1:24" x14ac:dyDescent="0.3">
      <c r="A9205">
        <v>9204</v>
      </c>
      <c r="B9205" t="s">
        <v>10485</v>
      </c>
      <c r="C9205" s="1">
        <v>42673</v>
      </c>
      <c r="D9205" s="1">
        <v>42677</v>
      </c>
      <c r="E9205" t="s">
        <v>48</v>
      </c>
      <c r="F9205" t="s">
        <v>4771</v>
      </c>
      <c r="G9205" t="s">
        <v>4772</v>
      </c>
      <c r="H9205" t="s">
        <v>39</v>
      </c>
      <c r="I9205" t="s">
        <v>25</v>
      </c>
      <c r="J9205" t="s">
        <v>264</v>
      </c>
      <c r="K9205" t="s">
        <v>265</v>
      </c>
      <c r="L9205">
        <v>10011</v>
      </c>
      <c r="M9205" t="s">
        <v>146</v>
      </c>
      <c r="N9205" t="s">
        <v>5003</v>
      </c>
      <c r="O9205" t="s">
        <v>44</v>
      </c>
      <c r="P9205" t="s">
        <v>66</v>
      </c>
      <c r="Q9205" t="s">
        <v>5004</v>
      </c>
      <c r="R9205">
        <v>114.94999999999999</v>
      </c>
      <c r="S9205">
        <v>5</v>
      </c>
      <c r="T9205">
        <v>0</v>
      </c>
      <c r="U9205">
        <v>0</v>
      </c>
      <c r="V9205">
        <v>-82.763999999999982</v>
      </c>
      <c r="W9205">
        <v>32.186000000000007</v>
      </c>
      <c r="X9205">
        <v>4</v>
      </c>
    </row>
    <row r="9206" spans="1:24" x14ac:dyDescent="0.3">
      <c r="A9206">
        <v>9205</v>
      </c>
      <c r="B9206" t="s">
        <v>10486</v>
      </c>
      <c r="C9206" s="1">
        <v>42705</v>
      </c>
      <c r="D9206" s="1">
        <v>42709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0</v>
      </c>
      <c r="V9206">
        <v>-16.128</v>
      </c>
      <c r="W9206">
        <v>6.911999999999999</v>
      </c>
      <c r="X9206">
        <v>4</v>
      </c>
    </row>
    <row r="9207" spans="1:24" x14ac:dyDescent="0.3">
      <c r="A9207">
        <v>9206</v>
      </c>
      <c r="B9207" t="s">
        <v>10487</v>
      </c>
      <c r="C9207" s="1">
        <v>42481</v>
      </c>
      <c r="D9207" s="1">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0</v>
      </c>
      <c r="V9207">
        <v>-10.990800000000002</v>
      </c>
      <c r="W9207">
        <v>4.4891999999999985</v>
      </c>
      <c r="X9207">
        <v>0</v>
      </c>
    </row>
    <row r="9208" spans="1:24" x14ac:dyDescent="0.3">
      <c r="A9208">
        <v>9207</v>
      </c>
      <c r="B9208" t="s">
        <v>10487</v>
      </c>
      <c r="C9208" s="1">
        <v>42481</v>
      </c>
      <c r="D9208" s="1">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0</v>
      </c>
      <c r="V9208">
        <v>-26.956800000000001</v>
      </c>
      <c r="W9208">
        <v>24.883200000000002</v>
      </c>
      <c r="X9208">
        <v>0</v>
      </c>
    </row>
    <row r="9209" spans="1:24" x14ac:dyDescent="0.3">
      <c r="A9209">
        <v>9208</v>
      </c>
      <c r="B9209" t="s">
        <v>10488</v>
      </c>
      <c r="C9209" s="1">
        <v>42950</v>
      </c>
      <c r="D9209" s="1">
        <v>42954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-7.9632000000000005</v>
      </c>
      <c r="V9209">
        <v>-24.387300000000003</v>
      </c>
      <c r="W9209">
        <v>7.4654999999999987</v>
      </c>
      <c r="X9209">
        <v>4</v>
      </c>
    </row>
    <row r="9210" spans="1:24" x14ac:dyDescent="0.3">
      <c r="A9210">
        <v>9209</v>
      </c>
      <c r="B9210" t="s">
        <v>10489</v>
      </c>
      <c r="C9210" s="1">
        <v>42950</v>
      </c>
      <c r="D9210" s="1">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0</v>
      </c>
      <c r="V9210">
        <v>-11.884399999999999</v>
      </c>
      <c r="W9210">
        <v>4.1755999999999993</v>
      </c>
      <c r="X9210">
        <v>5</v>
      </c>
    </row>
    <row r="9211" spans="1:24" x14ac:dyDescent="0.3">
      <c r="A9211">
        <v>9210</v>
      </c>
      <c r="B9211" t="s">
        <v>10490</v>
      </c>
      <c r="C9211" s="1">
        <v>43080</v>
      </c>
      <c r="D9211" s="1">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0</v>
      </c>
      <c r="V9211">
        <v>-3.7856000000000001</v>
      </c>
      <c r="W9211">
        <v>3.4944000000000002</v>
      </c>
      <c r="X9211">
        <v>3</v>
      </c>
    </row>
    <row r="9212" spans="1:24" x14ac:dyDescent="0.3">
      <c r="A9212">
        <v>9211</v>
      </c>
      <c r="B9212" t="s">
        <v>10490</v>
      </c>
      <c r="C9212" s="1">
        <v>43080</v>
      </c>
      <c r="D9212" s="1">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0</v>
      </c>
      <c r="V9212">
        <v>-2.8080000000000003</v>
      </c>
      <c r="W9212">
        <v>2.5920000000000001</v>
      </c>
      <c r="X9212">
        <v>3</v>
      </c>
    </row>
    <row r="9213" spans="1:24" x14ac:dyDescent="0.3">
      <c r="A9213">
        <v>9212</v>
      </c>
      <c r="B9213" t="s">
        <v>10493</v>
      </c>
      <c r="C9213" s="1">
        <v>42077</v>
      </c>
      <c r="D9213" s="1">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0</v>
      </c>
      <c r="V9213">
        <v>-10.1088</v>
      </c>
      <c r="W9213">
        <v>9.3312000000000008</v>
      </c>
      <c r="X9213">
        <v>5</v>
      </c>
    </row>
    <row r="9214" spans="1:24" x14ac:dyDescent="0.3">
      <c r="A9214">
        <v>9213</v>
      </c>
      <c r="B9214" t="s">
        <v>10494</v>
      </c>
      <c r="C9214" s="1">
        <v>41981</v>
      </c>
      <c r="D9214" s="1">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0</v>
      </c>
      <c r="V9214">
        <v>-28.7136</v>
      </c>
      <c r="W9214">
        <v>11.166400000000003</v>
      </c>
      <c r="X9214">
        <v>7</v>
      </c>
    </row>
    <row r="9215" spans="1:24" x14ac:dyDescent="0.3">
      <c r="A9215">
        <v>9214</v>
      </c>
      <c r="B9215" t="s">
        <v>10494</v>
      </c>
      <c r="C9215" s="1">
        <v>41981</v>
      </c>
      <c r="D9215" s="1">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0</v>
      </c>
      <c r="V9215">
        <v>-50.8416</v>
      </c>
      <c r="W9215">
        <v>28.598399999999994</v>
      </c>
      <c r="X9215">
        <v>7</v>
      </c>
    </row>
    <row r="9216" spans="1:24" x14ac:dyDescent="0.3">
      <c r="A9216">
        <v>9215</v>
      </c>
      <c r="B9216" t="s">
        <v>10495</v>
      </c>
      <c r="C9216" s="1">
        <v>43008</v>
      </c>
      <c r="D9216" s="1">
        <v>43010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-4.1328000000000005</v>
      </c>
      <c r="V9216">
        <v>-9.5571000000000019</v>
      </c>
      <c r="W9216">
        <v>6.9741</v>
      </c>
      <c r="X9216">
        <v>2</v>
      </c>
    </row>
    <row r="9217" spans="1:24" x14ac:dyDescent="0.3">
      <c r="A9217">
        <v>9216</v>
      </c>
      <c r="B9217" t="s">
        <v>10498</v>
      </c>
      <c r="C9217" s="1">
        <v>42695</v>
      </c>
      <c r="D9217" s="1">
        <v>42700</v>
      </c>
      <c r="E9217" t="s">
        <v>48</v>
      </c>
      <c r="F9217" t="s">
        <v>2174</v>
      </c>
      <c r="G9217" t="s">
        <v>2175</v>
      </c>
      <c r="H9217" t="s">
        <v>39</v>
      </c>
      <c r="I9217" t="s">
        <v>25</v>
      </c>
      <c r="J9217" t="s">
        <v>40</v>
      </c>
      <c r="K9217" t="s">
        <v>41</v>
      </c>
      <c r="L9217">
        <v>90049</v>
      </c>
      <c r="M9217" t="s">
        <v>42</v>
      </c>
      <c r="N9217" t="s">
        <v>1932</v>
      </c>
      <c r="O9217" t="s">
        <v>44</v>
      </c>
      <c r="P9217" t="s">
        <v>88</v>
      </c>
      <c r="Q9217" t="s">
        <v>1933</v>
      </c>
      <c r="R9217">
        <v>32.400000000000006</v>
      </c>
      <c r="S9217">
        <v>5</v>
      </c>
      <c r="T9217">
        <v>0</v>
      </c>
      <c r="U9217">
        <v>0</v>
      </c>
      <c r="V9217">
        <v>-16.848000000000006</v>
      </c>
      <c r="W9217">
        <v>15.552000000000001</v>
      </c>
      <c r="X9217">
        <v>5</v>
      </c>
    </row>
    <row r="9218" spans="1:24" x14ac:dyDescent="0.3">
      <c r="A9218">
        <v>9217</v>
      </c>
      <c r="B9218" t="s">
        <v>10499</v>
      </c>
      <c r="C9218" s="1">
        <v>43063</v>
      </c>
      <c r="D9218" s="1">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13.761999999999997</v>
      </c>
      <c r="S9218">
        <v>1</v>
      </c>
      <c r="T9218">
        <v>0.8</v>
      </c>
      <c r="U9218">
        <v>-11.009599999999999</v>
      </c>
      <c r="V9218">
        <v>-27.523999999999997</v>
      </c>
      <c r="W9218">
        <v>-24.771599999999999</v>
      </c>
      <c r="X9218">
        <v>6</v>
      </c>
    </row>
    <row r="9219" spans="1:24" x14ac:dyDescent="0.3">
      <c r="A9219">
        <v>9218</v>
      </c>
      <c r="B9219" t="s">
        <v>10500</v>
      </c>
      <c r="C9219" s="1">
        <v>43053</v>
      </c>
      <c r="D9219" s="1">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0</v>
      </c>
      <c r="V9219">
        <v>-7.7927999999999997</v>
      </c>
      <c r="W9219">
        <v>7.4871999999999996</v>
      </c>
      <c r="X9219">
        <v>3</v>
      </c>
    </row>
    <row r="9220" spans="1:24" x14ac:dyDescent="0.3">
      <c r="A9220">
        <v>9219</v>
      </c>
      <c r="B9220" t="s">
        <v>10501</v>
      </c>
      <c r="C9220" s="1">
        <v>42232</v>
      </c>
      <c r="D9220" s="1">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-8.9376000000000015</v>
      </c>
      <c r="V9220">
        <v>-32.398800000000001</v>
      </c>
      <c r="W9220">
        <v>3.3515999999999977</v>
      </c>
      <c r="X9220">
        <v>4</v>
      </c>
    </row>
    <row r="9221" spans="1:24" x14ac:dyDescent="0.3">
      <c r="A9221">
        <v>9220</v>
      </c>
      <c r="B9221" t="s">
        <v>10501</v>
      </c>
      <c r="C9221" s="1">
        <v>42232</v>
      </c>
      <c r="D9221" s="1">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301.46999999999997</v>
      </c>
      <c r="S9221">
        <v>3</v>
      </c>
      <c r="T9221">
        <v>0.5</v>
      </c>
      <c r="U9221">
        <v>-150.73499999999999</v>
      </c>
      <c r="V9221">
        <v>-355.73459999999994</v>
      </c>
      <c r="W9221">
        <v>-204.99959999999996</v>
      </c>
      <c r="X9221">
        <v>4</v>
      </c>
    </row>
    <row r="9222" spans="1:24" x14ac:dyDescent="0.3">
      <c r="A9222">
        <v>9221</v>
      </c>
      <c r="B9222" t="s">
        <v>10502</v>
      </c>
      <c r="C9222" s="1">
        <v>43021</v>
      </c>
      <c r="D9222" s="1">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0</v>
      </c>
      <c r="V9222">
        <v>-5.8671000000000006</v>
      </c>
      <c r="W9222">
        <v>5.2028999999999996</v>
      </c>
      <c r="X9222">
        <v>1</v>
      </c>
    </row>
    <row r="9223" spans="1:24" x14ac:dyDescent="0.3">
      <c r="A9223">
        <v>9222</v>
      </c>
      <c r="B9223" t="s">
        <v>10502</v>
      </c>
      <c r="C9223" s="1">
        <v>43021</v>
      </c>
      <c r="D9223" s="1">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0</v>
      </c>
      <c r="V9223">
        <v>-1158.4803999999999</v>
      </c>
      <c r="W9223">
        <v>346.03960000000006</v>
      </c>
      <c r="X9223">
        <v>1</v>
      </c>
    </row>
    <row r="9224" spans="1:24" x14ac:dyDescent="0.3">
      <c r="A9224">
        <v>9223</v>
      </c>
      <c r="B9224" t="s">
        <v>10502</v>
      </c>
      <c r="C9224" s="1">
        <v>43021</v>
      </c>
      <c r="D9224" s="1">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0</v>
      </c>
      <c r="V9224">
        <v>-13.478400000000001</v>
      </c>
      <c r="W9224">
        <v>12.441600000000001</v>
      </c>
      <c r="X9224">
        <v>1</v>
      </c>
    </row>
    <row r="9225" spans="1:24" x14ac:dyDescent="0.3">
      <c r="A9225">
        <v>9224</v>
      </c>
      <c r="B9225" t="s">
        <v>10503</v>
      </c>
      <c r="C9225" s="1">
        <v>43043</v>
      </c>
      <c r="D9225" s="1">
        <v>43043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7.5359999999999987</v>
      </c>
      <c r="S9225">
        <v>6</v>
      </c>
      <c r="T9225">
        <v>0.8</v>
      </c>
      <c r="U9225">
        <v>-6.0287999999999995</v>
      </c>
      <c r="V9225">
        <v>-14.695200000000009</v>
      </c>
      <c r="W9225">
        <v>-13.188000000000009</v>
      </c>
      <c r="X9225">
        <v>0</v>
      </c>
    </row>
    <row r="9226" spans="1:24" x14ac:dyDescent="0.3">
      <c r="A9226">
        <v>9225</v>
      </c>
      <c r="B9226" t="s">
        <v>10503</v>
      </c>
      <c r="C9226" s="1">
        <v>43043</v>
      </c>
      <c r="D9226" s="1">
        <v>43043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1.4079999999999997</v>
      </c>
      <c r="S9226">
        <v>2</v>
      </c>
      <c r="T9226">
        <v>0.8</v>
      </c>
      <c r="U9226">
        <v>-1.1263999999999998</v>
      </c>
      <c r="V9226">
        <v>-2.6048000000000009</v>
      </c>
      <c r="W9226">
        <v>-2.3232000000000008</v>
      </c>
      <c r="X9226">
        <v>0</v>
      </c>
    </row>
    <row r="9227" spans="1:24" x14ac:dyDescent="0.3">
      <c r="A9227">
        <v>9226</v>
      </c>
      <c r="B9227" t="s">
        <v>10503</v>
      </c>
      <c r="C9227" s="1">
        <v>43043</v>
      </c>
      <c r="D9227" s="1">
        <v>43043</v>
      </c>
      <c r="E9227" t="s">
        <v>1291</v>
      </c>
      <c r="F9227" t="s">
        <v>751</v>
      </c>
      <c r="G9227" t="s">
        <v>752</v>
      </c>
      <c r="H9227" t="s">
        <v>100</v>
      </c>
      <c r="I9227" t="s">
        <v>25</v>
      </c>
      <c r="J9227" t="s">
        <v>10504</v>
      </c>
      <c r="K9227" t="s">
        <v>102</v>
      </c>
      <c r="L9227">
        <v>77803</v>
      </c>
      <c r="M9227" t="s">
        <v>103</v>
      </c>
      <c r="N9227" t="s">
        <v>6383</v>
      </c>
      <c r="O9227" t="s">
        <v>44</v>
      </c>
      <c r="P9227" t="s">
        <v>73</v>
      </c>
      <c r="Q9227" t="s">
        <v>6384</v>
      </c>
      <c r="R9227">
        <v>4.1439999999999992</v>
      </c>
      <c r="S9227">
        <v>4</v>
      </c>
      <c r="T9227">
        <v>0.8</v>
      </c>
      <c r="U9227">
        <v>-3.3151999999999995</v>
      </c>
      <c r="V9227">
        <v>-7.2520000000000007</v>
      </c>
      <c r="W9227">
        <v>-6.4232000000000014</v>
      </c>
      <c r="X9227">
        <v>0</v>
      </c>
    </row>
    <row r="9228" spans="1:24" x14ac:dyDescent="0.3">
      <c r="A9228">
        <v>9227</v>
      </c>
      <c r="B9228" t="s">
        <v>10503</v>
      </c>
      <c r="C9228" s="1">
        <v>43043</v>
      </c>
      <c r="D9228" s="1">
        <v>43043</v>
      </c>
      <c r="E9228" t="s">
        <v>1291</v>
      </c>
      <c r="F9228" t="s">
        <v>751</v>
      </c>
      <c r="G9228" t="s">
        <v>752</v>
      </c>
      <c r="H9228" t="s">
        <v>100</v>
      </c>
      <c r="I9228" t="s">
        <v>25</v>
      </c>
      <c r="J9228" t="s">
        <v>10504</v>
      </c>
      <c r="K9228" t="s">
        <v>102</v>
      </c>
      <c r="L9228">
        <v>77803</v>
      </c>
      <c r="M9228" t="s">
        <v>103</v>
      </c>
      <c r="N9228" t="s">
        <v>885</v>
      </c>
      <c r="O9228" t="s">
        <v>44</v>
      </c>
      <c r="P9228" t="s">
        <v>57</v>
      </c>
      <c r="Q9228" t="s">
        <v>886</v>
      </c>
      <c r="R9228">
        <v>52.751999999999995</v>
      </c>
      <c r="S9228">
        <v>3</v>
      </c>
      <c r="T9228">
        <v>0.2</v>
      </c>
      <c r="U9228">
        <v>-10.5504</v>
      </c>
      <c r="V9228">
        <v>-54.730199999999996</v>
      </c>
      <c r="W9228">
        <v>-12.528600000000001</v>
      </c>
      <c r="X9228">
        <v>0</v>
      </c>
    </row>
    <row r="9229" spans="1:24" x14ac:dyDescent="0.3">
      <c r="A9229">
        <v>9228</v>
      </c>
      <c r="B9229" t="s">
        <v>10505</v>
      </c>
      <c r="C9229" s="1">
        <v>42813</v>
      </c>
      <c r="D9229" s="1">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381.35999999999996</v>
      </c>
      <c r="S9229">
        <v>7</v>
      </c>
      <c r="T9229">
        <v>0</v>
      </c>
      <c r="U9229">
        <v>0</v>
      </c>
      <c r="V9229">
        <v>-274.5791999999999</v>
      </c>
      <c r="W9229">
        <v>106.78080000000003</v>
      </c>
      <c r="X9229">
        <v>5</v>
      </c>
    </row>
    <row r="9230" spans="1:24" x14ac:dyDescent="0.3">
      <c r="A9230">
        <v>9229</v>
      </c>
      <c r="B9230" t="s">
        <v>10506</v>
      </c>
      <c r="C9230" s="1">
        <v>41946</v>
      </c>
      <c r="D9230" s="1">
        <v>41946</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0</v>
      </c>
      <c r="V9230">
        <v>-3.36</v>
      </c>
      <c r="W9230">
        <v>3.36</v>
      </c>
      <c r="X9230">
        <v>0</v>
      </c>
    </row>
    <row r="9231" spans="1:24" x14ac:dyDescent="0.3">
      <c r="A9231">
        <v>9230</v>
      </c>
      <c r="B9231" t="s">
        <v>10507</v>
      </c>
      <c r="C9231" s="1">
        <v>42939</v>
      </c>
      <c r="D9231" s="1">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-3.0384000000000002</v>
      </c>
      <c r="V9231">
        <v>-6.6465000000000014</v>
      </c>
      <c r="W9231">
        <v>5.5070999999999994</v>
      </c>
      <c r="X9231">
        <v>3</v>
      </c>
    </row>
    <row r="9232" spans="1:24" x14ac:dyDescent="0.3">
      <c r="A9232">
        <v>9231</v>
      </c>
      <c r="B9232" t="s">
        <v>10507</v>
      </c>
      <c r="C9232" s="1">
        <v>42939</v>
      </c>
      <c r="D9232" s="1">
        <v>42942</v>
      </c>
      <c r="E9232" t="s">
        <v>186</v>
      </c>
      <c r="F9232" t="s">
        <v>162</v>
      </c>
      <c r="G9232" t="s">
        <v>163</v>
      </c>
      <c r="H9232" t="s">
        <v>24</v>
      </c>
      <c r="I9232" t="s">
        <v>25</v>
      </c>
      <c r="J9232" t="s">
        <v>40</v>
      </c>
      <c r="K9232" t="s">
        <v>41</v>
      </c>
      <c r="L9232">
        <v>90045</v>
      </c>
      <c r="M9232" t="s">
        <v>42</v>
      </c>
      <c r="N9232" t="s">
        <v>4291</v>
      </c>
      <c r="O9232" t="s">
        <v>44</v>
      </c>
      <c r="P9232" t="s">
        <v>88</v>
      </c>
      <c r="Q9232" t="s">
        <v>4292</v>
      </c>
      <c r="R9232">
        <v>58.320000000000007</v>
      </c>
      <c r="S9232">
        <v>9</v>
      </c>
      <c r="T9232">
        <v>0</v>
      </c>
      <c r="U9232">
        <v>0</v>
      </c>
      <c r="V9232">
        <v>-30.326400000000007</v>
      </c>
      <c r="W9232">
        <v>27.993600000000001</v>
      </c>
      <c r="X9232">
        <v>3</v>
      </c>
    </row>
    <row r="9233" spans="1:24" x14ac:dyDescent="0.3">
      <c r="A9233">
        <v>9232</v>
      </c>
      <c r="B9233" t="s">
        <v>10508</v>
      </c>
      <c r="C9233" s="1">
        <v>42000</v>
      </c>
      <c r="D9233" s="1">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946.76400000000024</v>
      </c>
      <c r="S9233">
        <v>6</v>
      </c>
      <c r="T9233">
        <v>0.7</v>
      </c>
      <c r="U9233">
        <v>-662.73480000000018</v>
      </c>
      <c r="V9233">
        <v>-978.32280000000003</v>
      </c>
      <c r="W9233">
        <v>-694.29359999999997</v>
      </c>
      <c r="X9233">
        <v>4</v>
      </c>
    </row>
    <row r="9234" spans="1:24" x14ac:dyDescent="0.3">
      <c r="A9234">
        <v>9233</v>
      </c>
      <c r="B9234" t="s">
        <v>10509</v>
      </c>
      <c r="C9234" s="1">
        <v>42615</v>
      </c>
      <c r="D9234" s="1">
        <v>42619</v>
      </c>
      <c r="E9234" t="s">
        <v>48</v>
      </c>
      <c r="F9234" t="s">
        <v>1993</v>
      </c>
      <c r="G9234" t="s">
        <v>1994</v>
      </c>
      <c r="H9234" t="s">
        <v>24</v>
      </c>
      <c r="I9234" t="s">
        <v>25</v>
      </c>
      <c r="J9234" t="s">
        <v>40</v>
      </c>
      <c r="K9234" t="s">
        <v>41</v>
      </c>
      <c r="L9234">
        <v>90036</v>
      </c>
      <c r="M9234" t="s">
        <v>42</v>
      </c>
      <c r="N9234" t="s">
        <v>4701</v>
      </c>
      <c r="O9234" t="s">
        <v>30</v>
      </c>
      <c r="P9234" t="s">
        <v>63</v>
      </c>
      <c r="Q9234" t="s">
        <v>4702</v>
      </c>
      <c r="R9234">
        <v>94.679999999999993</v>
      </c>
      <c r="S9234">
        <v>9</v>
      </c>
      <c r="T9234">
        <v>0</v>
      </c>
      <c r="U9234">
        <v>0</v>
      </c>
      <c r="V9234">
        <v>-63.435599999999994</v>
      </c>
      <c r="W9234">
        <v>31.244399999999995</v>
      </c>
      <c r="X9234">
        <v>4</v>
      </c>
    </row>
    <row r="9235" spans="1:24" x14ac:dyDescent="0.3">
      <c r="A9235">
        <v>9234</v>
      </c>
      <c r="B9235" t="s">
        <v>10509</v>
      </c>
      <c r="C9235" s="1">
        <v>42615</v>
      </c>
      <c r="D9235" s="1">
        <v>42619</v>
      </c>
      <c r="E9235" t="s">
        <v>48</v>
      </c>
      <c r="F9235" t="s">
        <v>1993</v>
      </c>
      <c r="G9235" t="s">
        <v>1994</v>
      </c>
      <c r="H9235" t="s">
        <v>24</v>
      </c>
      <c r="I9235" t="s">
        <v>25</v>
      </c>
      <c r="J9235" t="s">
        <v>40</v>
      </c>
      <c r="K9235" t="s">
        <v>41</v>
      </c>
      <c r="L9235">
        <v>90036</v>
      </c>
      <c r="M9235" t="s">
        <v>42</v>
      </c>
      <c r="N9235" t="s">
        <v>6765</v>
      </c>
      <c r="O9235" t="s">
        <v>44</v>
      </c>
      <c r="P9235" t="s">
        <v>57</v>
      </c>
      <c r="Q9235" t="s">
        <v>6766</v>
      </c>
      <c r="R9235">
        <v>23.669999999999998</v>
      </c>
      <c r="S9235">
        <v>3</v>
      </c>
      <c r="T9235">
        <v>0</v>
      </c>
      <c r="U9235">
        <v>0</v>
      </c>
      <c r="V9235">
        <v>-22.723200000000002</v>
      </c>
      <c r="W9235">
        <v>0.94679999999999698</v>
      </c>
      <c r="X9235">
        <v>4</v>
      </c>
    </row>
    <row r="9236" spans="1:24" x14ac:dyDescent="0.3">
      <c r="A9236">
        <v>9235</v>
      </c>
      <c r="B9236" t="s">
        <v>10509</v>
      </c>
      <c r="C9236" s="1">
        <v>42615</v>
      </c>
      <c r="D9236" s="1">
        <v>42619</v>
      </c>
      <c r="E9236" t="s">
        <v>48</v>
      </c>
      <c r="F9236" t="s">
        <v>1993</v>
      </c>
      <c r="G9236" t="s">
        <v>1994</v>
      </c>
      <c r="H9236" t="s">
        <v>24</v>
      </c>
      <c r="I9236" t="s">
        <v>25</v>
      </c>
      <c r="J9236" t="s">
        <v>40</v>
      </c>
      <c r="K9236" t="s">
        <v>41</v>
      </c>
      <c r="L9236">
        <v>90036</v>
      </c>
      <c r="M9236" t="s">
        <v>42</v>
      </c>
      <c r="N9236" t="s">
        <v>2491</v>
      </c>
      <c r="O9236" t="s">
        <v>69</v>
      </c>
      <c r="P9236" t="s">
        <v>70</v>
      </c>
      <c r="Q9236" t="s">
        <v>2492</v>
      </c>
      <c r="R9236">
        <v>1091.1680000000001</v>
      </c>
      <c r="S9236">
        <v>4</v>
      </c>
      <c r="T9236">
        <v>0.2</v>
      </c>
      <c r="U9236">
        <v>-218.23360000000002</v>
      </c>
      <c r="V9236">
        <v>-804.73640000000012</v>
      </c>
      <c r="W9236">
        <v>68.197999999999979</v>
      </c>
      <c r="X9236">
        <v>4</v>
      </c>
    </row>
    <row r="9237" spans="1:24" x14ac:dyDescent="0.3">
      <c r="A9237">
        <v>9236</v>
      </c>
      <c r="B9237" t="s">
        <v>10509</v>
      </c>
      <c r="C9237" s="1">
        <v>42615</v>
      </c>
      <c r="D9237" s="1">
        <v>42619</v>
      </c>
      <c r="E9237" t="s">
        <v>48</v>
      </c>
      <c r="F9237" t="s">
        <v>1993</v>
      </c>
      <c r="G9237" t="s">
        <v>1994</v>
      </c>
      <c r="H9237" t="s">
        <v>24</v>
      </c>
      <c r="I9237" t="s">
        <v>25</v>
      </c>
      <c r="J9237" t="s">
        <v>40</v>
      </c>
      <c r="K9237" t="s">
        <v>41</v>
      </c>
      <c r="L9237">
        <v>90036</v>
      </c>
      <c r="M9237" t="s">
        <v>42</v>
      </c>
      <c r="N9237" t="s">
        <v>4504</v>
      </c>
      <c r="O9237" t="s">
        <v>44</v>
      </c>
      <c r="P9237" t="s">
        <v>66</v>
      </c>
      <c r="Q9237" t="s">
        <v>4505</v>
      </c>
      <c r="R9237">
        <v>18.689999999999998</v>
      </c>
      <c r="S9237">
        <v>7</v>
      </c>
      <c r="T9237">
        <v>0</v>
      </c>
      <c r="U9237">
        <v>0</v>
      </c>
      <c r="V9237">
        <v>-13.456799999999998</v>
      </c>
      <c r="W9237">
        <v>5.2332000000000001</v>
      </c>
      <c r="X9237">
        <v>4</v>
      </c>
    </row>
    <row r="9238" spans="1:24" x14ac:dyDescent="0.3">
      <c r="A9238">
        <v>9237</v>
      </c>
      <c r="B9238" t="s">
        <v>10509</v>
      </c>
      <c r="C9238" s="1">
        <v>42615</v>
      </c>
      <c r="D9238" s="1">
        <v>42619</v>
      </c>
      <c r="E9238" t="s">
        <v>48</v>
      </c>
      <c r="F9238" t="s">
        <v>1993</v>
      </c>
      <c r="G9238" t="s">
        <v>1994</v>
      </c>
      <c r="H9238" t="s">
        <v>24</v>
      </c>
      <c r="I9238" t="s">
        <v>25</v>
      </c>
      <c r="J9238" t="s">
        <v>40</v>
      </c>
      <c r="K9238" t="s">
        <v>41</v>
      </c>
      <c r="L9238">
        <v>90036</v>
      </c>
      <c r="M9238" t="s">
        <v>42</v>
      </c>
      <c r="N9238" t="s">
        <v>78</v>
      </c>
      <c r="O9238" t="s">
        <v>30</v>
      </c>
      <c r="P9238" t="s">
        <v>54</v>
      </c>
      <c r="Q9238" t="s">
        <v>79</v>
      </c>
      <c r="R9238">
        <v>568.72800000000007</v>
      </c>
      <c r="S9238">
        <v>3</v>
      </c>
      <c r="T9238">
        <v>0.2</v>
      </c>
      <c r="U9238">
        <v>-113.74560000000002</v>
      </c>
      <c r="V9238">
        <v>-426.54600000000011</v>
      </c>
      <c r="W9238">
        <v>28.436399999999935</v>
      </c>
      <c r="X9238">
        <v>4</v>
      </c>
    </row>
    <row r="9239" spans="1:24" x14ac:dyDescent="0.3">
      <c r="A9239">
        <v>9238</v>
      </c>
      <c r="B9239" t="s">
        <v>10509</v>
      </c>
      <c r="C9239" s="1">
        <v>42615</v>
      </c>
      <c r="D9239" s="1">
        <v>42619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7.3120000000000012</v>
      </c>
      <c r="S9239">
        <v>1</v>
      </c>
      <c r="T9239">
        <v>0.2</v>
      </c>
      <c r="U9239">
        <v>-1.4624000000000004</v>
      </c>
      <c r="V9239">
        <v>-3.2904000000000009</v>
      </c>
      <c r="W9239">
        <v>2.5591999999999997</v>
      </c>
      <c r="X9239">
        <v>4</v>
      </c>
    </row>
    <row r="9240" spans="1:24" x14ac:dyDescent="0.3">
      <c r="A9240">
        <v>9239</v>
      </c>
      <c r="B9240" t="s">
        <v>10510</v>
      </c>
      <c r="C9240" s="1">
        <v>42777</v>
      </c>
      <c r="D9240" s="1">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-29.513600000000004</v>
      </c>
      <c r="V9240">
        <v>-121.74360000000001</v>
      </c>
      <c r="W9240">
        <v>-3.6892000000000067</v>
      </c>
      <c r="X9240">
        <v>3</v>
      </c>
    </row>
    <row r="9241" spans="1:24" x14ac:dyDescent="0.3">
      <c r="A9241">
        <v>9240</v>
      </c>
      <c r="B9241" t="s">
        <v>10511</v>
      </c>
      <c r="C9241" s="1">
        <v>43035</v>
      </c>
      <c r="D9241" s="1">
        <v>43041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-11.3568</v>
      </c>
      <c r="V9241">
        <v>-24.842999999999996</v>
      </c>
      <c r="W9241">
        <v>20.584200000000003</v>
      </c>
      <c r="X9241">
        <v>6</v>
      </c>
    </row>
    <row r="9242" spans="1:24" x14ac:dyDescent="0.3">
      <c r="A9242">
        <v>9241</v>
      </c>
      <c r="B9242" t="s">
        <v>10511</v>
      </c>
      <c r="C9242" s="1">
        <v>43035</v>
      </c>
      <c r="D9242" s="1">
        <v>43041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5.6070000000000011</v>
      </c>
      <c r="S9242">
        <v>3</v>
      </c>
      <c r="T9242">
        <v>0.7</v>
      </c>
      <c r="U9242">
        <v>-3.9249000000000005</v>
      </c>
      <c r="V9242">
        <v>-5.6069999999999975</v>
      </c>
      <c r="W9242">
        <v>-3.9248999999999974</v>
      </c>
      <c r="X9242">
        <v>6</v>
      </c>
    </row>
    <row r="9243" spans="1:24" x14ac:dyDescent="0.3">
      <c r="A9243">
        <v>9242</v>
      </c>
      <c r="B9243" t="s">
        <v>10511</v>
      </c>
      <c r="C9243" s="1">
        <v>43035</v>
      </c>
      <c r="D9243" s="1">
        <v>43041</v>
      </c>
      <c r="E9243" t="s">
        <v>48</v>
      </c>
      <c r="F9243" t="s">
        <v>2026</v>
      </c>
      <c r="G9243" t="s">
        <v>2027</v>
      </c>
      <c r="H9243" t="s">
        <v>39</v>
      </c>
      <c r="I9243" t="s">
        <v>25</v>
      </c>
      <c r="J9243" t="s">
        <v>5653</v>
      </c>
      <c r="K9243" t="s">
        <v>52</v>
      </c>
      <c r="L9243">
        <v>32303</v>
      </c>
      <c r="M9243" t="s">
        <v>28</v>
      </c>
      <c r="N9243" t="s">
        <v>1740</v>
      </c>
      <c r="O9243" t="s">
        <v>44</v>
      </c>
      <c r="P9243" t="s">
        <v>66</v>
      </c>
      <c r="Q9243" t="s">
        <v>1741</v>
      </c>
      <c r="R9243">
        <v>6.5760000000000005</v>
      </c>
      <c r="S9243">
        <v>3</v>
      </c>
      <c r="T9243">
        <v>0.2</v>
      </c>
      <c r="U9243">
        <v>-1.3152000000000001</v>
      </c>
      <c r="V9243">
        <v>-4.6853999999999996</v>
      </c>
      <c r="W9243">
        <v>0.57540000000000058</v>
      </c>
      <c r="X9243">
        <v>6</v>
      </c>
    </row>
    <row r="9244" spans="1:24" x14ac:dyDescent="0.3">
      <c r="A9244">
        <v>9243</v>
      </c>
      <c r="B9244" t="s">
        <v>10512</v>
      </c>
      <c r="C9244" s="1">
        <v>41829</v>
      </c>
      <c r="D9244" s="1">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14.303999999999998</v>
      </c>
      <c r="S9244">
        <v>6</v>
      </c>
      <c r="T9244">
        <v>0.2</v>
      </c>
      <c r="U9244">
        <v>-2.8607999999999998</v>
      </c>
      <c r="V9244">
        <v>-6.7944000000000004</v>
      </c>
      <c r="W9244">
        <v>4.6487999999999987</v>
      </c>
      <c r="X9244">
        <v>5</v>
      </c>
    </row>
    <row r="9245" spans="1:24" x14ac:dyDescent="0.3">
      <c r="A9245">
        <v>9244</v>
      </c>
      <c r="B9245" t="s">
        <v>10512</v>
      </c>
      <c r="C9245" s="1">
        <v>41829</v>
      </c>
      <c r="D9245" s="1">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119.83299999999998</v>
      </c>
      <c r="S9245">
        <v>1</v>
      </c>
      <c r="T9245">
        <v>0.15</v>
      </c>
      <c r="U9245">
        <v>-17.974949999999996</v>
      </c>
      <c r="V9245">
        <v>-94.809049999999985</v>
      </c>
      <c r="W9245">
        <v>7.0489999999999995</v>
      </c>
      <c r="X9245">
        <v>5</v>
      </c>
    </row>
    <row r="9246" spans="1:24" x14ac:dyDescent="0.3">
      <c r="A9246">
        <v>9245</v>
      </c>
      <c r="B9246" t="s">
        <v>10512</v>
      </c>
      <c r="C9246" s="1">
        <v>41829</v>
      </c>
      <c r="D9246" s="1">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0</v>
      </c>
      <c r="V9246">
        <v>-3.3359999999999999</v>
      </c>
      <c r="W9246">
        <v>2.2239999999999998</v>
      </c>
      <c r="X9246">
        <v>5</v>
      </c>
    </row>
    <row r="9247" spans="1:24" x14ac:dyDescent="0.3">
      <c r="A9247">
        <v>9246</v>
      </c>
      <c r="B9247" t="s">
        <v>10512</v>
      </c>
      <c r="C9247" s="1">
        <v>41829</v>
      </c>
      <c r="D9247" s="1">
        <v>41834</v>
      </c>
      <c r="E9247" t="s">
        <v>48</v>
      </c>
      <c r="F9247" t="s">
        <v>2354</v>
      </c>
      <c r="G9247" t="s">
        <v>2355</v>
      </c>
      <c r="H9247" t="s">
        <v>100</v>
      </c>
      <c r="I9247" t="s">
        <v>25</v>
      </c>
      <c r="J9247" t="s">
        <v>125</v>
      </c>
      <c r="K9247" t="s">
        <v>41</v>
      </c>
      <c r="L9247">
        <v>94122</v>
      </c>
      <c r="M9247" t="s">
        <v>42</v>
      </c>
      <c r="N9247" t="s">
        <v>87</v>
      </c>
      <c r="O9247" t="s">
        <v>44</v>
      </c>
      <c r="P9247" t="s">
        <v>88</v>
      </c>
      <c r="Q9247" t="s">
        <v>89</v>
      </c>
      <c r="R9247">
        <v>32.400000000000006</v>
      </c>
      <c r="S9247">
        <v>5</v>
      </c>
      <c r="T9247">
        <v>0</v>
      </c>
      <c r="U9247">
        <v>0</v>
      </c>
      <c r="V9247">
        <v>-16.848000000000006</v>
      </c>
      <c r="W9247">
        <v>15.552000000000001</v>
      </c>
      <c r="X9247">
        <v>5</v>
      </c>
    </row>
    <row r="9248" spans="1:24" x14ac:dyDescent="0.3">
      <c r="A9248">
        <v>9247</v>
      </c>
      <c r="B9248" t="s">
        <v>10513</v>
      </c>
      <c r="C9248" s="1">
        <v>42877</v>
      </c>
      <c r="D9248" s="1">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0</v>
      </c>
      <c r="V9248">
        <v>-6.9864000000000015</v>
      </c>
      <c r="W9248">
        <v>2.8535999999999988</v>
      </c>
      <c r="X9248">
        <v>4</v>
      </c>
    </row>
    <row r="9249" spans="1:24" x14ac:dyDescent="0.3">
      <c r="A9249">
        <v>9248</v>
      </c>
      <c r="B9249" t="s">
        <v>10513</v>
      </c>
      <c r="C9249" s="1">
        <v>42877</v>
      </c>
      <c r="D9249" s="1">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v>
      </c>
      <c r="V9249">
        <v>-2.0571999999999999</v>
      </c>
      <c r="W9249">
        <v>0.72279999999999989</v>
      </c>
      <c r="X9249">
        <v>4</v>
      </c>
    </row>
    <row r="9250" spans="1:24" x14ac:dyDescent="0.3">
      <c r="A9250">
        <v>9249</v>
      </c>
      <c r="B9250" t="s">
        <v>10514</v>
      </c>
      <c r="C9250" s="1">
        <v>42684</v>
      </c>
      <c r="D9250" s="1">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-0.72800000000000009</v>
      </c>
      <c r="V9250">
        <v>-1.5470000000000002</v>
      </c>
      <c r="W9250">
        <v>1.3649999999999998</v>
      </c>
      <c r="X9250">
        <v>4</v>
      </c>
    </row>
    <row r="9251" spans="1:24" x14ac:dyDescent="0.3">
      <c r="A9251">
        <v>9250</v>
      </c>
      <c r="B9251" t="s">
        <v>10514</v>
      </c>
      <c r="C9251" s="1">
        <v>42684</v>
      </c>
      <c r="D9251" s="1">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0</v>
      </c>
      <c r="V9251">
        <v>-661.44749999999999</v>
      </c>
      <c r="W9251">
        <v>220.48250000000002</v>
      </c>
      <c r="X9251">
        <v>4</v>
      </c>
    </row>
    <row r="9252" spans="1:24" x14ac:dyDescent="0.3">
      <c r="A9252">
        <v>9251</v>
      </c>
      <c r="B9252" t="s">
        <v>10515</v>
      </c>
      <c r="C9252" s="1">
        <v>42706</v>
      </c>
      <c r="D9252" s="1">
        <v>42710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0</v>
      </c>
      <c r="V9252">
        <v>-61.395200000000003</v>
      </c>
      <c r="W9252">
        <v>54.444800000000001</v>
      </c>
      <c r="X9252">
        <v>4</v>
      </c>
    </row>
    <row r="9253" spans="1:24" x14ac:dyDescent="0.3">
      <c r="A9253">
        <v>9252</v>
      </c>
      <c r="B9253" t="s">
        <v>10516</v>
      </c>
      <c r="C9253" s="1">
        <v>42796</v>
      </c>
      <c r="D9253" s="1">
        <v>42802</v>
      </c>
      <c r="E9253" t="s">
        <v>48</v>
      </c>
      <c r="F9253" t="s">
        <v>5638</v>
      </c>
      <c r="G9253" t="s">
        <v>5639</v>
      </c>
      <c r="H9253" t="s">
        <v>39</v>
      </c>
      <c r="I9253" t="s">
        <v>25</v>
      </c>
      <c r="J9253" t="s">
        <v>40</v>
      </c>
      <c r="K9253" t="s">
        <v>41</v>
      </c>
      <c r="L9253">
        <v>90008</v>
      </c>
      <c r="M9253" t="s">
        <v>42</v>
      </c>
      <c r="N9253" t="s">
        <v>4306</v>
      </c>
      <c r="O9253" t="s">
        <v>44</v>
      </c>
      <c r="P9253" t="s">
        <v>73</v>
      </c>
      <c r="Q9253" t="s">
        <v>4307</v>
      </c>
      <c r="R9253">
        <v>107.64800000000001</v>
      </c>
      <c r="S9253">
        <v>2</v>
      </c>
      <c r="T9253">
        <v>0.2</v>
      </c>
      <c r="U9253">
        <v>-21.529600000000002</v>
      </c>
      <c r="V9253">
        <v>-52.478400000000022</v>
      </c>
      <c r="W9253">
        <v>33.639999999999986</v>
      </c>
      <c r="X9253">
        <v>6</v>
      </c>
    </row>
    <row r="9254" spans="1:24" x14ac:dyDescent="0.3">
      <c r="A9254">
        <v>9253</v>
      </c>
      <c r="B9254" t="s">
        <v>10517</v>
      </c>
      <c r="C9254" s="1">
        <v>43001</v>
      </c>
      <c r="D9254" s="1">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199.95000000000002</v>
      </c>
      <c r="S9254">
        <v>5</v>
      </c>
      <c r="T9254">
        <v>0</v>
      </c>
      <c r="U9254">
        <v>0</v>
      </c>
      <c r="V9254">
        <v>-135.96600000000004</v>
      </c>
      <c r="W9254">
        <v>63.983999999999988</v>
      </c>
      <c r="X9254">
        <v>2</v>
      </c>
    </row>
    <row r="9255" spans="1:24" x14ac:dyDescent="0.3">
      <c r="A9255">
        <v>9254</v>
      </c>
      <c r="B9255" t="s">
        <v>10517</v>
      </c>
      <c r="C9255" s="1">
        <v>43001</v>
      </c>
      <c r="D9255" s="1">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0</v>
      </c>
      <c r="V9255">
        <v>-6.7392000000000003</v>
      </c>
      <c r="W9255">
        <v>6.2208000000000006</v>
      </c>
      <c r="X9255">
        <v>2</v>
      </c>
    </row>
    <row r="9256" spans="1:24" x14ac:dyDescent="0.3">
      <c r="A9256">
        <v>9255</v>
      </c>
      <c r="B9256" t="s">
        <v>10519</v>
      </c>
      <c r="C9256" s="1">
        <v>41681</v>
      </c>
      <c r="D9256" s="1">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0</v>
      </c>
      <c r="V9256">
        <v>-45.667500000000004</v>
      </c>
      <c r="W9256">
        <v>15.222499999999997</v>
      </c>
      <c r="X9256">
        <v>4</v>
      </c>
    </row>
    <row r="9257" spans="1:24" x14ac:dyDescent="0.3">
      <c r="A9257">
        <v>9256</v>
      </c>
      <c r="B9257" t="s">
        <v>10519</v>
      </c>
      <c r="C9257" s="1">
        <v>41681</v>
      </c>
      <c r="D9257" s="1">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14.940000000000001</v>
      </c>
      <c r="S9257">
        <v>3</v>
      </c>
      <c r="T9257">
        <v>0</v>
      </c>
      <c r="U9257">
        <v>0</v>
      </c>
      <c r="V9257">
        <v>-8.0676000000000023</v>
      </c>
      <c r="W9257">
        <v>6.8723999999999998</v>
      </c>
      <c r="X9257">
        <v>4</v>
      </c>
    </row>
    <row r="9258" spans="1:24" x14ac:dyDescent="0.3">
      <c r="A9258">
        <v>9257</v>
      </c>
      <c r="B9258" t="s">
        <v>10519</v>
      </c>
      <c r="C9258" s="1">
        <v>41681</v>
      </c>
      <c r="D9258" s="1">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0</v>
      </c>
      <c r="V9258">
        <v>-5.2056000000000004</v>
      </c>
      <c r="W9258">
        <v>4.4344000000000001</v>
      </c>
      <c r="X9258">
        <v>4</v>
      </c>
    </row>
    <row r="9259" spans="1:24" x14ac:dyDescent="0.3">
      <c r="A9259">
        <v>9258</v>
      </c>
      <c r="B9259" t="s">
        <v>10519</v>
      </c>
      <c r="C9259" s="1">
        <v>41681</v>
      </c>
      <c r="D9259" s="1">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0</v>
      </c>
      <c r="V9259">
        <v>-279.6696</v>
      </c>
      <c r="W9259">
        <v>53.270399999999995</v>
      </c>
      <c r="X9259">
        <v>4</v>
      </c>
    </row>
    <row r="9260" spans="1:24" x14ac:dyDescent="0.3">
      <c r="A9260">
        <v>9259</v>
      </c>
      <c r="B9260" t="s">
        <v>10519</v>
      </c>
      <c r="C9260" s="1">
        <v>41681</v>
      </c>
      <c r="D9260" s="1">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51.900000000000006</v>
      </c>
      <c r="S9260">
        <v>3</v>
      </c>
      <c r="T9260">
        <v>0</v>
      </c>
      <c r="U9260">
        <v>0</v>
      </c>
      <c r="V9260">
        <v>-27.507000000000005</v>
      </c>
      <c r="W9260">
        <v>24.393000000000001</v>
      </c>
      <c r="X9260">
        <v>4</v>
      </c>
    </row>
    <row r="9261" spans="1:24" x14ac:dyDescent="0.3">
      <c r="A9261">
        <v>9260</v>
      </c>
      <c r="B9261" t="s">
        <v>10519</v>
      </c>
      <c r="C9261" s="1">
        <v>41681</v>
      </c>
      <c r="D9261" s="1">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0</v>
      </c>
      <c r="V9261">
        <v>-62.361599999999996</v>
      </c>
      <c r="W9261">
        <v>2.598399999999998</v>
      </c>
      <c r="X9261">
        <v>4</v>
      </c>
    </row>
    <row r="9262" spans="1:24" x14ac:dyDescent="0.3">
      <c r="A9262">
        <v>9261</v>
      </c>
      <c r="B9262" t="s">
        <v>10520</v>
      </c>
      <c r="C9262" s="1">
        <v>43050</v>
      </c>
      <c r="D9262" s="1">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0</v>
      </c>
      <c r="V9262">
        <v>-18.87</v>
      </c>
      <c r="W9262">
        <v>6.63</v>
      </c>
      <c r="X9262">
        <v>3</v>
      </c>
    </row>
    <row r="9263" spans="1:24" x14ac:dyDescent="0.3">
      <c r="A9263">
        <v>9262</v>
      </c>
      <c r="B9263" t="s">
        <v>10522</v>
      </c>
      <c r="C9263" s="1">
        <v>42980</v>
      </c>
      <c r="D9263" s="1">
        <v>42980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-43.1952</v>
      </c>
      <c r="V9263">
        <v>-175.48050000000003</v>
      </c>
      <c r="W9263">
        <v>-2.6997000000000355</v>
      </c>
      <c r="X9263">
        <v>0</v>
      </c>
    </row>
    <row r="9264" spans="1:24" x14ac:dyDescent="0.3">
      <c r="A9264">
        <v>9263</v>
      </c>
      <c r="B9264" t="s">
        <v>10523</v>
      </c>
      <c r="C9264" s="1">
        <v>42286</v>
      </c>
      <c r="D9264" s="1">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0</v>
      </c>
      <c r="V9264">
        <v>-354.87270000000001</v>
      </c>
      <c r="W9264">
        <v>35.097300000000004</v>
      </c>
      <c r="X9264">
        <v>4</v>
      </c>
    </row>
    <row r="9265" spans="1:24" x14ac:dyDescent="0.3">
      <c r="A9265">
        <v>9264</v>
      </c>
      <c r="B9265" t="s">
        <v>10523</v>
      </c>
      <c r="C9265" s="1">
        <v>42286</v>
      </c>
      <c r="D9265" s="1">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269.90999999999997</v>
      </c>
      <c r="S9265">
        <v>5</v>
      </c>
      <c r="T9265">
        <v>0.1</v>
      </c>
      <c r="U9265">
        <v>-26.991</v>
      </c>
      <c r="V9265">
        <v>-188.93699999999998</v>
      </c>
      <c r="W9265">
        <v>53.982000000000006</v>
      </c>
      <c r="X9265">
        <v>4</v>
      </c>
    </row>
    <row r="9266" spans="1:24" x14ac:dyDescent="0.3">
      <c r="A9266">
        <v>9265</v>
      </c>
      <c r="B9266" t="s">
        <v>10524</v>
      </c>
      <c r="C9266" s="1">
        <v>43063</v>
      </c>
      <c r="D9266" s="1">
        <v>43070</v>
      </c>
      <c r="E9266" t="s">
        <v>48</v>
      </c>
      <c r="F9266" t="s">
        <v>1722</v>
      </c>
      <c r="G9266" t="s">
        <v>1723</v>
      </c>
      <c r="H9266" t="s">
        <v>39</v>
      </c>
      <c r="I9266" t="s">
        <v>25</v>
      </c>
      <c r="J9266" t="s">
        <v>332</v>
      </c>
      <c r="K9266" t="s">
        <v>333</v>
      </c>
      <c r="L9266">
        <v>38109</v>
      </c>
      <c r="M9266" t="s">
        <v>28</v>
      </c>
      <c r="N9266" t="s">
        <v>7371</v>
      </c>
      <c r="O9266" t="s">
        <v>44</v>
      </c>
      <c r="P9266" t="s">
        <v>73</v>
      </c>
      <c r="Q9266" t="s">
        <v>7372</v>
      </c>
      <c r="R9266">
        <v>11.673000000000002</v>
      </c>
      <c r="S9266">
        <v>3</v>
      </c>
      <c r="T9266">
        <v>0.7</v>
      </c>
      <c r="U9266">
        <v>-8.1711000000000009</v>
      </c>
      <c r="V9266">
        <v>-11.283900000000001</v>
      </c>
      <c r="W9266">
        <v>-7.782</v>
      </c>
      <c r="X9266">
        <v>7</v>
      </c>
    </row>
    <row r="9267" spans="1:24" x14ac:dyDescent="0.3">
      <c r="A9267">
        <v>9266</v>
      </c>
      <c r="B9267" t="s">
        <v>10524</v>
      </c>
      <c r="C9267" s="1">
        <v>43063</v>
      </c>
      <c r="D9267" s="1">
        <v>43070</v>
      </c>
      <c r="E9267" t="s">
        <v>48</v>
      </c>
      <c r="F9267" t="s">
        <v>1722</v>
      </c>
      <c r="G9267" t="s">
        <v>1723</v>
      </c>
      <c r="H9267" t="s">
        <v>39</v>
      </c>
      <c r="I9267" t="s">
        <v>25</v>
      </c>
      <c r="J9267" t="s">
        <v>332</v>
      </c>
      <c r="K9267" t="s">
        <v>333</v>
      </c>
      <c r="L9267">
        <v>38109</v>
      </c>
      <c r="M9267" t="s">
        <v>28</v>
      </c>
      <c r="N9267" t="s">
        <v>8061</v>
      </c>
      <c r="O9267" t="s">
        <v>44</v>
      </c>
      <c r="P9267" t="s">
        <v>171</v>
      </c>
      <c r="Q9267" t="s">
        <v>8062</v>
      </c>
      <c r="R9267">
        <v>64.848000000000013</v>
      </c>
      <c r="S9267">
        <v>7</v>
      </c>
      <c r="T9267">
        <v>0.2</v>
      </c>
      <c r="U9267">
        <v>-12.969600000000003</v>
      </c>
      <c r="V9267">
        <v>-27.560400000000016</v>
      </c>
      <c r="W9267">
        <v>24.317999999999998</v>
      </c>
      <c r="X9267">
        <v>7</v>
      </c>
    </row>
    <row r="9268" spans="1:24" x14ac:dyDescent="0.3">
      <c r="A9268">
        <v>9267</v>
      </c>
      <c r="B9268" t="s">
        <v>10525</v>
      </c>
      <c r="C9268" s="1">
        <v>41678</v>
      </c>
      <c r="D9268" s="1">
        <v>41679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0</v>
      </c>
      <c r="V9268">
        <v>-9.0272000000000006</v>
      </c>
      <c r="W9268">
        <v>5.5327999999999999</v>
      </c>
      <c r="X9268">
        <v>1</v>
      </c>
    </row>
    <row r="9269" spans="1:24" x14ac:dyDescent="0.3">
      <c r="A9269">
        <v>9268</v>
      </c>
      <c r="B9269" t="s">
        <v>10526</v>
      </c>
      <c r="C9269" s="1">
        <v>42272</v>
      </c>
      <c r="D9269" s="1">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102.58200000000001</v>
      </c>
      <c r="S9269">
        <v>1</v>
      </c>
      <c r="T9269">
        <v>0.1</v>
      </c>
      <c r="U9269">
        <v>-10.258200000000002</v>
      </c>
      <c r="V9269">
        <v>-85.484999999999999</v>
      </c>
      <c r="W9269">
        <v>6.8388000000000009</v>
      </c>
      <c r="X9269">
        <v>0</v>
      </c>
    </row>
    <row r="9270" spans="1:24" x14ac:dyDescent="0.3">
      <c r="A9270">
        <v>9269</v>
      </c>
      <c r="B9270" t="s">
        <v>10526</v>
      </c>
      <c r="C9270" s="1">
        <v>42272</v>
      </c>
      <c r="D9270" s="1">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0</v>
      </c>
      <c r="V9270">
        <v>-10.4208</v>
      </c>
      <c r="W9270">
        <v>9.6191999999999993</v>
      </c>
      <c r="X9270">
        <v>0</v>
      </c>
    </row>
    <row r="9271" spans="1:24" x14ac:dyDescent="0.3">
      <c r="A9271">
        <v>9270</v>
      </c>
      <c r="B9271" t="s">
        <v>10527</v>
      </c>
      <c r="C9271" s="1">
        <v>42968</v>
      </c>
      <c r="D9271" s="1">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-6.4176000000000002</v>
      </c>
      <c r="V9271">
        <v>-14.4396</v>
      </c>
      <c r="W9271">
        <v>11.2308</v>
      </c>
      <c r="X9271">
        <v>7</v>
      </c>
    </row>
    <row r="9272" spans="1:24" x14ac:dyDescent="0.3">
      <c r="A9272">
        <v>9271</v>
      </c>
      <c r="B9272" t="s">
        <v>10527</v>
      </c>
      <c r="C9272" s="1">
        <v>42968</v>
      </c>
      <c r="D9272" s="1">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4305.5520000000006</v>
      </c>
      <c r="S9272">
        <v>6</v>
      </c>
      <c r="T9272">
        <v>0.2</v>
      </c>
      <c r="U9272">
        <v>-861.11040000000014</v>
      </c>
      <c r="V9272">
        <v>-1991.3178000000009</v>
      </c>
      <c r="W9272">
        <v>1453.1237999999996</v>
      </c>
      <c r="X9272">
        <v>7</v>
      </c>
    </row>
    <row r="9273" spans="1:24" x14ac:dyDescent="0.3">
      <c r="A9273">
        <v>9272</v>
      </c>
      <c r="B9273" t="s">
        <v>10528</v>
      </c>
      <c r="C9273" s="1">
        <v>42502</v>
      </c>
      <c r="D9273" s="1">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0</v>
      </c>
      <c r="V9273">
        <v>-5.6111999999999984</v>
      </c>
      <c r="W9273">
        <v>4.4088000000000012</v>
      </c>
      <c r="X9273">
        <v>5</v>
      </c>
    </row>
    <row r="9274" spans="1:24" x14ac:dyDescent="0.3">
      <c r="A9274">
        <v>9273</v>
      </c>
      <c r="B9274" t="s">
        <v>10528</v>
      </c>
      <c r="C9274" s="1">
        <v>42502</v>
      </c>
      <c r="D9274" s="1">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0</v>
      </c>
      <c r="V9274">
        <v>-328.61920000000003</v>
      </c>
      <c r="W9274">
        <v>303.3408</v>
      </c>
      <c r="X9274">
        <v>5</v>
      </c>
    </row>
    <row r="9275" spans="1:24" x14ac:dyDescent="0.3">
      <c r="A9275">
        <v>9274</v>
      </c>
      <c r="B9275" t="s">
        <v>10529</v>
      </c>
      <c r="C9275" s="1">
        <v>42980</v>
      </c>
      <c r="D9275" s="1">
        <v>42984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0</v>
      </c>
      <c r="V9275">
        <v>-820.52880000000005</v>
      </c>
      <c r="W9275">
        <v>757.41120000000001</v>
      </c>
      <c r="X9275">
        <v>4</v>
      </c>
    </row>
    <row r="9276" spans="1:24" x14ac:dyDescent="0.3">
      <c r="A9276">
        <v>9275</v>
      </c>
      <c r="B9276" t="s">
        <v>10530</v>
      </c>
      <c r="C9276" s="1">
        <v>41922</v>
      </c>
      <c r="D9276" s="1">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255.84999999999997</v>
      </c>
      <c r="S9276">
        <v>7</v>
      </c>
      <c r="T9276">
        <v>0</v>
      </c>
      <c r="U9276">
        <v>0</v>
      </c>
      <c r="V9276">
        <v>-143.27599999999995</v>
      </c>
      <c r="W9276">
        <v>112.57400000000001</v>
      </c>
      <c r="X9276">
        <v>0</v>
      </c>
    </row>
    <row r="9277" spans="1:24" x14ac:dyDescent="0.3">
      <c r="A9277">
        <v>9276</v>
      </c>
      <c r="B9277" t="s">
        <v>10531</v>
      </c>
      <c r="C9277" s="1">
        <v>42516</v>
      </c>
      <c r="D9277" s="1">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-36.940800000000003</v>
      </c>
      <c r="V9277">
        <v>-133.91040000000001</v>
      </c>
      <c r="W9277">
        <v>13.852799999999995</v>
      </c>
      <c r="X9277">
        <v>3</v>
      </c>
    </row>
    <row r="9278" spans="1:24" x14ac:dyDescent="0.3">
      <c r="A9278">
        <v>9277</v>
      </c>
      <c r="B9278" t="s">
        <v>10531</v>
      </c>
      <c r="C9278" s="1">
        <v>42516</v>
      </c>
      <c r="D9278" s="1">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-9.5840000000000014</v>
      </c>
      <c r="V9278">
        <v>-26.355999999999998</v>
      </c>
      <c r="W9278">
        <v>11.98</v>
      </c>
      <c r="X9278">
        <v>3</v>
      </c>
    </row>
    <row r="9279" spans="1:24" x14ac:dyDescent="0.3">
      <c r="A9279">
        <v>9278</v>
      </c>
      <c r="B9279" t="s">
        <v>10532</v>
      </c>
      <c r="C9279" s="1">
        <v>43070</v>
      </c>
      <c r="D9279" s="1">
        <v>43074</v>
      </c>
      <c r="E9279" t="s">
        <v>48</v>
      </c>
      <c r="F9279" t="s">
        <v>2125</v>
      </c>
      <c r="G9279" t="s">
        <v>2126</v>
      </c>
      <c r="H9279" t="s">
        <v>24</v>
      </c>
      <c r="I9279" t="s">
        <v>25</v>
      </c>
      <c r="J9279" t="s">
        <v>144</v>
      </c>
      <c r="K9279" t="s">
        <v>145</v>
      </c>
      <c r="L9279">
        <v>19140</v>
      </c>
      <c r="M9279" t="s">
        <v>146</v>
      </c>
      <c r="N9279" t="s">
        <v>2686</v>
      </c>
      <c r="O9279" t="s">
        <v>44</v>
      </c>
      <c r="P9279" t="s">
        <v>45</v>
      </c>
      <c r="Q9279" t="s">
        <v>2687</v>
      </c>
      <c r="R9279">
        <v>15.936000000000002</v>
      </c>
      <c r="S9279">
        <v>4</v>
      </c>
      <c r="T9279">
        <v>0.2</v>
      </c>
      <c r="U9279">
        <v>-3.1872000000000007</v>
      </c>
      <c r="V9279">
        <v>-7.5696000000000012</v>
      </c>
      <c r="W9279">
        <v>5.1791999999999998</v>
      </c>
      <c r="X9279">
        <v>4</v>
      </c>
    </row>
    <row r="9280" spans="1:24" x14ac:dyDescent="0.3">
      <c r="A9280">
        <v>9279</v>
      </c>
      <c r="B9280" t="s">
        <v>10532</v>
      </c>
      <c r="C9280" s="1">
        <v>43070</v>
      </c>
      <c r="D9280" s="1">
        <v>43074</v>
      </c>
      <c r="E9280" t="s">
        <v>48</v>
      </c>
      <c r="F9280" t="s">
        <v>2125</v>
      </c>
      <c r="G9280" t="s">
        <v>2126</v>
      </c>
      <c r="H9280" t="s">
        <v>24</v>
      </c>
      <c r="I9280" t="s">
        <v>25</v>
      </c>
      <c r="J9280" t="s">
        <v>144</v>
      </c>
      <c r="K9280" t="s">
        <v>145</v>
      </c>
      <c r="L9280">
        <v>19140</v>
      </c>
      <c r="M9280" t="s">
        <v>146</v>
      </c>
      <c r="N9280" t="s">
        <v>2872</v>
      </c>
      <c r="O9280" t="s">
        <v>44</v>
      </c>
      <c r="P9280" t="s">
        <v>73</v>
      </c>
      <c r="Q9280" t="s">
        <v>2873</v>
      </c>
      <c r="R9280">
        <v>8.0010000000000012</v>
      </c>
      <c r="S9280">
        <v>7</v>
      </c>
      <c r="T9280">
        <v>0.7</v>
      </c>
      <c r="U9280">
        <v>-5.6007000000000007</v>
      </c>
      <c r="V9280">
        <v>-8.0009999999999977</v>
      </c>
      <c r="W9280">
        <v>-5.6006999999999962</v>
      </c>
      <c r="X9280">
        <v>4</v>
      </c>
    </row>
    <row r="9281" spans="1:24" x14ac:dyDescent="0.3">
      <c r="A9281">
        <v>9280</v>
      </c>
      <c r="B9281" t="s">
        <v>10532</v>
      </c>
      <c r="C9281" s="1">
        <v>43070</v>
      </c>
      <c r="D9281" s="1">
        <v>43074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-119.69159999999999</v>
      </c>
      <c r="V9281">
        <v>-307.77839999999998</v>
      </c>
      <c r="W9281">
        <v>-28.49799999999999</v>
      </c>
      <c r="X9281">
        <v>4</v>
      </c>
    </row>
    <row r="9282" spans="1:24" x14ac:dyDescent="0.3">
      <c r="A9282">
        <v>9281</v>
      </c>
      <c r="B9282" t="s">
        <v>10533</v>
      </c>
      <c r="C9282" s="1">
        <v>42633</v>
      </c>
      <c r="D9282" s="1">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0</v>
      </c>
      <c r="V9282">
        <v>-122.91</v>
      </c>
      <c r="W9282">
        <v>40.97</v>
      </c>
      <c r="X9282">
        <v>4</v>
      </c>
    </row>
    <row r="9283" spans="1:24" x14ac:dyDescent="0.3">
      <c r="A9283">
        <v>9282</v>
      </c>
      <c r="B9283" t="s">
        <v>10534</v>
      </c>
      <c r="C9283" s="1">
        <v>42989</v>
      </c>
      <c r="D9283" s="1">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0</v>
      </c>
      <c r="V9283">
        <v>-47.530000000000008</v>
      </c>
      <c r="W9283">
        <v>20.369999999999997</v>
      </c>
      <c r="X9283">
        <v>4</v>
      </c>
    </row>
    <row r="9284" spans="1:24" x14ac:dyDescent="0.3">
      <c r="A9284">
        <v>9283</v>
      </c>
      <c r="B9284" t="s">
        <v>10535</v>
      </c>
      <c r="C9284" s="1">
        <v>42734</v>
      </c>
      <c r="D9284" s="1">
        <v>42739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-14.444800000000001</v>
      </c>
      <c r="V9284">
        <v>-32.500799999999998</v>
      </c>
      <c r="W9284">
        <v>25.278400000000001</v>
      </c>
      <c r="X9284">
        <v>5</v>
      </c>
    </row>
    <row r="9285" spans="1:24" x14ac:dyDescent="0.3">
      <c r="A9285">
        <v>9284</v>
      </c>
      <c r="B9285" t="s">
        <v>10536</v>
      </c>
      <c r="C9285" s="1">
        <v>42980</v>
      </c>
      <c r="D9285" s="1">
        <v>42982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-2.3391999999999999</v>
      </c>
      <c r="V9285">
        <v>-5.4093999999999998</v>
      </c>
      <c r="W9285">
        <v>3.9473999999999996</v>
      </c>
      <c r="X9285">
        <v>2</v>
      </c>
    </row>
    <row r="9286" spans="1:24" x14ac:dyDescent="0.3">
      <c r="A9286">
        <v>9285</v>
      </c>
      <c r="B9286" t="s">
        <v>10537</v>
      </c>
      <c r="C9286" s="1">
        <v>41961</v>
      </c>
      <c r="D9286" s="1">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392.93999999999994</v>
      </c>
      <c r="S9286">
        <v>3</v>
      </c>
      <c r="T9286">
        <v>0</v>
      </c>
      <c r="U9286">
        <v>0</v>
      </c>
      <c r="V9286">
        <v>-349.71659999999997</v>
      </c>
      <c r="W9286">
        <v>43.223399999999984</v>
      </c>
      <c r="X9286">
        <v>5</v>
      </c>
    </row>
    <row r="9287" spans="1:24" x14ac:dyDescent="0.3">
      <c r="A9287">
        <v>9286</v>
      </c>
      <c r="B9287" t="s">
        <v>10538</v>
      </c>
      <c r="C9287" s="1">
        <v>42329</v>
      </c>
      <c r="D9287" s="1">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-3.6351999999999998</v>
      </c>
      <c r="V9287">
        <v>-9.769599999999997</v>
      </c>
      <c r="W9287">
        <v>4.7712000000000012</v>
      </c>
      <c r="X9287">
        <v>3</v>
      </c>
    </row>
    <row r="9288" spans="1:24" x14ac:dyDescent="0.3">
      <c r="A9288">
        <v>9287</v>
      </c>
      <c r="B9288" t="s">
        <v>10539</v>
      </c>
      <c r="C9288" s="1">
        <v>42905</v>
      </c>
      <c r="D9288" s="1">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6.8879999999999981</v>
      </c>
      <c r="S9288">
        <v>3</v>
      </c>
      <c r="T9288">
        <v>0.8</v>
      </c>
      <c r="U9288">
        <v>-5.5103999999999989</v>
      </c>
      <c r="V9288">
        <v>-12.398400000000004</v>
      </c>
      <c r="W9288">
        <v>-11.020800000000005</v>
      </c>
      <c r="X9288">
        <v>7</v>
      </c>
    </row>
    <row r="9289" spans="1:24" x14ac:dyDescent="0.3">
      <c r="A9289">
        <v>9288</v>
      </c>
      <c r="B9289" t="s">
        <v>10539</v>
      </c>
      <c r="C9289" s="1">
        <v>42905</v>
      </c>
      <c r="D9289" s="1">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457.4849999999999</v>
      </c>
      <c r="S9289">
        <v>3</v>
      </c>
      <c r="T9289">
        <v>0.3</v>
      </c>
      <c r="U9289">
        <v>-137.24549999999996</v>
      </c>
      <c r="V9289">
        <v>-405.20099999999991</v>
      </c>
      <c r="W9289">
        <v>-84.961500000000029</v>
      </c>
      <c r="X9289">
        <v>7</v>
      </c>
    </row>
    <row r="9290" spans="1:24" x14ac:dyDescent="0.3">
      <c r="A9290">
        <v>9289</v>
      </c>
      <c r="B9290" t="s">
        <v>10540</v>
      </c>
      <c r="C9290" s="1">
        <v>43069</v>
      </c>
      <c r="D9290" s="1">
        <v>43072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-323.79480000000001</v>
      </c>
      <c r="V9290">
        <v>-770.94000000000028</v>
      </c>
      <c r="W9290">
        <v>-15.418800000000203</v>
      </c>
      <c r="X9290">
        <v>3</v>
      </c>
    </row>
    <row r="9291" spans="1:24" x14ac:dyDescent="0.3">
      <c r="A9291">
        <v>9290</v>
      </c>
      <c r="B9291" t="s">
        <v>10541</v>
      </c>
      <c r="C9291" s="1">
        <v>41752</v>
      </c>
      <c r="D9291" s="1">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0</v>
      </c>
      <c r="V9291">
        <v>-25.9223</v>
      </c>
      <c r="W9291">
        <v>22.987699999999997</v>
      </c>
      <c r="X9291">
        <v>3</v>
      </c>
    </row>
    <row r="9292" spans="1:24" x14ac:dyDescent="0.3">
      <c r="A9292">
        <v>9291</v>
      </c>
      <c r="B9292" t="s">
        <v>10542</v>
      </c>
      <c r="C9292" s="1">
        <v>41905</v>
      </c>
      <c r="D9292" s="1">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0</v>
      </c>
      <c r="V9292">
        <v>-6.9864000000000015</v>
      </c>
      <c r="W9292">
        <v>2.8535999999999988</v>
      </c>
      <c r="X9292">
        <v>2</v>
      </c>
    </row>
    <row r="9293" spans="1:24" x14ac:dyDescent="0.3">
      <c r="A9293">
        <v>9292</v>
      </c>
      <c r="B9293" t="s">
        <v>10542</v>
      </c>
      <c r="C9293" s="1">
        <v>41905</v>
      </c>
      <c r="D9293" s="1">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0</v>
      </c>
      <c r="V9293">
        <v>-18.975000000000001</v>
      </c>
      <c r="W9293">
        <v>15.524999999999999</v>
      </c>
      <c r="X9293">
        <v>2</v>
      </c>
    </row>
    <row r="9294" spans="1:24" x14ac:dyDescent="0.3">
      <c r="A9294">
        <v>9293</v>
      </c>
      <c r="B9294" t="s">
        <v>10543</v>
      </c>
      <c r="C9294" s="1">
        <v>42796</v>
      </c>
      <c r="D9294" s="1">
        <v>42796</v>
      </c>
      <c r="E9294" t="s">
        <v>1291</v>
      </c>
      <c r="F9294" t="s">
        <v>2296</v>
      </c>
      <c r="G9294" t="s">
        <v>2297</v>
      </c>
      <c r="H9294" t="s">
        <v>39</v>
      </c>
      <c r="I9294" t="s">
        <v>25</v>
      </c>
      <c r="J9294" t="s">
        <v>8050</v>
      </c>
      <c r="K9294" t="s">
        <v>102</v>
      </c>
      <c r="L9294">
        <v>76706</v>
      </c>
      <c r="M9294" t="s">
        <v>103</v>
      </c>
      <c r="N9294" t="s">
        <v>2968</v>
      </c>
      <c r="O9294" t="s">
        <v>44</v>
      </c>
      <c r="P9294" t="s">
        <v>73</v>
      </c>
      <c r="Q9294" t="s">
        <v>2969</v>
      </c>
      <c r="R9294">
        <v>0.55599999999999983</v>
      </c>
      <c r="S9294">
        <v>1</v>
      </c>
      <c r="T9294">
        <v>0.8</v>
      </c>
      <c r="U9294">
        <v>-0.44479999999999986</v>
      </c>
      <c r="V9294">
        <v>-1.0564</v>
      </c>
      <c r="W9294">
        <v>-0.94520000000000004</v>
      </c>
      <c r="X9294">
        <v>0</v>
      </c>
    </row>
    <row r="9295" spans="1:24" x14ac:dyDescent="0.3">
      <c r="A9295">
        <v>9294</v>
      </c>
      <c r="B9295" t="s">
        <v>10544</v>
      </c>
      <c r="C9295" s="1">
        <v>43056</v>
      </c>
      <c r="D9295" s="1">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0</v>
      </c>
      <c r="V9295">
        <v>-23.213999999999999</v>
      </c>
      <c r="W9295">
        <v>20.585999999999999</v>
      </c>
      <c r="X9295">
        <v>4</v>
      </c>
    </row>
    <row r="9296" spans="1:24" x14ac:dyDescent="0.3">
      <c r="A9296">
        <v>9295</v>
      </c>
      <c r="B9296" t="s">
        <v>10546</v>
      </c>
      <c r="C9296" s="1">
        <v>42883</v>
      </c>
      <c r="D9296" s="1">
        <v>42887</v>
      </c>
      <c r="E9296" t="s">
        <v>48</v>
      </c>
      <c r="F9296" t="s">
        <v>756</v>
      </c>
      <c r="G9296" t="s">
        <v>757</v>
      </c>
      <c r="H9296" t="s">
        <v>39</v>
      </c>
      <c r="I9296" t="s">
        <v>25</v>
      </c>
      <c r="J9296" t="s">
        <v>2183</v>
      </c>
      <c r="K9296" t="s">
        <v>496</v>
      </c>
      <c r="L9296">
        <v>44105</v>
      </c>
      <c r="M9296" t="s">
        <v>146</v>
      </c>
      <c r="N9296" t="s">
        <v>3983</v>
      </c>
      <c r="O9296" t="s">
        <v>44</v>
      </c>
      <c r="P9296" t="s">
        <v>88</v>
      </c>
      <c r="Q9296" t="s">
        <v>3984</v>
      </c>
      <c r="R9296">
        <v>13.872000000000002</v>
      </c>
      <c r="S9296">
        <v>3</v>
      </c>
      <c r="T9296">
        <v>0.2</v>
      </c>
      <c r="U9296">
        <v>-2.7744000000000004</v>
      </c>
      <c r="V9296">
        <v>-6.0690000000000008</v>
      </c>
      <c r="W9296">
        <v>5.0286000000000008</v>
      </c>
      <c r="X9296">
        <v>4</v>
      </c>
    </row>
    <row r="9297" spans="1:24" x14ac:dyDescent="0.3">
      <c r="A9297">
        <v>9296</v>
      </c>
      <c r="B9297" t="s">
        <v>10546</v>
      </c>
      <c r="C9297" s="1">
        <v>42883</v>
      </c>
      <c r="D9297" s="1">
        <v>42887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-57.98</v>
      </c>
      <c r="V9297">
        <v>-122.91759999999999</v>
      </c>
      <c r="W9297">
        <v>-64.937599999999989</v>
      </c>
      <c r="X9297">
        <v>4</v>
      </c>
    </row>
    <row r="9298" spans="1:24" x14ac:dyDescent="0.3">
      <c r="A9298">
        <v>9297</v>
      </c>
      <c r="B9298" t="s">
        <v>10547</v>
      </c>
      <c r="C9298" s="1">
        <v>42112</v>
      </c>
      <c r="D9298" s="1">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41.424000000000007</v>
      </c>
      <c r="S9298">
        <v>2</v>
      </c>
      <c r="T9298">
        <v>0.2</v>
      </c>
      <c r="U9298">
        <v>-8.2848000000000024</v>
      </c>
      <c r="V9298">
        <v>-24.854400000000005</v>
      </c>
      <c r="W9298">
        <v>8.2847999999999971</v>
      </c>
      <c r="X9298">
        <v>4</v>
      </c>
    </row>
    <row r="9299" spans="1:24" x14ac:dyDescent="0.3">
      <c r="A9299">
        <v>9298</v>
      </c>
      <c r="B9299" t="s">
        <v>10547</v>
      </c>
      <c r="C9299" s="1">
        <v>42112</v>
      </c>
      <c r="D9299" s="1">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-48.953600000000002</v>
      </c>
      <c r="V9299">
        <v>-171.33760000000001</v>
      </c>
      <c r="W9299">
        <v>24.476800000000004</v>
      </c>
      <c r="X9299">
        <v>4</v>
      </c>
    </row>
    <row r="9300" spans="1:24" x14ac:dyDescent="0.3">
      <c r="A9300">
        <v>9299</v>
      </c>
      <c r="B9300" t="s">
        <v>10547</v>
      </c>
      <c r="C9300" s="1">
        <v>42112</v>
      </c>
      <c r="D9300" s="1">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-14.870400000000002</v>
      </c>
      <c r="V9300">
        <v>-52.975800000000007</v>
      </c>
      <c r="W9300">
        <v>6.5057999999999971</v>
      </c>
      <c r="X9300">
        <v>4</v>
      </c>
    </row>
    <row r="9301" spans="1:24" x14ac:dyDescent="0.3">
      <c r="A9301">
        <v>9300</v>
      </c>
      <c r="B9301" t="s">
        <v>10547</v>
      </c>
      <c r="C9301" s="1">
        <v>42112</v>
      </c>
      <c r="D9301" s="1">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4.3119999999999985</v>
      </c>
      <c r="S9301">
        <v>2</v>
      </c>
      <c r="T9301">
        <v>0.8</v>
      </c>
      <c r="U9301">
        <v>-3.4495999999999989</v>
      </c>
      <c r="V9301">
        <v>-7.7616000000000014</v>
      </c>
      <c r="W9301">
        <v>-6.8992000000000022</v>
      </c>
      <c r="X9301">
        <v>4</v>
      </c>
    </row>
    <row r="9302" spans="1:24" x14ac:dyDescent="0.3">
      <c r="A9302">
        <v>9301</v>
      </c>
      <c r="B9302" t="s">
        <v>10547</v>
      </c>
      <c r="C9302" s="1">
        <v>42112</v>
      </c>
      <c r="D9302" s="1">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-17.005800000000001</v>
      </c>
      <c r="V9302">
        <v>-59.925200000000004</v>
      </c>
      <c r="W9302">
        <v>-20.245000000000008</v>
      </c>
      <c r="X9302">
        <v>4</v>
      </c>
    </row>
    <row r="9303" spans="1:24" x14ac:dyDescent="0.3">
      <c r="A9303">
        <v>9302</v>
      </c>
      <c r="B9303" t="s">
        <v>10547</v>
      </c>
      <c r="C9303" s="1">
        <v>42112</v>
      </c>
      <c r="D9303" s="1">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-19.593600000000002</v>
      </c>
      <c r="V9303">
        <v>-72.251400000000018</v>
      </c>
      <c r="W9303">
        <v>6.122999999999994</v>
      </c>
      <c r="X9303">
        <v>4</v>
      </c>
    </row>
    <row r="9304" spans="1:24" x14ac:dyDescent="0.3">
      <c r="A9304">
        <v>9303</v>
      </c>
      <c r="B9304" t="s">
        <v>10547</v>
      </c>
      <c r="C9304" s="1">
        <v>42112</v>
      </c>
      <c r="D9304" s="1">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-1.5744</v>
      </c>
      <c r="V9304">
        <v>-5.4120000000000008</v>
      </c>
      <c r="W9304">
        <v>0.88559999999999883</v>
      </c>
      <c r="X9304">
        <v>4</v>
      </c>
    </row>
    <row r="9305" spans="1:24" x14ac:dyDescent="0.3">
      <c r="A9305">
        <v>9304</v>
      </c>
      <c r="B9305" t="s">
        <v>10547</v>
      </c>
      <c r="C9305" s="1">
        <v>42112</v>
      </c>
      <c r="D9305" s="1">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15.552000000000003</v>
      </c>
      <c r="S9305">
        <v>3</v>
      </c>
      <c r="T9305">
        <v>0.2</v>
      </c>
      <c r="U9305">
        <v>-3.1104000000000007</v>
      </c>
      <c r="V9305">
        <v>-6.9984000000000028</v>
      </c>
      <c r="W9305">
        <v>5.4432</v>
      </c>
      <c r="X9305">
        <v>4</v>
      </c>
    </row>
    <row r="9306" spans="1:24" x14ac:dyDescent="0.3">
      <c r="A9306">
        <v>9305</v>
      </c>
      <c r="B9306" t="s">
        <v>10547</v>
      </c>
      <c r="C9306" s="1">
        <v>42112</v>
      </c>
      <c r="D9306" s="1">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1.4759999999999998</v>
      </c>
      <c r="S9306">
        <v>1</v>
      </c>
      <c r="T9306">
        <v>0.8</v>
      </c>
      <c r="U9306">
        <v>-1.1807999999999998</v>
      </c>
      <c r="V9306">
        <v>-2.5829999999999997</v>
      </c>
      <c r="W9306">
        <v>-2.2877999999999998</v>
      </c>
      <c r="X9306">
        <v>4</v>
      </c>
    </row>
    <row r="9307" spans="1:24" x14ac:dyDescent="0.3">
      <c r="A9307">
        <v>9306</v>
      </c>
      <c r="B9307" t="s">
        <v>10548</v>
      </c>
      <c r="C9307" s="1">
        <v>42266</v>
      </c>
      <c r="D9307" s="1">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0</v>
      </c>
      <c r="V9307">
        <v>-6.2160000000000002</v>
      </c>
      <c r="W9307">
        <v>2.1840000000000002</v>
      </c>
      <c r="X9307">
        <v>5</v>
      </c>
    </row>
    <row r="9308" spans="1:24" x14ac:dyDescent="0.3">
      <c r="A9308">
        <v>9307</v>
      </c>
      <c r="B9308" t="s">
        <v>10549</v>
      </c>
      <c r="C9308" s="1">
        <v>41723</v>
      </c>
      <c r="D9308" s="1">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0</v>
      </c>
      <c r="V9308">
        <v>-4.6576000000000004</v>
      </c>
      <c r="W9308">
        <v>1.9023999999999992</v>
      </c>
      <c r="X9308">
        <v>5</v>
      </c>
    </row>
    <row r="9309" spans="1:24" x14ac:dyDescent="0.3">
      <c r="A9309">
        <v>9308</v>
      </c>
      <c r="B9309" t="s">
        <v>10549</v>
      </c>
      <c r="C9309" s="1">
        <v>41723</v>
      </c>
      <c r="D9309" s="1">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0</v>
      </c>
      <c r="V9309">
        <v>-11.16</v>
      </c>
      <c r="W9309">
        <v>3.7200000000000006</v>
      </c>
      <c r="X9309">
        <v>5</v>
      </c>
    </row>
    <row r="9310" spans="1:24" x14ac:dyDescent="0.3">
      <c r="A9310">
        <v>9309</v>
      </c>
      <c r="B9310" t="s">
        <v>10549</v>
      </c>
      <c r="C9310" s="1">
        <v>41723</v>
      </c>
      <c r="D9310" s="1">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0</v>
      </c>
      <c r="V9310">
        <v>-29.561999999999998</v>
      </c>
      <c r="W9310">
        <v>15.917999999999999</v>
      </c>
      <c r="X9310">
        <v>5</v>
      </c>
    </row>
    <row r="9311" spans="1:24" x14ac:dyDescent="0.3">
      <c r="A9311">
        <v>9310</v>
      </c>
      <c r="B9311" t="s">
        <v>10549</v>
      </c>
      <c r="C9311" s="1">
        <v>41723</v>
      </c>
      <c r="D9311" s="1">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0</v>
      </c>
      <c r="V9311">
        <v>-15.518400000000002</v>
      </c>
      <c r="W9311">
        <v>9.9215999999999998</v>
      </c>
      <c r="X9311">
        <v>5</v>
      </c>
    </row>
    <row r="9312" spans="1:24" x14ac:dyDescent="0.3">
      <c r="A9312">
        <v>9311</v>
      </c>
      <c r="B9312" t="s">
        <v>10550</v>
      </c>
      <c r="C9312" s="1">
        <v>42608</v>
      </c>
      <c r="D9312" s="1">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146.68800000000002</v>
      </c>
      <c r="S9312">
        <v>8</v>
      </c>
      <c r="T9312">
        <v>0.2</v>
      </c>
      <c r="U9312">
        <v>-29.337600000000005</v>
      </c>
      <c r="V9312">
        <v>-71.510400000000004</v>
      </c>
      <c r="W9312">
        <v>45.839999999999996</v>
      </c>
      <c r="X9312">
        <v>5</v>
      </c>
    </row>
    <row r="9313" spans="1:24" x14ac:dyDescent="0.3">
      <c r="A9313">
        <v>9312</v>
      </c>
      <c r="B9313" t="s">
        <v>10551</v>
      </c>
      <c r="C9313" s="1">
        <v>42800</v>
      </c>
      <c r="D9313" s="1">
        <v>42806</v>
      </c>
      <c r="E9313" t="s">
        <v>48</v>
      </c>
      <c r="F9313" t="s">
        <v>3184</v>
      </c>
      <c r="G9313" t="s">
        <v>3185</v>
      </c>
      <c r="H9313" t="s">
        <v>24</v>
      </c>
      <c r="I9313" t="s">
        <v>25</v>
      </c>
      <c r="J9313" t="s">
        <v>815</v>
      </c>
      <c r="K9313" t="s">
        <v>102</v>
      </c>
      <c r="L9313">
        <v>75220</v>
      </c>
      <c r="M9313" t="s">
        <v>103</v>
      </c>
      <c r="N9313" t="s">
        <v>390</v>
      </c>
      <c r="O9313" t="s">
        <v>44</v>
      </c>
      <c r="P9313" t="s">
        <v>45</v>
      </c>
      <c r="Q9313" t="s">
        <v>391</v>
      </c>
      <c r="R9313">
        <v>4.9280000000000008</v>
      </c>
      <c r="S9313">
        <v>2</v>
      </c>
      <c r="T9313">
        <v>0.2</v>
      </c>
      <c r="U9313">
        <v>-0.98560000000000025</v>
      </c>
      <c r="V9313">
        <v>-2.2176000000000009</v>
      </c>
      <c r="W9313">
        <v>1.7247999999999997</v>
      </c>
      <c r="X9313">
        <v>6</v>
      </c>
    </row>
    <row r="9314" spans="1:24" x14ac:dyDescent="0.3">
      <c r="A9314">
        <v>9313</v>
      </c>
      <c r="B9314" t="s">
        <v>10551</v>
      </c>
      <c r="C9314" s="1">
        <v>42800</v>
      </c>
      <c r="D9314" s="1">
        <v>42806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-12.697600000000001</v>
      </c>
      <c r="V9314">
        <v>-46.028799999999997</v>
      </c>
      <c r="W9314">
        <v>4.7616000000000014</v>
      </c>
      <c r="X9314">
        <v>6</v>
      </c>
    </row>
    <row r="9315" spans="1:24" x14ac:dyDescent="0.3">
      <c r="A9315">
        <v>9314</v>
      </c>
      <c r="B9315" t="s">
        <v>10552</v>
      </c>
      <c r="C9315" s="1">
        <v>42319</v>
      </c>
      <c r="D9315" s="1">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0</v>
      </c>
      <c r="V9315">
        <v>-301.19039999999995</v>
      </c>
      <c r="W9315">
        <v>117.12960000000004</v>
      </c>
      <c r="X9315">
        <v>0</v>
      </c>
    </row>
    <row r="9316" spans="1:24" x14ac:dyDescent="0.3">
      <c r="A9316">
        <v>9315</v>
      </c>
      <c r="B9316" t="s">
        <v>10552</v>
      </c>
      <c r="C9316" s="1">
        <v>42319</v>
      </c>
      <c r="D9316" s="1">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-12.385800000000001</v>
      </c>
      <c r="V9316">
        <v>-64.681399999999996</v>
      </c>
      <c r="W9316">
        <v>46.790800000000004</v>
      </c>
      <c r="X9316">
        <v>0</v>
      </c>
    </row>
    <row r="9317" spans="1:24" x14ac:dyDescent="0.3">
      <c r="A9317">
        <v>9316</v>
      </c>
      <c r="B9317" t="s">
        <v>10553</v>
      </c>
      <c r="C9317" s="1">
        <v>42465</v>
      </c>
      <c r="D9317" s="1">
        <v>42469</v>
      </c>
      <c r="E9317" t="s">
        <v>48</v>
      </c>
      <c r="F9317" t="s">
        <v>3600</v>
      </c>
      <c r="G9317" t="s">
        <v>3601</v>
      </c>
      <c r="H9317" t="s">
        <v>24</v>
      </c>
      <c r="I9317" t="s">
        <v>25</v>
      </c>
      <c r="J9317" t="s">
        <v>144</v>
      </c>
      <c r="K9317" t="s">
        <v>145</v>
      </c>
      <c r="L9317">
        <v>19140</v>
      </c>
      <c r="M9317" t="s">
        <v>146</v>
      </c>
      <c r="N9317" t="s">
        <v>5430</v>
      </c>
      <c r="O9317" t="s">
        <v>69</v>
      </c>
      <c r="P9317" t="s">
        <v>70</v>
      </c>
      <c r="Q9317" t="s">
        <v>5431</v>
      </c>
      <c r="R9317">
        <v>118.78199999999998</v>
      </c>
      <c r="S9317">
        <v>3</v>
      </c>
      <c r="T9317">
        <v>0.4</v>
      </c>
      <c r="U9317">
        <v>-47.512799999999999</v>
      </c>
      <c r="V9317">
        <v>-98.984999999999985</v>
      </c>
      <c r="W9317">
        <v>-27.715799999999994</v>
      </c>
      <c r="X9317">
        <v>4</v>
      </c>
    </row>
    <row r="9318" spans="1:24" x14ac:dyDescent="0.3">
      <c r="A9318">
        <v>9317</v>
      </c>
      <c r="B9318" t="s">
        <v>10553</v>
      </c>
      <c r="C9318" s="1">
        <v>42465</v>
      </c>
      <c r="D9318" s="1">
        <v>42469</v>
      </c>
      <c r="E9318" t="s">
        <v>48</v>
      </c>
      <c r="F9318" t="s">
        <v>3600</v>
      </c>
      <c r="G9318" t="s">
        <v>3601</v>
      </c>
      <c r="H9318" t="s">
        <v>24</v>
      </c>
      <c r="I9318" t="s">
        <v>25</v>
      </c>
      <c r="J9318" t="s">
        <v>144</v>
      </c>
      <c r="K9318" t="s">
        <v>145</v>
      </c>
      <c r="L9318">
        <v>19140</v>
      </c>
      <c r="M9318" t="s">
        <v>146</v>
      </c>
      <c r="N9318" t="s">
        <v>1066</v>
      </c>
      <c r="O9318" t="s">
        <v>44</v>
      </c>
      <c r="P9318" t="s">
        <v>577</v>
      </c>
      <c r="Q9318" t="s">
        <v>1067</v>
      </c>
      <c r="R9318">
        <v>769.18400000000008</v>
      </c>
      <c r="S9318">
        <v>4</v>
      </c>
      <c r="T9318">
        <v>0.2</v>
      </c>
      <c r="U9318">
        <v>-153.83680000000004</v>
      </c>
      <c r="V9318">
        <v>-778.79880000000003</v>
      </c>
      <c r="W9318">
        <v>-163.45159999999996</v>
      </c>
      <c r="X9318">
        <v>4</v>
      </c>
    </row>
    <row r="9319" spans="1:24" x14ac:dyDescent="0.3">
      <c r="A9319">
        <v>9318</v>
      </c>
      <c r="B9319" t="s">
        <v>10554</v>
      </c>
      <c r="C9319" s="1">
        <v>42787</v>
      </c>
      <c r="D9319" s="1">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-9.5808000000000018</v>
      </c>
      <c r="V9319">
        <v>-41.3172</v>
      </c>
      <c r="W9319">
        <v>-2.9940000000000015</v>
      </c>
      <c r="X9319">
        <v>5</v>
      </c>
    </row>
    <row r="9320" spans="1:24" x14ac:dyDescent="0.3">
      <c r="A9320">
        <v>9319</v>
      </c>
      <c r="B9320" t="s">
        <v>10555</v>
      </c>
      <c r="C9320" s="1">
        <v>42936</v>
      </c>
      <c r="D9320" s="1">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0</v>
      </c>
      <c r="V9320">
        <v>-6.9471999999999996</v>
      </c>
      <c r="W9320">
        <v>6.4127999999999998</v>
      </c>
      <c r="X9320">
        <v>5</v>
      </c>
    </row>
    <row r="9321" spans="1:24" x14ac:dyDescent="0.3">
      <c r="A9321">
        <v>9320</v>
      </c>
      <c r="B9321" t="s">
        <v>10555</v>
      </c>
      <c r="C9321" s="1">
        <v>42936</v>
      </c>
      <c r="D9321" s="1">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-16.3764</v>
      </c>
      <c r="V9321">
        <v>-121.91320000000002</v>
      </c>
      <c r="W9321">
        <v>25.474399999999999</v>
      </c>
      <c r="X9321">
        <v>5</v>
      </c>
    </row>
    <row r="9322" spans="1:24" x14ac:dyDescent="0.3">
      <c r="A9322">
        <v>9321</v>
      </c>
      <c r="B9322" t="s">
        <v>10555</v>
      </c>
      <c r="C9322" s="1">
        <v>42936</v>
      </c>
      <c r="D9322" s="1">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0</v>
      </c>
      <c r="V9322">
        <v>-152.65360000000001</v>
      </c>
      <c r="W9322">
        <v>31.266399999999976</v>
      </c>
      <c r="X9322">
        <v>5</v>
      </c>
    </row>
    <row r="9323" spans="1:24" x14ac:dyDescent="0.3">
      <c r="A9323">
        <v>9322</v>
      </c>
      <c r="B9323" t="s">
        <v>10558</v>
      </c>
      <c r="C9323" s="1">
        <v>42678</v>
      </c>
      <c r="D9323" s="1">
        <v>42682</v>
      </c>
      <c r="E9323" t="s">
        <v>48</v>
      </c>
      <c r="F9323" t="s">
        <v>2703</v>
      </c>
      <c r="G9323" t="s">
        <v>2704</v>
      </c>
      <c r="H9323" t="s">
        <v>24</v>
      </c>
      <c r="I9323" t="s">
        <v>25</v>
      </c>
      <c r="J9323" t="s">
        <v>182</v>
      </c>
      <c r="K9323" t="s">
        <v>102</v>
      </c>
      <c r="L9323">
        <v>77041</v>
      </c>
      <c r="M9323" t="s">
        <v>103</v>
      </c>
      <c r="N9323" t="s">
        <v>6164</v>
      </c>
      <c r="O9323" t="s">
        <v>30</v>
      </c>
      <c r="P9323" t="s">
        <v>63</v>
      </c>
      <c r="Q9323" t="s">
        <v>6165</v>
      </c>
      <c r="R9323">
        <v>11.376000000000001</v>
      </c>
      <c r="S9323">
        <v>3</v>
      </c>
      <c r="T9323">
        <v>0.6</v>
      </c>
      <c r="U9323">
        <v>-6.8256000000000006</v>
      </c>
      <c r="V9323">
        <v>-10.238399999999999</v>
      </c>
      <c r="W9323">
        <v>-5.6879999999999988</v>
      </c>
      <c r="X9323">
        <v>4</v>
      </c>
    </row>
    <row r="9324" spans="1:24" x14ac:dyDescent="0.3">
      <c r="A9324">
        <v>9323</v>
      </c>
      <c r="B9324" t="s">
        <v>10558</v>
      </c>
      <c r="C9324" s="1">
        <v>42678</v>
      </c>
      <c r="D9324" s="1">
        <v>42682</v>
      </c>
      <c r="E9324" t="s">
        <v>48</v>
      </c>
      <c r="F9324" t="s">
        <v>2703</v>
      </c>
      <c r="G9324" t="s">
        <v>2704</v>
      </c>
      <c r="H9324" t="s">
        <v>24</v>
      </c>
      <c r="I9324" t="s">
        <v>25</v>
      </c>
      <c r="J9324" t="s">
        <v>182</v>
      </c>
      <c r="K9324" t="s">
        <v>102</v>
      </c>
      <c r="L9324">
        <v>77041</v>
      </c>
      <c r="M9324" t="s">
        <v>103</v>
      </c>
      <c r="N9324" t="s">
        <v>1861</v>
      </c>
      <c r="O9324" t="s">
        <v>30</v>
      </c>
      <c r="P9324" t="s">
        <v>63</v>
      </c>
      <c r="Q9324" t="s">
        <v>1862</v>
      </c>
      <c r="R9324">
        <v>66.112000000000009</v>
      </c>
      <c r="S9324">
        <v>4</v>
      </c>
      <c r="T9324">
        <v>0.6</v>
      </c>
      <c r="U9324">
        <v>-39.667200000000001</v>
      </c>
      <c r="V9324">
        <v>-110.73759999999999</v>
      </c>
      <c r="W9324">
        <v>-84.292799999999986</v>
      </c>
      <c r="X9324">
        <v>4</v>
      </c>
    </row>
    <row r="9325" spans="1:24" x14ac:dyDescent="0.3">
      <c r="A9325">
        <v>9324</v>
      </c>
      <c r="B9325" t="s">
        <v>10559</v>
      </c>
      <c r="C9325" s="1">
        <v>43001</v>
      </c>
      <c r="D9325" s="1">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0</v>
      </c>
      <c r="V9325">
        <v>-113.9616</v>
      </c>
      <c r="W9325">
        <v>97.078399999999988</v>
      </c>
      <c r="X9325">
        <v>6</v>
      </c>
    </row>
    <row r="9326" spans="1:24" x14ac:dyDescent="0.3">
      <c r="A9326">
        <v>9325</v>
      </c>
      <c r="B9326" t="s">
        <v>10559</v>
      </c>
      <c r="C9326" s="1">
        <v>43001</v>
      </c>
      <c r="D9326" s="1">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-118.96320000000001</v>
      </c>
      <c r="V9326">
        <v>-416.37119999999999</v>
      </c>
      <c r="W9326">
        <v>59.481600000000014</v>
      </c>
      <c r="X9326">
        <v>6</v>
      </c>
    </row>
    <row r="9327" spans="1:24" x14ac:dyDescent="0.3">
      <c r="A9327">
        <v>9326</v>
      </c>
      <c r="B9327" t="s">
        <v>10559</v>
      </c>
      <c r="C9327" s="1">
        <v>43001</v>
      </c>
      <c r="D9327" s="1">
        <v>43007</v>
      </c>
      <c r="E9327" t="s">
        <v>48</v>
      </c>
      <c r="F9327" t="s">
        <v>4750</v>
      </c>
      <c r="G9327" t="s">
        <v>4751</v>
      </c>
      <c r="H9327" t="s">
        <v>24</v>
      </c>
      <c r="I9327" t="s">
        <v>25</v>
      </c>
      <c r="J9327" t="s">
        <v>40</v>
      </c>
      <c r="K9327" t="s">
        <v>41</v>
      </c>
      <c r="L9327">
        <v>90036</v>
      </c>
      <c r="M9327" t="s">
        <v>42</v>
      </c>
      <c r="N9327" t="s">
        <v>3924</v>
      </c>
      <c r="O9327" t="s">
        <v>44</v>
      </c>
      <c r="P9327" t="s">
        <v>73</v>
      </c>
      <c r="Q9327" t="s">
        <v>3925</v>
      </c>
      <c r="R9327">
        <v>72.960000000000008</v>
      </c>
      <c r="S9327">
        <v>3</v>
      </c>
      <c r="T9327">
        <v>0.2</v>
      </c>
      <c r="U9327">
        <v>-14.592000000000002</v>
      </c>
      <c r="V9327">
        <v>-34.656000000000013</v>
      </c>
      <c r="W9327">
        <v>23.711999999999996</v>
      </c>
      <c r="X9327">
        <v>6</v>
      </c>
    </row>
    <row r="9328" spans="1:24" x14ac:dyDescent="0.3">
      <c r="A9328">
        <v>9327</v>
      </c>
      <c r="B9328" t="s">
        <v>10560</v>
      </c>
      <c r="C9328" s="1">
        <v>42985</v>
      </c>
      <c r="D9328" s="1">
        <v>42988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0</v>
      </c>
      <c r="V9328">
        <v>-46.147199999999991</v>
      </c>
      <c r="W9328">
        <v>34.812800000000003</v>
      </c>
      <c r="X9328">
        <v>3</v>
      </c>
    </row>
    <row r="9329" spans="1:24" x14ac:dyDescent="0.3">
      <c r="A9329">
        <v>9328</v>
      </c>
      <c r="B9329" t="s">
        <v>10560</v>
      </c>
      <c r="C9329" s="1">
        <v>42985</v>
      </c>
      <c r="D9329" s="1">
        <v>42988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-91.142400000000009</v>
      </c>
      <c r="V9329">
        <v>-330.39119999999997</v>
      </c>
      <c r="W9329">
        <v>34.178400000000011</v>
      </c>
      <c r="X9329">
        <v>3</v>
      </c>
    </row>
    <row r="9330" spans="1:24" x14ac:dyDescent="0.3">
      <c r="A9330">
        <v>9329</v>
      </c>
      <c r="B9330" t="s">
        <v>10560</v>
      </c>
      <c r="C9330" s="1">
        <v>42985</v>
      </c>
      <c r="D9330" s="1">
        <v>42988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0</v>
      </c>
      <c r="V9330">
        <v>-18.7056</v>
      </c>
      <c r="W9330">
        <v>7.2744</v>
      </c>
      <c r="X9330">
        <v>3</v>
      </c>
    </row>
    <row r="9331" spans="1:24" x14ac:dyDescent="0.3">
      <c r="A9331">
        <v>9330</v>
      </c>
      <c r="B9331" t="s">
        <v>10561</v>
      </c>
      <c r="C9331" s="1">
        <v>42336</v>
      </c>
      <c r="D9331" s="1">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0</v>
      </c>
      <c r="V9331">
        <v>-29.884800000000002</v>
      </c>
      <c r="W9331">
        <v>15.395199999999999</v>
      </c>
      <c r="X9331">
        <v>2</v>
      </c>
    </row>
    <row r="9332" spans="1:24" x14ac:dyDescent="0.3">
      <c r="A9332">
        <v>9331</v>
      </c>
      <c r="B9332" t="s">
        <v>10562</v>
      </c>
      <c r="C9332" s="1">
        <v>42320</v>
      </c>
      <c r="D9332" s="1">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0</v>
      </c>
      <c r="V9332">
        <v>-8.2468000000000004</v>
      </c>
      <c r="W9332">
        <v>7.3132000000000001</v>
      </c>
      <c r="X9332">
        <v>6</v>
      </c>
    </row>
    <row r="9333" spans="1:24" x14ac:dyDescent="0.3">
      <c r="A9333">
        <v>9332</v>
      </c>
      <c r="B9333" t="s">
        <v>10563</v>
      </c>
      <c r="C9333" s="1">
        <v>42642</v>
      </c>
      <c r="D9333" s="1">
        <v>42646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-171.84000000000003</v>
      </c>
      <c r="V9333">
        <v>-612.17999999999995</v>
      </c>
      <c r="W9333">
        <v>75.180000000000064</v>
      </c>
      <c r="X9333">
        <v>4</v>
      </c>
    </row>
    <row r="9334" spans="1:24" x14ac:dyDescent="0.3">
      <c r="A9334">
        <v>9333</v>
      </c>
      <c r="B9334" t="s">
        <v>10564</v>
      </c>
      <c r="C9334" s="1">
        <v>42989</v>
      </c>
      <c r="D9334" s="1">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0</v>
      </c>
      <c r="V9334">
        <v>-144.8032</v>
      </c>
      <c r="W9334">
        <v>50.876800000000003</v>
      </c>
      <c r="X9334">
        <v>2</v>
      </c>
    </row>
    <row r="9335" spans="1:24" x14ac:dyDescent="0.3">
      <c r="A9335">
        <v>9334</v>
      </c>
      <c r="B9335" t="s">
        <v>10564</v>
      </c>
      <c r="C9335" s="1">
        <v>42989</v>
      </c>
      <c r="D9335" s="1">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0</v>
      </c>
      <c r="V9335">
        <v>-7.5259999999999998</v>
      </c>
      <c r="W9335">
        <v>6.6739999999999995</v>
      </c>
      <c r="X9335">
        <v>2</v>
      </c>
    </row>
    <row r="9336" spans="1:24" x14ac:dyDescent="0.3">
      <c r="A9336">
        <v>9335</v>
      </c>
      <c r="B9336" t="s">
        <v>10565</v>
      </c>
      <c r="C9336" s="1">
        <v>42856</v>
      </c>
      <c r="D9336" s="1">
        <v>42857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-62.870399999999997</v>
      </c>
      <c r="V9336">
        <v>-267.19919999999996</v>
      </c>
      <c r="W9336">
        <v>-15.71759999999999</v>
      </c>
      <c r="X9336">
        <v>1</v>
      </c>
    </row>
    <row r="9337" spans="1:24" x14ac:dyDescent="0.3">
      <c r="A9337">
        <v>9336</v>
      </c>
      <c r="B9337" t="s">
        <v>10565</v>
      </c>
      <c r="C9337" s="1">
        <v>42856</v>
      </c>
      <c r="D9337" s="1">
        <v>42857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-0.92159999999999997</v>
      </c>
      <c r="V9337">
        <v>-2.1888000000000005</v>
      </c>
      <c r="W9337">
        <v>1.4975999999999996</v>
      </c>
      <c r="X9337">
        <v>1</v>
      </c>
    </row>
    <row r="9338" spans="1:24" x14ac:dyDescent="0.3">
      <c r="A9338">
        <v>9337</v>
      </c>
      <c r="B9338" t="s">
        <v>10566</v>
      </c>
      <c r="C9338" s="1">
        <v>42994</v>
      </c>
      <c r="D9338" s="1">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0</v>
      </c>
      <c r="V9338">
        <v>-9.1289999999999978</v>
      </c>
      <c r="W9338">
        <v>8.7710000000000008</v>
      </c>
      <c r="X9338">
        <v>4</v>
      </c>
    </row>
    <row r="9339" spans="1:24" x14ac:dyDescent="0.3">
      <c r="A9339">
        <v>9338</v>
      </c>
      <c r="B9339" t="s">
        <v>10567</v>
      </c>
      <c r="C9339" s="1">
        <v>41931</v>
      </c>
      <c r="D9339" s="1">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2.9920000000000004</v>
      </c>
      <c r="S9339">
        <v>1</v>
      </c>
      <c r="T9339">
        <v>0.2</v>
      </c>
      <c r="U9339">
        <v>-0.59840000000000015</v>
      </c>
      <c r="V9339">
        <v>-1.2716000000000003</v>
      </c>
      <c r="W9339">
        <v>1.1219999999999999</v>
      </c>
      <c r="X9339">
        <v>3</v>
      </c>
    </row>
    <row r="9340" spans="1:24" x14ac:dyDescent="0.3">
      <c r="A9340">
        <v>9339</v>
      </c>
      <c r="B9340" t="s">
        <v>10567</v>
      </c>
      <c r="C9340" s="1">
        <v>41931</v>
      </c>
      <c r="D9340" s="1">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-4.0128000000000004</v>
      </c>
      <c r="V9340">
        <v>-9.0288000000000022</v>
      </c>
      <c r="W9340">
        <v>7.0223999999999993</v>
      </c>
      <c r="X9340">
        <v>3</v>
      </c>
    </row>
    <row r="9341" spans="1:24" x14ac:dyDescent="0.3">
      <c r="A9341">
        <v>9340</v>
      </c>
      <c r="B9341" t="s">
        <v>10567</v>
      </c>
      <c r="C9341" s="1">
        <v>41931</v>
      </c>
      <c r="D9341" s="1">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0</v>
      </c>
      <c r="V9341">
        <v>-77.766899999999993</v>
      </c>
      <c r="W9341">
        <v>68.963099999999997</v>
      </c>
      <c r="X9341">
        <v>3</v>
      </c>
    </row>
    <row r="9342" spans="1:24" x14ac:dyDescent="0.3">
      <c r="A9342">
        <v>9341</v>
      </c>
      <c r="B9342" t="s">
        <v>10567</v>
      </c>
      <c r="C9342" s="1">
        <v>41931</v>
      </c>
      <c r="D9342" s="1">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0</v>
      </c>
      <c r="V9342">
        <v>-9.75</v>
      </c>
      <c r="W9342">
        <v>9</v>
      </c>
      <c r="X9342">
        <v>3</v>
      </c>
    </row>
    <row r="9343" spans="1:24" x14ac:dyDescent="0.3">
      <c r="A9343">
        <v>9342</v>
      </c>
      <c r="B9343" t="s">
        <v>10567</v>
      </c>
      <c r="C9343" s="1">
        <v>41931</v>
      </c>
      <c r="D9343" s="1">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117.57600000000002</v>
      </c>
      <c r="S9343">
        <v>3</v>
      </c>
      <c r="T9343">
        <v>0.2</v>
      </c>
      <c r="U9343">
        <v>-23.515200000000007</v>
      </c>
      <c r="V9343">
        <v>-82.303200000000004</v>
      </c>
      <c r="W9343">
        <v>11.757600000000011</v>
      </c>
      <c r="X9343">
        <v>3</v>
      </c>
    </row>
    <row r="9344" spans="1:24" x14ac:dyDescent="0.3">
      <c r="A9344">
        <v>9343</v>
      </c>
      <c r="B9344" t="s">
        <v>10568</v>
      </c>
      <c r="C9344" s="1">
        <v>42442</v>
      </c>
      <c r="D9344" s="1">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51.184000000000012</v>
      </c>
      <c r="S9344">
        <v>7</v>
      </c>
      <c r="T9344">
        <v>0.2</v>
      </c>
      <c r="U9344">
        <v>-10.236800000000002</v>
      </c>
      <c r="V9344">
        <v>-21.75320000000001</v>
      </c>
      <c r="W9344">
        <v>19.193999999999999</v>
      </c>
      <c r="X9344">
        <v>5</v>
      </c>
    </row>
    <row r="9345" spans="1:24" x14ac:dyDescent="0.3">
      <c r="A9345">
        <v>9344</v>
      </c>
      <c r="B9345" t="s">
        <v>10569</v>
      </c>
      <c r="C9345" s="1">
        <v>42783</v>
      </c>
      <c r="D9345" s="1">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-182.38800000000003</v>
      </c>
      <c r="V9345">
        <v>-379.97499999999997</v>
      </c>
      <c r="W9345">
        <v>-106.39299999999997</v>
      </c>
      <c r="X9345">
        <v>3</v>
      </c>
    </row>
    <row r="9346" spans="1:24" x14ac:dyDescent="0.3">
      <c r="A9346">
        <v>9345</v>
      </c>
      <c r="B9346" t="s">
        <v>10569</v>
      </c>
      <c r="C9346" s="1">
        <v>42783</v>
      </c>
      <c r="D9346" s="1">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5.7150000000000016</v>
      </c>
      <c r="S9346">
        <v>5</v>
      </c>
      <c r="T9346">
        <v>0.7</v>
      </c>
      <c r="U9346">
        <v>-4.0005000000000006</v>
      </c>
      <c r="V9346">
        <v>-6.4770000000000021</v>
      </c>
      <c r="W9346">
        <v>-4.7625000000000011</v>
      </c>
      <c r="X9346">
        <v>3</v>
      </c>
    </row>
    <row r="9347" spans="1:24" x14ac:dyDescent="0.3">
      <c r="A9347">
        <v>9346</v>
      </c>
      <c r="B9347" t="s">
        <v>10569</v>
      </c>
      <c r="C9347" s="1">
        <v>42783</v>
      </c>
      <c r="D9347" s="1">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57.593999999999994</v>
      </c>
      <c r="S9347">
        <v>1</v>
      </c>
      <c r="T9347">
        <v>0.4</v>
      </c>
      <c r="U9347">
        <v>-23.037599999999998</v>
      </c>
      <c r="V9347">
        <v>-46.075199999999995</v>
      </c>
      <c r="W9347">
        <v>-11.518799999999999</v>
      </c>
      <c r="X9347">
        <v>3</v>
      </c>
    </row>
    <row r="9348" spans="1:24" x14ac:dyDescent="0.3">
      <c r="A9348">
        <v>9347</v>
      </c>
      <c r="B9348" t="s">
        <v>10569</v>
      </c>
      <c r="C9348" s="1">
        <v>42783</v>
      </c>
      <c r="D9348" s="1">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30.144000000000002</v>
      </c>
      <c r="S9348">
        <v>2</v>
      </c>
      <c r="T9348">
        <v>0.2</v>
      </c>
      <c r="U9348">
        <v>-6.0288000000000004</v>
      </c>
      <c r="V9348">
        <v>-15.825600000000001</v>
      </c>
      <c r="W9348">
        <v>8.2896000000000001</v>
      </c>
      <c r="X9348">
        <v>3</v>
      </c>
    </row>
    <row r="9349" spans="1:24" x14ac:dyDescent="0.3">
      <c r="A9349">
        <v>9348</v>
      </c>
      <c r="B9349" t="s">
        <v>10569</v>
      </c>
      <c r="C9349" s="1">
        <v>42783</v>
      </c>
      <c r="D9349" s="1">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-269.82899999999995</v>
      </c>
      <c r="V9349">
        <v>-642.45000000000016</v>
      </c>
      <c r="W9349">
        <v>-12.84900000000016</v>
      </c>
      <c r="X9349">
        <v>3</v>
      </c>
    </row>
    <row r="9350" spans="1:24" x14ac:dyDescent="0.3">
      <c r="A9350">
        <v>9349</v>
      </c>
      <c r="B9350" t="s">
        <v>10570</v>
      </c>
      <c r="C9350" s="1">
        <v>42726</v>
      </c>
      <c r="D9350" s="1">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0</v>
      </c>
      <c r="V9350">
        <v>-640.46720000000005</v>
      </c>
      <c r="W9350">
        <v>202.25279999999998</v>
      </c>
      <c r="X9350">
        <v>6</v>
      </c>
    </row>
    <row r="9351" spans="1:24" x14ac:dyDescent="0.3">
      <c r="A9351">
        <v>9350</v>
      </c>
      <c r="B9351" t="s">
        <v>10570</v>
      </c>
      <c r="C9351" s="1">
        <v>42726</v>
      </c>
      <c r="D9351" s="1">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0</v>
      </c>
      <c r="V9351">
        <v>-31.0504</v>
      </c>
      <c r="W9351">
        <v>10.909600000000001</v>
      </c>
      <c r="X9351">
        <v>6</v>
      </c>
    </row>
    <row r="9352" spans="1:24" x14ac:dyDescent="0.3">
      <c r="A9352">
        <v>9351</v>
      </c>
      <c r="B9352" t="s">
        <v>10571</v>
      </c>
      <c r="C9352" s="1">
        <v>42636</v>
      </c>
      <c r="D9352" s="1">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13.216000000000001</v>
      </c>
      <c r="S9352">
        <v>4</v>
      </c>
      <c r="T9352">
        <v>0.2</v>
      </c>
      <c r="U9352">
        <v>-2.6432000000000002</v>
      </c>
      <c r="V9352">
        <v>-6.1124000000000009</v>
      </c>
      <c r="W9352">
        <v>4.4603999999999999</v>
      </c>
      <c r="X9352">
        <v>4</v>
      </c>
    </row>
    <row r="9353" spans="1:24" x14ac:dyDescent="0.3">
      <c r="A9353">
        <v>9352</v>
      </c>
      <c r="B9353" t="s">
        <v>10571</v>
      </c>
      <c r="C9353" s="1">
        <v>42636</v>
      </c>
      <c r="D9353" s="1">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-36.950400000000002</v>
      </c>
      <c r="V9353">
        <v>-168.58620000000002</v>
      </c>
      <c r="W9353">
        <v>-20.784600000000012</v>
      </c>
      <c r="X9353">
        <v>4</v>
      </c>
    </row>
    <row r="9354" spans="1:24" x14ac:dyDescent="0.3">
      <c r="A9354">
        <v>9353</v>
      </c>
      <c r="B9354" t="s">
        <v>10572</v>
      </c>
      <c r="C9354" s="1">
        <v>43002</v>
      </c>
      <c r="D9354" s="1">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520.46399999999994</v>
      </c>
      <c r="S9354">
        <v>2</v>
      </c>
      <c r="T9354">
        <v>0.3</v>
      </c>
      <c r="U9354">
        <v>-156.13919999999999</v>
      </c>
      <c r="V9354">
        <v>-379.19519999999994</v>
      </c>
      <c r="W9354">
        <v>-14.870399999999961</v>
      </c>
      <c r="X9354">
        <v>2</v>
      </c>
    </row>
    <row r="9355" spans="1:24" x14ac:dyDescent="0.3">
      <c r="A9355">
        <v>9354</v>
      </c>
      <c r="B9355" t="s">
        <v>10572</v>
      </c>
      <c r="C9355" s="1">
        <v>43002</v>
      </c>
      <c r="D9355" s="1">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-2.2848000000000002</v>
      </c>
      <c r="V9355">
        <v>-5.4264000000000001</v>
      </c>
      <c r="W9355">
        <v>3.7127999999999988</v>
      </c>
      <c r="X9355">
        <v>2</v>
      </c>
    </row>
    <row r="9356" spans="1:24" x14ac:dyDescent="0.3">
      <c r="A9356">
        <v>9355</v>
      </c>
      <c r="B9356" t="s">
        <v>10573</v>
      </c>
      <c r="C9356" s="1">
        <v>42339</v>
      </c>
      <c r="D9356" s="1">
        <v>42343</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0</v>
      </c>
      <c r="V9356">
        <v>-10.1088</v>
      </c>
      <c r="W9356">
        <v>9.3312000000000008</v>
      </c>
      <c r="X9356">
        <v>4</v>
      </c>
    </row>
    <row r="9357" spans="1:24" x14ac:dyDescent="0.3">
      <c r="A9357">
        <v>9356</v>
      </c>
      <c r="B9357" t="s">
        <v>10573</v>
      </c>
      <c r="C9357" s="1">
        <v>42339</v>
      </c>
      <c r="D9357" s="1">
        <v>42343</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0</v>
      </c>
      <c r="V9357">
        <v>-2.6208</v>
      </c>
      <c r="W9357">
        <v>1.0192000000000001</v>
      </c>
      <c r="X9357">
        <v>4</v>
      </c>
    </row>
    <row r="9358" spans="1:24" x14ac:dyDescent="0.3">
      <c r="A9358">
        <v>9357</v>
      </c>
      <c r="B9358" t="s">
        <v>10573</v>
      </c>
      <c r="C9358" s="1">
        <v>42339</v>
      </c>
      <c r="D9358" s="1">
        <v>42343</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0</v>
      </c>
      <c r="V9358">
        <v>-9.8262</v>
      </c>
      <c r="W9358">
        <v>8.7137999999999991</v>
      </c>
      <c r="X9358">
        <v>4</v>
      </c>
    </row>
    <row r="9359" spans="1:24" x14ac:dyDescent="0.3">
      <c r="A9359">
        <v>9358</v>
      </c>
      <c r="B9359" t="s">
        <v>10574</v>
      </c>
      <c r="C9359" s="1">
        <v>42394</v>
      </c>
      <c r="D9359" s="1">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43.120000000000005</v>
      </c>
      <c r="S9359">
        <v>5</v>
      </c>
      <c r="T9359">
        <v>0.2</v>
      </c>
      <c r="U9359">
        <v>-8.6240000000000006</v>
      </c>
      <c r="V9359">
        <v>-19.404000000000007</v>
      </c>
      <c r="W9359">
        <v>15.091999999999995</v>
      </c>
      <c r="X9359">
        <v>3</v>
      </c>
    </row>
    <row r="9360" spans="1:24" x14ac:dyDescent="0.3">
      <c r="A9360">
        <v>9359</v>
      </c>
      <c r="B9360" t="s">
        <v>10574</v>
      </c>
      <c r="C9360" s="1">
        <v>42394</v>
      </c>
      <c r="D9360" s="1">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-125.4888</v>
      </c>
      <c r="V9360">
        <v>-287.57849999999996</v>
      </c>
      <c r="W9360">
        <v>-99.34529999999998</v>
      </c>
      <c r="X9360">
        <v>3</v>
      </c>
    </row>
    <row r="9361" spans="1:24" x14ac:dyDescent="0.3">
      <c r="A9361">
        <v>9360</v>
      </c>
      <c r="B9361" t="s">
        <v>10574</v>
      </c>
      <c r="C9361" s="1">
        <v>42394</v>
      </c>
      <c r="D9361" s="1">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0</v>
      </c>
      <c r="V9361">
        <v>-38.163400000000003</v>
      </c>
      <c r="W9361">
        <v>7.816599999999994</v>
      </c>
      <c r="X9361">
        <v>3</v>
      </c>
    </row>
    <row r="9362" spans="1:24" x14ac:dyDescent="0.3">
      <c r="A9362">
        <v>9361</v>
      </c>
      <c r="B9362" t="s">
        <v>10574</v>
      </c>
      <c r="C9362" s="1">
        <v>42394</v>
      </c>
      <c r="D9362" s="1">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c r="V9362">
        <v>-428.68</v>
      </c>
      <c r="W9362">
        <v>0</v>
      </c>
      <c r="X9362">
        <v>3</v>
      </c>
    </row>
    <row r="9363" spans="1:24" x14ac:dyDescent="0.3">
      <c r="A9363">
        <v>9362</v>
      </c>
      <c r="B9363" t="s">
        <v>10575</v>
      </c>
      <c r="C9363" s="1">
        <v>42815</v>
      </c>
      <c r="D9363" s="1">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-6.1152000000000006</v>
      </c>
      <c r="V9363">
        <v>-14.141399999999999</v>
      </c>
      <c r="W9363">
        <v>10.3194</v>
      </c>
      <c r="X9363">
        <v>4</v>
      </c>
    </row>
    <row r="9364" spans="1:24" x14ac:dyDescent="0.3">
      <c r="A9364">
        <v>9363</v>
      </c>
      <c r="B9364" t="s">
        <v>10575</v>
      </c>
      <c r="C9364" s="1">
        <v>42815</v>
      </c>
      <c r="D9364" s="1">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13.020000000000001</v>
      </c>
      <c r="S9364">
        <v>7</v>
      </c>
      <c r="T9364">
        <v>0</v>
      </c>
      <c r="U9364">
        <v>0</v>
      </c>
      <c r="V9364">
        <v>-12.6294</v>
      </c>
      <c r="W9364">
        <v>0.3906000000000005</v>
      </c>
      <c r="X9364">
        <v>4</v>
      </c>
    </row>
    <row r="9365" spans="1:24" x14ac:dyDescent="0.3">
      <c r="A9365">
        <v>9364</v>
      </c>
      <c r="B9365" t="s">
        <v>10575</v>
      </c>
      <c r="C9365" s="1">
        <v>42815</v>
      </c>
      <c r="D9365" s="1">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0</v>
      </c>
      <c r="V9365">
        <v>-15.719400000000004</v>
      </c>
      <c r="W9365">
        <v>6.4205999999999976</v>
      </c>
      <c r="X9365">
        <v>4</v>
      </c>
    </row>
    <row r="9366" spans="1:24" x14ac:dyDescent="0.3">
      <c r="A9366">
        <v>9365</v>
      </c>
      <c r="B9366" t="s">
        <v>10575</v>
      </c>
      <c r="C9366" s="1">
        <v>42815</v>
      </c>
      <c r="D9366" s="1">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0</v>
      </c>
      <c r="V9366">
        <v>-352.1336</v>
      </c>
      <c r="W9366">
        <v>7.1863999999999919</v>
      </c>
      <c r="X9366">
        <v>4</v>
      </c>
    </row>
    <row r="9367" spans="1:24" x14ac:dyDescent="0.3">
      <c r="A9367">
        <v>9366</v>
      </c>
      <c r="B9367" t="s">
        <v>10576</v>
      </c>
      <c r="C9367" s="1">
        <v>41873</v>
      </c>
      <c r="D9367" s="1">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0</v>
      </c>
      <c r="V9367">
        <v>-5.8956</v>
      </c>
      <c r="W9367">
        <v>5.6644000000000005</v>
      </c>
      <c r="X9367">
        <v>3</v>
      </c>
    </row>
    <row r="9368" spans="1:24" x14ac:dyDescent="0.3">
      <c r="A9368">
        <v>9367</v>
      </c>
      <c r="B9368" t="s">
        <v>10577</v>
      </c>
      <c r="C9368" s="1">
        <v>41798</v>
      </c>
      <c r="D9368" s="1">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-13.696000000000002</v>
      </c>
      <c r="V9368">
        <v>-29.10400000000001</v>
      </c>
      <c r="W9368">
        <v>25.679999999999996</v>
      </c>
      <c r="X9368">
        <v>5</v>
      </c>
    </row>
    <row r="9369" spans="1:24" x14ac:dyDescent="0.3">
      <c r="A9369">
        <v>9368</v>
      </c>
      <c r="B9369" t="s">
        <v>10577</v>
      </c>
      <c r="C9369" s="1">
        <v>41798</v>
      </c>
      <c r="D9369" s="1">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0</v>
      </c>
      <c r="V9369">
        <v>-1593.0360000000001</v>
      </c>
      <c r="W9369">
        <v>83.843999999999937</v>
      </c>
      <c r="X9369">
        <v>5</v>
      </c>
    </row>
    <row r="9370" spans="1:24" x14ac:dyDescent="0.3">
      <c r="A9370">
        <v>9369</v>
      </c>
      <c r="B9370" t="s">
        <v>10578</v>
      </c>
      <c r="C9370" s="1">
        <v>42467</v>
      </c>
      <c r="D9370" s="1">
        <v>42469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0</v>
      </c>
      <c r="V9370">
        <v>-19.7288</v>
      </c>
      <c r="W9370">
        <v>18.211199999999998</v>
      </c>
      <c r="X9370">
        <v>2</v>
      </c>
    </row>
    <row r="9371" spans="1:24" x14ac:dyDescent="0.3">
      <c r="A9371">
        <v>9370</v>
      </c>
      <c r="B9371" t="s">
        <v>10579</v>
      </c>
      <c r="C9371" s="1">
        <v>43046</v>
      </c>
      <c r="D9371" s="1">
        <v>43048</v>
      </c>
      <c r="E9371" t="s">
        <v>21</v>
      </c>
      <c r="F9371" t="s">
        <v>3960</v>
      </c>
      <c r="G9371" t="s">
        <v>3961</v>
      </c>
      <c r="H9371" t="s">
        <v>39</v>
      </c>
      <c r="I9371" t="s">
        <v>25</v>
      </c>
      <c r="J9371" t="s">
        <v>3219</v>
      </c>
      <c r="K9371" t="s">
        <v>2740</v>
      </c>
      <c r="L9371">
        <v>20735</v>
      </c>
      <c r="M9371" t="s">
        <v>146</v>
      </c>
      <c r="N9371" t="s">
        <v>6134</v>
      </c>
      <c r="O9371" t="s">
        <v>30</v>
      </c>
      <c r="P9371" t="s">
        <v>34</v>
      </c>
      <c r="Q9371" t="s">
        <v>6135</v>
      </c>
      <c r="R9371">
        <v>272.96999999999997</v>
      </c>
      <c r="S9371">
        <v>3</v>
      </c>
      <c r="T9371">
        <v>0</v>
      </c>
      <c r="U9371">
        <v>0</v>
      </c>
      <c r="V9371">
        <v>-229.29479999999995</v>
      </c>
      <c r="W9371">
        <v>43.675200000000018</v>
      </c>
      <c r="X9371">
        <v>2</v>
      </c>
    </row>
    <row r="9372" spans="1:24" x14ac:dyDescent="0.3">
      <c r="A9372">
        <v>9371</v>
      </c>
      <c r="B9372" t="s">
        <v>10580</v>
      </c>
      <c r="C9372" s="1">
        <v>42153</v>
      </c>
      <c r="D9372" s="1">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41.568000000000005</v>
      </c>
      <c r="S9372">
        <v>4</v>
      </c>
      <c r="T9372">
        <v>0.2</v>
      </c>
      <c r="U9372">
        <v>-8.313600000000001</v>
      </c>
      <c r="V9372">
        <v>-37.411200000000008</v>
      </c>
      <c r="W9372">
        <v>-4.1568000000000023</v>
      </c>
      <c r="X9372">
        <v>2</v>
      </c>
    </row>
    <row r="9373" spans="1:24" x14ac:dyDescent="0.3">
      <c r="A9373">
        <v>9372</v>
      </c>
      <c r="B9373" t="s">
        <v>10580</v>
      </c>
      <c r="C9373" s="1">
        <v>42153</v>
      </c>
      <c r="D9373" s="1">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-95.117399999999989</v>
      </c>
      <c r="V9373">
        <v>-307.99920000000003</v>
      </c>
      <c r="W9373">
        <v>-86.058600000000013</v>
      </c>
      <c r="X9373">
        <v>2</v>
      </c>
    </row>
    <row r="9374" spans="1:24" x14ac:dyDescent="0.3">
      <c r="A9374">
        <v>9373</v>
      </c>
      <c r="B9374" t="s">
        <v>10580</v>
      </c>
      <c r="C9374" s="1">
        <v>42153</v>
      </c>
      <c r="D9374" s="1">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-1.6079999999999999</v>
      </c>
      <c r="V9374">
        <v>-3.5175000000000001</v>
      </c>
      <c r="W9374">
        <v>2.9144999999999994</v>
      </c>
      <c r="X9374">
        <v>2</v>
      </c>
    </row>
    <row r="9375" spans="1:24" x14ac:dyDescent="0.3">
      <c r="A9375">
        <v>9374</v>
      </c>
      <c r="B9375" t="s">
        <v>10581</v>
      </c>
      <c r="C9375" s="1">
        <v>42862</v>
      </c>
      <c r="D9375" s="1">
        <v>42866</v>
      </c>
      <c r="E9375" t="s">
        <v>48</v>
      </c>
      <c r="F9375" t="s">
        <v>1955</v>
      </c>
      <c r="G9375" t="s">
        <v>1956</v>
      </c>
      <c r="H9375" t="s">
        <v>24</v>
      </c>
      <c r="I9375" t="s">
        <v>25</v>
      </c>
      <c r="J9375" t="s">
        <v>601</v>
      </c>
      <c r="K9375" t="s">
        <v>41</v>
      </c>
      <c r="L9375">
        <v>91104</v>
      </c>
      <c r="M9375" t="s">
        <v>42</v>
      </c>
      <c r="N9375" t="s">
        <v>3623</v>
      </c>
      <c r="O9375" t="s">
        <v>69</v>
      </c>
      <c r="P9375" t="s">
        <v>70</v>
      </c>
      <c r="Q9375" t="s">
        <v>3624</v>
      </c>
      <c r="R9375">
        <v>419.94399999999996</v>
      </c>
      <c r="S9375">
        <v>7</v>
      </c>
      <c r="T9375">
        <v>0.2</v>
      </c>
      <c r="U9375">
        <v>-83.988799999999998</v>
      </c>
      <c r="V9375">
        <v>-283.46220000000005</v>
      </c>
      <c r="W9375">
        <v>52.492999999999967</v>
      </c>
      <c r="X9375">
        <v>4</v>
      </c>
    </row>
    <row r="9376" spans="1:24" x14ac:dyDescent="0.3">
      <c r="A9376">
        <v>9375</v>
      </c>
      <c r="B9376" t="s">
        <v>10582</v>
      </c>
      <c r="C9376" s="1">
        <v>42526</v>
      </c>
      <c r="D9376" s="1">
        <v>42530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0</v>
      </c>
      <c r="V9376">
        <v>-45.421199999999999</v>
      </c>
      <c r="W9376">
        <v>15.958800000000004</v>
      </c>
      <c r="X9376">
        <v>4</v>
      </c>
    </row>
    <row r="9377" spans="1:24" x14ac:dyDescent="0.3">
      <c r="A9377">
        <v>9376</v>
      </c>
      <c r="B9377" t="s">
        <v>10583</v>
      </c>
      <c r="C9377" s="1">
        <v>42352</v>
      </c>
      <c r="D9377" s="1">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0</v>
      </c>
      <c r="V9377">
        <v>-39.5</v>
      </c>
      <c r="W9377">
        <v>10.5</v>
      </c>
      <c r="X9377">
        <v>5</v>
      </c>
    </row>
    <row r="9378" spans="1:24" x14ac:dyDescent="0.3">
      <c r="A9378">
        <v>9377</v>
      </c>
      <c r="B9378" t="s">
        <v>10584</v>
      </c>
      <c r="C9378" s="1">
        <v>43094</v>
      </c>
      <c r="D9378" s="1">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31.799999999999997</v>
      </c>
      <c r="S9378">
        <v>3</v>
      </c>
      <c r="T9378">
        <v>0</v>
      </c>
      <c r="U9378">
        <v>0</v>
      </c>
      <c r="V9378">
        <v>-18.125999999999994</v>
      </c>
      <c r="W9378">
        <v>13.674000000000003</v>
      </c>
      <c r="X9378">
        <v>4</v>
      </c>
    </row>
    <row r="9379" spans="1:24" x14ac:dyDescent="0.3">
      <c r="A9379">
        <v>9378</v>
      </c>
      <c r="B9379" t="s">
        <v>10586</v>
      </c>
      <c r="C9379" s="1">
        <v>43086</v>
      </c>
      <c r="D9379" s="1">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0</v>
      </c>
      <c r="V9379">
        <v>-24.0944</v>
      </c>
      <c r="W9379">
        <v>8.465600000000002</v>
      </c>
      <c r="X9379">
        <v>4</v>
      </c>
    </row>
    <row r="9380" spans="1:24" x14ac:dyDescent="0.3">
      <c r="A9380">
        <v>9379</v>
      </c>
      <c r="B9380" t="s">
        <v>10587</v>
      </c>
      <c r="C9380" s="1">
        <v>42500</v>
      </c>
      <c r="D9380" s="1">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-1.4144000000000001</v>
      </c>
      <c r="V9380">
        <v>-3.2708000000000004</v>
      </c>
      <c r="W9380">
        <v>2.3868</v>
      </c>
      <c r="X9380">
        <v>5</v>
      </c>
    </row>
    <row r="9381" spans="1:24" x14ac:dyDescent="0.3">
      <c r="A9381">
        <v>9380</v>
      </c>
      <c r="B9381" t="s">
        <v>10590</v>
      </c>
      <c r="C9381" s="1">
        <v>41996</v>
      </c>
      <c r="D9381" s="1">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-9.1056000000000008</v>
      </c>
      <c r="V9381">
        <v>-20.4876</v>
      </c>
      <c r="W9381">
        <v>15.934799999999997</v>
      </c>
      <c r="X9381">
        <v>4</v>
      </c>
    </row>
    <row r="9382" spans="1:24" x14ac:dyDescent="0.3">
      <c r="A9382">
        <v>9381</v>
      </c>
      <c r="B9382" t="s">
        <v>10590</v>
      </c>
      <c r="C9382" s="1">
        <v>41996</v>
      </c>
      <c r="D9382" s="1">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-12.956800000000001</v>
      </c>
      <c r="V9382">
        <v>-45.348799999999997</v>
      </c>
      <c r="W9382">
        <v>6.4784000000000042</v>
      </c>
      <c r="X9382">
        <v>4</v>
      </c>
    </row>
    <row r="9383" spans="1:24" x14ac:dyDescent="0.3">
      <c r="A9383">
        <v>9382</v>
      </c>
      <c r="B9383" t="s">
        <v>10590</v>
      </c>
      <c r="C9383" s="1">
        <v>41996</v>
      </c>
      <c r="D9383" s="1">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424.27200000000005</v>
      </c>
      <c r="S9383">
        <v>2</v>
      </c>
      <c r="T9383">
        <v>0.2</v>
      </c>
      <c r="U9383">
        <v>-84.854400000000012</v>
      </c>
      <c r="V9383">
        <v>-350.02440000000013</v>
      </c>
      <c r="W9383">
        <v>-10.60680000000005</v>
      </c>
      <c r="X9383">
        <v>4</v>
      </c>
    </row>
    <row r="9384" spans="1:24" x14ac:dyDescent="0.3">
      <c r="A9384">
        <v>9383</v>
      </c>
      <c r="B9384" t="s">
        <v>10590</v>
      </c>
      <c r="C9384" s="1">
        <v>41996</v>
      </c>
      <c r="D9384" s="1">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-0.26880000000000004</v>
      </c>
      <c r="V9384">
        <v>-0.57120000000000015</v>
      </c>
      <c r="W9384">
        <v>0.504</v>
      </c>
      <c r="X9384">
        <v>4</v>
      </c>
    </row>
    <row r="9385" spans="1:24" x14ac:dyDescent="0.3">
      <c r="A9385">
        <v>9384</v>
      </c>
      <c r="B9385" t="s">
        <v>10590</v>
      </c>
      <c r="C9385" s="1">
        <v>41996</v>
      </c>
      <c r="D9385" s="1">
        <v>42000</v>
      </c>
      <c r="E9385" t="s">
        <v>21</v>
      </c>
      <c r="F9385" t="s">
        <v>966</v>
      </c>
      <c r="G9385" t="s">
        <v>967</v>
      </c>
      <c r="H9385" t="s">
        <v>24</v>
      </c>
      <c r="I9385" t="s">
        <v>25</v>
      </c>
      <c r="J9385" t="s">
        <v>900</v>
      </c>
      <c r="K9385" t="s">
        <v>52</v>
      </c>
      <c r="L9385">
        <v>33614</v>
      </c>
      <c r="M9385" t="s">
        <v>28</v>
      </c>
      <c r="N9385" t="s">
        <v>4021</v>
      </c>
      <c r="O9385" t="s">
        <v>44</v>
      </c>
      <c r="P9385" t="s">
        <v>57</v>
      </c>
      <c r="Q9385" t="s">
        <v>4022</v>
      </c>
      <c r="R9385">
        <v>83.920000000000016</v>
      </c>
      <c r="S9385">
        <v>5</v>
      </c>
      <c r="T9385">
        <v>0.2</v>
      </c>
      <c r="U9385">
        <v>-16.784000000000002</v>
      </c>
      <c r="V9385">
        <v>-68.185000000000016</v>
      </c>
      <c r="W9385">
        <v>-1.049000000000003</v>
      </c>
      <c r="X9385">
        <v>4</v>
      </c>
    </row>
    <row r="9386" spans="1:24" x14ac:dyDescent="0.3">
      <c r="A9386">
        <v>9385</v>
      </c>
      <c r="B9386" t="s">
        <v>10591</v>
      </c>
      <c r="C9386" s="1">
        <v>42958</v>
      </c>
      <c r="D9386" s="1">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0</v>
      </c>
      <c r="V9386">
        <v>-13.478400000000001</v>
      </c>
      <c r="W9386">
        <v>12.441600000000001</v>
      </c>
      <c r="X9386">
        <v>5</v>
      </c>
    </row>
    <row r="9387" spans="1:24" x14ac:dyDescent="0.3">
      <c r="A9387">
        <v>9386</v>
      </c>
      <c r="B9387" t="s">
        <v>10592</v>
      </c>
      <c r="C9387" s="1">
        <v>42974</v>
      </c>
      <c r="D9387" s="1">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120.57600000000001</v>
      </c>
      <c r="S9387">
        <v>8</v>
      </c>
      <c r="T9387">
        <v>0.2</v>
      </c>
      <c r="U9387">
        <v>-24.115200000000002</v>
      </c>
      <c r="V9387">
        <v>-63.302400000000006</v>
      </c>
      <c r="W9387">
        <v>33.1584</v>
      </c>
      <c r="X9387">
        <v>4</v>
      </c>
    </row>
    <row r="9388" spans="1:24" x14ac:dyDescent="0.3">
      <c r="A9388">
        <v>9387</v>
      </c>
      <c r="B9388" t="s">
        <v>10593</v>
      </c>
      <c r="C9388" s="1">
        <v>42754</v>
      </c>
      <c r="D9388" s="1">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v>0</v>
      </c>
      <c r="V9388">
        <v>-42.357600000000005</v>
      </c>
      <c r="W9388">
        <v>37.562399999999997</v>
      </c>
      <c r="X9388">
        <v>4</v>
      </c>
    </row>
    <row r="9389" spans="1:24" x14ac:dyDescent="0.3">
      <c r="A9389">
        <v>9388</v>
      </c>
      <c r="B9389" t="s">
        <v>10593</v>
      </c>
      <c r="C9389" s="1">
        <v>42754</v>
      </c>
      <c r="D9389" s="1">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v>0</v>
      </c>
      <c r="V9389">
        <v>-6.5084</v>
      </c>
      <c r="W9389">
        <v>5.7715999999999994</v>
      </c>
      <c r="X9389">
        <v>4</v>
      </c>
    </row>
    <row r="9390" spans="1:24" x14ac:dyDescent="0.3">
      <c r="A9390">
        <v>9389</v>
      </c>
      <c r="B9390" t="s">
        <v>10593</v>
      </c>
      <c r="C9390" s="1">
        <v>42754</v>
      </c>
      <c r="D9390" s="1">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542.93999999999994</v>
      </c>
      <c r="S9390">
        <v>3</v>
      </c>
      <c r="T9390">
        <v>0</v>
      </c>
      <c r="U9390">
        <v>0</v>
      </c>
      <c r="V9390">
        <v>-390.91679999999997</v>
      </c>
      <c r="W9390">
        <v>152.02319999999997</v>
      </c>
      <c r="X9390">
        <v>4</v>
      </c>
    </row>
    <row r="9391" spans="1:24" x14ac:dyDescent="0.3">
      <c r="A9391">
        <v>9390</v>
      </c>
      <c r="B9391" t="s">
        <v>10593</v>
      </c>
      <c r="C9391" s="1">
        <v>42754</v>
      </c>
      <c r="D9391" s="1">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v>0</v>
      </c>
      <c r="V9391">
        <v>-1.0812000000000002</v>
      </c>
      <c r="W9391">
        <v>0.95879999999999987</v>
      </c>
      <c r="X9391">
        <v>4</v>
      </c>
    </row>
    <row r="9392" spans="1:24" x14ac:dyDescent="0.3">
      <c r="A9392">
        <v>9391</v>
      </c>
      <c r="B9392" t="s">
        <v>10594</v>
      </c>
      <c r="C9392" s="1">
        <v>42174</v>
      </c>
      <c r="D9392" s="1">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-45.783999999999999</v>
      </c>
      <c r="V9392">
        <v>-168.82849999999999</v>
      </c>
      <c r="W9392">
        <v>14.307499999999997</v>
      </c>
      <c r="X9392">
        <v>5</v>
      </c>
    </row>
    <row r="9393" spans="1:24" x14ac:dyDescent="0.3">
      <c r="A9393">
        <v>9392</v>
      </c>
      <c r="B9393" t="s">
        <v>10595</v>
      </c>
      <c r="C9393" s="1">
        <v>42807</v>
      </c>
      <c r="D9393" s="1">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7.9920000000000009</v>
      </c>
      <c r="S9393">
        <v>1</v>
      </c>
      <c r="T9393">
        <v>0.2</v>
      </c>
      <c r="U9393">
        <v>-1.5984000000000003</v>
      </c>
      <c r="V9393">
        <v>-3.7962000000000016</v>
      </c>
      <c r="W9393">
        <v>2.5973999999999995</v>
      </c>
      <c r="X9393">
        <v>3</v>
      </c>
    </row>
    <row r="9394" spans="1:24" x14ac:dyDescent="0.3">
      <c r="A9394">
        <v>9393</v>
      </c>
      <c r="B9394" t="s">
        <v>10596</v>
      </c>
      <c r="C9394" s="1">
        <v>42302</v>
      </c>
      <c r="D9394" s="1">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-116.46720000000001</v>
      </c>
      <c r="V9394">
        <v>-494.98559999999998</v>
      </c>
      <c r="W9394">
        <v>-29.116799999999955</v>
      </c>
      <c r="X9394">
        <v>0</v>
      </c>
    </row>
    <row r="9395" spans="1:24" x14ac:dyDescent="0.3">
      <c r="A9395">
        <v>9394</v>
      </c>
      <c r="B9395" t="s">
        <v>10597</v>
      </c>
      <c r="C9395" s="1">
        <v>41902</v>
      </c>
      <c r="D9395" s="1">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629.94999999999993</v>
      </c>
      <c r="S9395">
        <v>5</v>
      </c>
      <c r="T9395">
        <v>0</v>
      </c>
      <c r="U9395">
        <v>0</v>
      </c>
      <c r="V9395">
        <v>-472.46249999999992</v>
      </c>
      <c r="W9395">
        <v>157.48750000000001</v>
      </c>
      <c r="X9395">
        <v>3</v>
      </c>
    </row>
    <row r="9396" spans="1:24" x14ac:dyDescent="0.3">
      <c r="A9396">
        <v>9395</v>
      </c>
      <c r="B9396" t="s">
        <v>10597</v>
      </c>
      <c r="C9396" s="1">
        <v>41902</v>
      </c>
      <c r="D9396" s="1">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-63.178200000000004</v>
      </c>
      <c r="V9396">
        <v>-428.20780000000013</v>
      </c>
      <c r="W9396">
        <v>140.39599999999993</v>
      </c>
      <c r="X9396">
        <v>3</v>
      </c>
    </row>
    <row r="9397" spans="1:24" x14ac:dyDescent="0.3">
      <c r="A9397">
        <v>9396</v>
      </c>
      <c r="B9397" t="s">
        <v>10597</v>
      </c>
      <c r="C9397" s="1">
        <v>41902</v>
      </c>
      <c r="D9397" s="1">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801.5680000000001</v>
      </c>
      <c r="S9397">
        <v>2</v>
      </c>
      <c r="T9397">
        <v>0.2</v>
      </c>
      <c r="U9397">
        <v>-160.31360000000004</v>
      </c>
      <c r="V9397">
        <v>-651.27400000000011</v>
      </c>
      <c r="W9397">
        <v>-10.019600000000054</v>
      </c>
      <c r="X9397">
        <v>3</v>
      </c>
    </row>
    <row r="9398" spans="1:24" x14ac:dyDescent="0.3">
      <c r="A9398">
        <v>9397</v>
      </c>
      <c r="B9398" t="s">
        <v>10597</v>
      </c>
      <c r="C9398" s="1">
        <v>41902</v>
      </c>
      <c r="D9398" s="1">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75.179999999999993</v>
      </c>
      <c r="S9398">
        <v>6</v>
      </c>
      <c r="T9398">
        <v>0</v>
      </c>
      <c r="U9398">
        <v>0</v>
      </c>
      <c r="V9398">
        <v>-39.845399999999998</v>
      </c>
      <c r="W9398">
        <v>35.334599999999995</v>
      </c>
      <c r="X9398">
        <v>3</v>
      </c>
    </row>
    <row r="9399" spans="1:24" x14ac:dyDescent="0.3">
      <c r="A9399">
        <v>9398</v>
      </c>
      <c r="B9399" t="s">
        <v>10597</v>
      </c>
      <c r="C9399" s="1">
        <v>41902</v>
      </c>
      <c r="D9399" s="1">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0</v>
      </c>
      <c r="V9399">
        <v>-22.9252</v>
      </c>
      <c r="W9399">
        <v>8.0548000000000002</v>
      </c>
      <c r="X9399">
        <v>3</v>
      </c>
    </row>
    <row r="9400" spans="1:24" x14ac:dyDescent="0.3">
      <c r="A9400">
        <v>9399</v>
      </c>
      <c r="B9400" t="s">
        <v>10597</v>
      </c>
      <c r="C9400" s="1">
        <v>41902</v>
      </c>
      <c r="D9400" s="1">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0</v>
      </c>
      <c r="V9400">
        <v>-688.45410000000004</v>
      </c>
      <c r="W9400">
        <v>661.45590000000004</v>
      </c>
      <c r="X9400">
        <v>3</v>
      </c>
    </row>
    <row r="9401" spans="1:24" x14ac:dyDescent="0.3">
      <c r="A9401">
        <v>9400</v>
      </c>
      <c r="B9401" t="s">
        <v>10598</v>
      </c>
      <c r="C9401" s="1">
        <v>42685</v>
      </c>
      <c r="D9401" s="1">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14.111999999999998</v>
      </c>
      <c r="S9401">
        <v>6</v>
      </c>
      <c r="T9401">
        <v>0.2</v>
      </c>
      <c r="U9401">
        <v>-2.8224</v>
      </c>
      <c r="V9401">
        <v>-10.054799999999997</v>
      </c>
      <c r="W9401">
        <v>1.2348000000000008</v>
      </c>
      <c r="X9401">
        <v>4</v>
      </c>
    </row>
    <row r="9402" spans="1:24" x14ac:dyDescent="0.3">
      <c r="A9402">
        <v>9401</v>
      </c>
      <c r="B9402" t="s">
        <v>10602</v>
      </c>
      <c r="C9402" s="1">
        <v>42263</v>
      </c>
      <c r="D9402" s="1">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0</v>
      </c>
      <c r="V9402">
        <v>-16.493600000000001</v>
      </c>
      <c r="W9402">
        <v>14.6264</v>
      </c>
      <c r="X9402">
        <v>5</v>
      </c>
    </row>
    <row r="9403" spans="1:24" x14ac:dyDescent="0.3">
      <c r="A9403">
        <v>9402</v>
      </c>
      <c r="B9403" t="s">
        <v>10603</v>
      </c>
      <c r="C9403" s="1">
        <v>41814</v>
      </c>
      <c r="D9403" s="1">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-0.85440000000000005</v>
      </c>
      <c r="V9403">
        <v>-2.4564000000000004</v>
      </c>
      <c r="W9403">
        <v>0.96119999999999983</v>
      </c>
      <c r="X9403">
        <v>4</v>
      </c>
    </row>
    <row r="9404" spans="1:24" x14ac:dyDescent="0.3">
      <c r="A9404">
        <v>9403</v>
      </c>
      <c r="B9404" t="s">
        <v>10604</v>
      </c>
      <c r="C9404" s="1">
        <v>42594</v>
      </c>
      <c r="D9404" s="1">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-83.659199999999998</v>
      </c>
      <c r="V9404">
        <v>-191.71899999999999</v>
      </c>
      <c r="W9404">
        <v>-66.230199999999996</v>
      </c>
      <c r="X9404">
        <v>5</v>
      </c>
    </row>
    <row r="9405" spans="1:24" x14ac:dyDescent="0.3">
      <c r="A9405">
        <v>9404</v>
      </c>
      <c r="B9405" t="s">
        <v>10604</v>
      </c>
      <c r="C9405" s="1">
        <v>42594</v>
      </c>
      <c r="D9405" s="1">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0</v>
      </c>
      <c r="V9405">
        <v>-1304.6364000000001</v>
      </c>
      <c r="W9405">
        <v>286.38359999999989</v>
      </c>
      <c r="X9405">
        <v>5</v>
      </c>
    </row>
    <row r="9406" spans="1:24" x14ac:dyDescent="0.3">
      <c r="A9406">
        <v>9405</v>
      </c>
      <c r="B9406" t="s">
        <v>10605</v>
      </c>
      <c r="C9406" s="1">
        <v>42838</v>
      </c>
      <c r="D9406" s="1">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-1.5840000000000001</v>
      </c>
      <c r="V9406">
        <v>-4.6530000000000005</v>
      </c>
      <c r="W9406">
        <v>1.6829999999999994</v>
      </c>
      <c r="X9406">
        <v>4</v>
      </c>
    </row>
    <row r="9407" spans="1:24" x14ac:dyDescent="0.3">
      <c r="A9407">
        <v>9406</v>
      </c>
      <c r="B9407" t="s">
        <v>10606</v>
      </c>
      <c r="C9407" s="1">
        <v>41712</v>
      </c>
      <c r="D9407" s="1">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-172.47299999999998</v>
      </c>
      <c r="V9407">
        <v>-246.39000000000004</v>
      </c>
      <c r="W9407">
        <v>156.04699999999997</v>
      </c>
      <c r="X9407">
        <v>3</v>
      </c>
    </row>
    <row r="9408" spans="1:24" x14ac:dyDescent="0.3">
      <c r="A9408">
        <v>9407</v>
      </c>
      <c r="B9408" t="s">
        <v>10606</v>
      </c>
      <c r="C9408" s="1">
        <v>41712</v>
      </c>
      <c r="D9408" s="1">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-1.6896000000000002</v>
      </c>
      <c r="V9408">
        <v>-4.1184000000000003</v>
      </c>
      <c r="W9408">
        <v>2.6399999999999997</v>
      </c>
      <c r="X9408">
        <v>3</v>
      </c>
    </row>
    <row r="9409" spans="1:24" x14ac:dyDescent="0.3">
      <c r="A9409">
        <v>9408</v>
      </c>
      <c r="B9409" t="s">
        <v>10607</v>
      </c>
      <c r="C9409" s="1">
        <v>43000</v>
      </c>
      <c r="D9409" s="1">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0</v>
      </c>
      <c r="V9409">
        <v>-899.63999999999987</v>
      </c>
      <c r="W9409">
        <v>171.36000000000007</v>
      </c>
      <c r="X9409">
        <v>2</v>
      </c>
    </row>
    <row r="9410" spans="1:24" x14ac:dyDescent="0.3">
      <c r="A9410">
        <v>9409</v>
      </c>
      <c r="B9410" t="s">
        <v>10607</v>
      </c>
      <c r="C9410" s="1">
        <v>43000</v>
      </c>
      <c r="D9410" s="1">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0</v>
      </c>
      <c r="V9410">
        <v>-8.0869</v>
      </c>
      <c r="W9410">
        <v>3.9831000000000003</v>
      </c>
      <c r="X9410">
        <v>2</v>
      </c>
    </row>
    <row r="9411" spans="1:24" x14ac:dyDescent="0.3">
      <c r="A9411">
        <v>9410</v>
      </c>
      <c r="B9411" t="s">
        <v>10608</v>
      </c>
      <c r="C9411" s="1">
        <v>43079</v>
      </c>
      <c r="D9411" s="1">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3.2730000000000006</v>
      </c>
      <c r="S9411">
        <v>1</v>
      </c>
      <c r="T9411">
        <v>0.7</v>
      </c>
      <c r="U9411">
        <v>-2.2911000000000001</v>
      </c>
      <c r="V9411">
        <v>-3.4912000000000001</v>
      </c>
      <c r="W9411">
        <v>-2.5092999999999996</v>
      </c>
      <c r="X9411">
        <v>3</v>
      </c>
    </row>
    <row r="9412" spans="1:24" x14ac:dyDescent="0.3">
      <c r="A9412">
        <v>9411</v>
      </c>
      <c r="B9412" t="s">
        <v>10608</v>
      </c>
      <c r="C9412" s="1">
        <v>43079</v>
      </c>
      <c r="D9412" s="1">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-17.584</v>
      </c>
      <c r="V9412">
        <v>-54.95</v>
      </c>
      <c r="W9412">
        <v>15.385999999999999</v>
      </c>
      <c r="X9412">
        <v>3</v>
      </c>
    </row>
    <row r="9413" spans="1:24" x14ac:dyDescent="0.3">
      <c r="A9413">
        <v>9412</v>
      </c>
      <c r="B9413" t="s">
        <v>10609</v>
      </c>
      <c r="C9413" s="1">
        <v>42439</v>
      </c>
      <c r="D9413" s="1">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104.69600000000001</v>
      </c>
      <c r="S9413">
        <v>1</v>
      </c>
      <c r="T9413">
        <v>0.2</v>
      </c>
      <c r="U9413">
        <v>-20.939200000000003</v>
      </c>
      <c r="V9413">
        <v>-77.213300000000018</v>
      </c>
      <c r="W9413">
        <v>6.5434999999999981</v>
      </c>
      <c r="X9413">
        <v>4</v>
      </c>
    </row>
    <row r="9414" spans="1:24" x14ac:dyDescent="0.3">
      <c r="A9414">
        <v>9413</v>
      </c>
      <c r="B9414" t="s">
        <v>10610</v>
      </c>
      <c r="C9414" s="1">
        <v>42031</v>
      </c>
      <c r="D9414" s="1">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-560.78399999999999</v>
      </c>
      <c r="V9414">
        <v>-2243.136</v>
      </c>
      <c r="W9414">
        <v>0</v>
      </c>
      <c r="X9414">
        <v>2</v>
      </c>
    </row>
    <row r="9415" spans="1:24" x14ac:dyDescent="0.3">
      <c r="A9415">
        <v>9414</v>
      </c>
      <c r="B9415" t="s">
        <v>10611</v>
      </c>
      <c r="C9415" s="1">
        <v>42639</v>
      </c>
      <c r="D9415" s="1">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6.8159999999999981</v>
      </c>
      <c r="S9415">
        <v>2</v>
      </c>
      <c r="T9415">
        <v>0.8</v>
      </c>
      <c r="U9415">
        <v>-5.452799999999999</v>
      </c>
      <c r="V9415">
        <v>-12.950400000000002</v>
      </c>
      <c r="W9415">
        <v>-11.587200000000003</v>
      </c>
      <c r="X9415">
        <v>1</v>
      </c>
    </row>
    <row r="9416" spans="1:24" x14ac:dyDescent="0.3">
      <c r="A9416">
        <v>9415</v>
      </c>
      <c r="B9416" t="s">
        <v>10612</v>
      </c>
      <c r="C9416" s="1">
        <v>42295</v>
      </c>
      <c r="D9416" s="1">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249.58400000000003</v>
      </c>
      <c r="S9416">
        <v>2</v>
      </c>
      <c r="T9416">
        <v>0.2</v>
      </c>
      <c r="U9416">
        <v>-49.916800000000009</v>
      </c>
      <c r="V9416">
        <v>-184.06820000000005</v>
      </c>
      <c r="W9416">
        <v>15.598999999999997</v>
      </c>
      <c r="X9416">
        <v>4</v>
      </c>
    </row>
    <row r="9417" spans="1:24" x14ac:dyDescent="0.3">
      <c r="A9417">
        <v>9416</v>
      </c>
      <c r="B9417" t="s">
        <v>10612</v>
      </c>
      <c r="C9417" s="1">
        <v>42295</v>
      </c>
      <c r="D9417" s="1">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0</v>
      </c>
      <c r="V9417">
        <v>-9.1494</v>
      </c>
      <c r="W9417">
        <v>8.7906000000000013</v>
      </c>
      <c r="X9417">
        <v>4</v>
      </c>
    </row>
    <row r="9418" spans="1:24" x14ac:dyDescent="0.3">
      <c r="A9418">
        <v>9417</v>
      </c>
      <c r="B9418" t="s">
        <v>10612</v>
      </c>
      <c r="C9418" s="1">
        <v>42295</v>
      </c>
      <c r="D9418" s="1">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0</v>
      </c>
      <c r="V9418">
        <v>-6.8748000000000005</v>
      </c>
      <c r="W9418">
        <v>3.2351999999999994</v>
      </c>
      <c r="X9418">
        <v>4</v>
      </c>
    </row>
    <row r="9419" spans="1:24" x14ac:dyDescent="0.3">
      <c r="A9419">
        <v>9418</v>
      </c>
      <c r="B9419" t="s">
        <v>10613</v>
      </c>
      <c r="C9419" s="1">
        <v>41939</v>
      </c>
      <c r="D9419" s="1">
        <v>41944</v>
      </c>
      <c r="E9419" t="s">
        <v>48</v>
      </c>
      <c r="F9419" t="s">
        <v>2316</v>
      </c>
      <c r="G9419" t="s">
        <v>2317</v>
      </c>
      <c r="H9419" t="s">
        <v>100</v>
      </c>
      <c r="I9419" t="s">
        <v>25</v>
      </c>
      <c r="J9419" t="s">
        <v>1709</v>
      </c>
      <c r="K9419" t="s">
        <v>86</v>
      </c>
      <c r="L9419">
        <v>28314</v>
      </c>
      <c r="M9419" t="s">
        <v>28</v>
      </c>
      <c r="N9419" t="s">
        <v>3057</v>
      </c>
      <c r="O9419" t="s">
        <v>44</v>
      </c>
      <c r="P9419" t="s">
        <v>88</v>
      </c>
      <c r="Q9419" t="s">
        <v>3058</v>
      </c>
      <c r="R9419">
        <v>10.368000000000002</v>
      </c>
      <c r="S9419">
        <v>2</v>
      </c>
      <c r="T9419">
        <v>0.2</v>
      </c>
      <c r="U9419">
        <v>-2.0736000000000003</v>
      </c>
      <c r="V9419">
        <v>-4.6656000000000013</v>
      </c>
      <c r="W9419">
        <v>3.6288</v>
      </c>
      <c r="X9419">
        <v>5</v>
      </c>
    </row>
    <row r="9420" spans="1:24" x14ac:dyDescent="0.3">
      <c r="A9420">
        <v>9419</v>
      </c>
      <c r="B9420" t="s">
        <v>10613</v>
      </c>
      <c r="C9420" s="1">
        <v>41939</v>
      </c>
      <c r="D9420" s="1">
        <v>41944</v>
      </c>
      <c r="E9420" t="s">
        <v>48</v>
      </c>
      <c r="F9420" t="s">
        <v>2316</v>
      </c>
      <c r="G9420" t="s">
        <v>2317</v>
      </c>
      <c r="H9420" t="s">
        <v>100</v>
      </c>
      <c r="I9420" t="s">
        <v>25</v>
      </c>
      <c r="J9420" t="s">
        <v>1709</v>
      </c>
      <c r="K9420" t="s">
        <v>86</v>
      </c>
      <c r="L9420">
        <v>28314</v>
      </c>
      <c r="M9420" t="s">
        <v>28</v>
      </c>
      <c r="N9420" t="s">
        <v>3191</v>
      </c>
      <c r="O9420" t="s">
        <v>44</v>
      </c>
      <c r="P9420" t="s">
        <v>88</v>
      </c>
      <c r="Q9420" t="s">
        <v>184</v>
      </c>
      <c r="R9420">
        <v>11.952000000000002</v>
      </c>
      <c r="S9420">
        <v>3</v>
      </c>
      <c r="T9420">
        <v>0.2</v>
      </c>
      <c r="U9420">
        <v>-2.3904000000000005</v>
      </c>
      <c r="V9420">
        <v>-5.5278000000000018</v>
      </c>
      <c r="W9420">
        <v>4.0338000000000003</v>
      </c>
      <c r="X9420">
        <v>5</v>
      </c>
    </row>
    <row r="9421" spans="1:24" x14ac:dyDescent="0.3">
      <c r="A9421">
        <v>9420</v>
      </c>
      <c r="B9421" t="s">
        <v>10614</v>
      </c>
      <c r="C9421" s="1">
        <v>43010</v>
      </c>
      <c r="D9421" s="1">
        <v>43012</v>
      </c>
      <c r="E9421" t="s">
        <v>21</v>
      </c>
      <c r="F9421" t="s">
        <v>2331</v>
      </c>
      <c r="G9421" t="s">
        <v>2332</v>
      </c>
      <c r="H9421" t="s">
        <v>39</v>
      </c>
      <c r="I9421" t="s">
        <v>25</v>
      </c>
      <c r="J9421" t="s">
        <v>182</v>
      </c>
      <c r="K9421" t="s">
        <v>102</v>
      </c>
      <c r="L9421">
        <v>77041</v>
      </c>
      <c r="M9421" t="s">
        <v>103</v>
      </c>
      <c r="N9421" t="s">
        <v>1995</v>
      </c>
      <c r="O9421" t="s">
        <v>44</v>
      </c>
      <c r="P9421" t="s">
        <v>76</v>
      </c>
      <c r="Q9421" t="s">
        <v>1996</v>
      </c>
      <c r="R9421">
        <v>15.223999999999997</v>
      </c>
      <c r="S9421">
        <v>2</v>
      </c>
      <c r="T9421">
        <v>0.8</v>
      </c>
      <c r="U9421">
        <v>-12.179199999999998</v>
      </c>
      <c r="V9421">
        <v>-41.866000000000014</v>
      </c>
      <c r="W9421">
        <v>-38.821200000000012</v>
      </c>
      <c r="X9421">
        <v>2</v>
      </c>
    </row>
    <row r="9422" spans="1:24" x14ac:dyDescent="0.3">
      <c r="A9422">
        <v>9421</v>
      </c>
      <c r="B9422" t="s">
        <v>10614</v>
      </c>
      <c r="C9422" s="1">
        <v>43010</v>
      </c>
      <c r="D9422" s="1">
        <v>43012</v>
      </c>
      <c r="E9422" t="s">
        <v>21</v>
      </c>
      <c r="F9422" t="s">
        <v>2331</v>
      </c>
      <c r="G9422" t="s">
        <v>2332</v>
      </c>
      <c r="H9422" t="s">
        <v>39</v>
      </c>
      <c r="I9422" t="s">
        <v>25</v>
      </c>
      <c r="J9422" t="s">
        <v>182</v>
      </c>
      <c r="K9422" t="s">
        <v>102</v>
      </c>
      <c r="L9422">
        <v>77041</v>
      </c>
      <c r="M9422" t="s">
        <v>103</v>
      </c>
      <c r="N9422" t="s">
        <v>6734</v>
      </c>
      <c r="O9422" t="s">
        <v>44</v>
      </c>
      <c r="P9422" t="s">
        <v>76</v>
      </c>
      <c r="Q9422" t="s">
        <v>6735</v>
      </c>
      <c r="R9422">
        <v>21.983999999999995</v>
      </c>
      <c r="S9422">
        <v>6</v>
      </c>
      <c r="T9422">
        <v>0.8</v>
      </c>
      <c r="U9422">
        <v>-17.587199999999996</v>
      </c>
      <c r="V9422">
        <v>-60.45600000000001</v>
      </c>
      <c r="W9422">
        <v>-56.059200000000011</v>
      </c>
      <c r="X9422">
        <v>2</v>
      </c>
    </row>
    <row r="9423" spans="1:24" x14ac:dyDescent="0.3">
      <c r="A9423">
        <v>9422</v>
      </c>
      <c r="B9423" t="s">
        <v>10615</v>
      </c>
      <c r="C9423" s="1">
        <v>41843</v>
      </c>
      <c r="D9423" s="1">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-120.9504</v>
      </c>
      <c r="V9423">
        <v>-423.32639999999992</v>
      </c>
      <c r="W9423">
        <v>60.475200000000058</v>
      </c>
      <c r="X9423">
        <v>4</v>
      </c>
    </row>
    <row r="9424" spans="1:24" x14ac:dyDescent="0.3">
      <c r="A9424">
        <v>9423</v>
      </c>
      <c r="B9424" t="s">
        <v>10615</v>
      </c>
      <c r="C9424" s="1">
        <v>41843</v>
      </c>
      <c r="D9424" s="1">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0</v>
      </c>
      <c r="V9424">
        <v>-28.897000000000006</v>
      </c>
      <c r="W9424">
        <v>11.802999999999999</v>
      </c>
      <c r="X9424">
        <v>4</v>
      </c>
    </row>
    <row r="9425" spans="1:24" x14ac:dyDescent="0.3">
      <c r="A9425">
        <v>9424</v>
      </c>
      <c r="B9425" t="s">
        <v>10615</v>
      </c>
      <c r="C9425" s="1">
        <v>41843</v>
      </c>
      <c r="D9425" s="1">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-60.475200000000001</v>
      </c>
      <c r="V9425">
        <v>-204.10379999999998</v>
      </c>
      <c r="W9425">
        <v>37.796999999999997</v>
      </c>
      <c r="X9425">
        <v>4</v>
      </c>
    </row>
    <row r="9426" spans="1:24" x14ac:dyDescent="0.3">
      <c r="A9426">
        <v>9425</v>
      </c>
      <c r="B9426" t="s">
        <v>10615</v>
      </c>
      <c r="C9426" s="1">
        <v>41843</v>
      </c>
      <c r="D9426" s="1">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0</v>
      </c>
      <c r="V9426">
        <v>-40.049999999999997</v>
      </c>
      <c r="W9426">
        <v>4.9500000000000011</v>
      </c>
      <c r="X9426">
        <v>4</v>
      </c>
    </row>
    <row r="9427" spans="1:24" x14ac:dyDescent="0.3">
      <c r="A9427">
        <v>9426</v>
      </c>
      <c r="B9427" t="s">
        <v>10616</v>
      </c>
      <c r="C9427" s="1">
        <v>41894</v>
      </c>
      <c r="D9427" s="1">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3785.2920000000004</v>
      </c>
      <c r="S9427">
        <v>6</v>
      </c>
      <c r="T9427">
        <v>0.1</v>
      </c>
      <c r="U9427">
        <v>-378.52920000000006</v>
      </c>
      <c r="V9427">
        <v>-2986.1748000000002</v>
      </c>
      <c r="W9427">
        <v>420.58800000000019</v>
      </c>
      <c r="X9427">
        <v>5</v>
      </c>
    </row>
    <row r="9428" spans="1:24" x14ac:dyDescent="0.3">
      <c r="A9428">
        <v>9427</v>
      </c>
      <c r="B9428" t="s">
        <v>10617</v>
      </c>
      <c r="C9428" s="1">
        <v>42628</v>
      </c>
      <c r="D9428" s="1">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0</v>
      </c>
      <c r="V9428">
        <v>-21.947999999999997</v>
      </c>
      <c r="W9428">
        <v>13.452000000000002</v>
      </c>
      <c r="X9428">
        <v>5</v>
      </c>
    </row>
    <row r="9429" spans="1:24" x14ac:dyDescent="0.3">
      <c r="A9429">
        <v>9428</v>
      </c>
      <c r="B9429" t="s">
        <v>10618</v>
      </c>
      <c r="C9429" s="1">
        <v>41970</v>
      </c>
      <c r="D9429" s="1">
        <v>41974</v>
      </c>
      <c r="E9429" t="s">
        <v>48</v>
      </c>
      <c r="F9429" t="s">
        <v>6640</v>
      </c>
      <c r="G9429" t="s">
        <v>6641</v>
      </c>
      <c r="H9429" t="s">
        <v>39</v>
      </c>
      <c r="I9429" t="s">
        <v>25</v>
      </c>
      <c r="J9429" t="s">
        <v>3459</v>
      </c>
      <c r="K9429" t="s">
        <v>265</v>
      </c>
      <c r="L9429">
        <v>14215</v>
      </c>
      <c r="M9429" t="s">
        <v>146</v>
      </c>
      <c r="N9429" t="s">
        <v>3471</v>
      </c>
      <c r="O9429" t="s">
        <v>30</v>
      </c>
      <c r="P9429" t="s">
        <v>63</v>
      </c>
      <c r="Q9429" t="s">
        <v>3472</v>
      </c>
      <c r="R9429">
        <v>199.89999999999998</v>
      </c>
      <c r="S9429">
        <v>5</v>
      </c>
      <c r="T9429">
        <v>0</v>
      </c>
      <c r="U9429">
        <v>0</v>
      </c>
      <c r="V9429">
        <v>-159.91999999999999</v>
      </c>
      <c r="W9429">
        <v>39.97999999999999</v>
      </c>
      <c r="X9429">
        <v>4</v>
      </c>
    </row>
    <row r="9430" spans="1:24" x14ac:dyDescent="0.3">
      <c r="A9430">
        <v>9429</v>
      </c>
      <c r="B9430" t="s">
        <v>10619</v>
      </c>
      <c r="C9430" s="1">
        <v>41770</v>
      </c>
      <c r="D9430" s="1">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1212.9599999999998</v>
      </c>
      <c r="S9430">
        <v>8</v>
      </c>
      <c r="T9430">
        <v>0.3</v>
      </c>
      <c r="U9430">
        <v>-363.88799999999992</v>
      </c>
      <c r="V9430">
        <v>-918.38399999999979</v>
      </c>
      <c r="W9430">
        <v>-69.311999999999898</v>
      </c>
      <c r="X9430">
        <v>5</v>
      </c>
    </row>
    <row r="9431" spans="1:24" x14ac:dyDescent="0.3">
      <c r="A9431">
        <v>9430</v>
      </c>
      <c r="B9431" t="s">
        <v>10620</v>
      </c>
      <c r="C9431" s="1">
        <v>42244</v>
      </c>
      <c r="D9431" s="1">
        <v>42248</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-219.99200000000002</v>
      </c>
      <c r="V9431">
        <v>-797.47100000000012</v>
      </c>
      <c r="W9431">
        <v>82.496999999999957</v>
      </c>
      <c r="X9431">
        <v>4</v>
      </c>
    </row>
    <row r="9432" spans="1:24" x14ac:dyDescent="0.3">
      <c r="A9432">
        <v>9431</v>
      </c>
      <c r="B9432" t="s">
        <v>10620</v>
      </c>
      <c r="C9432" s="1">
        <v>42244</v>
      </c>
      <c r="D9432" s="1">
        <v>42248</v>
      </c>
      <c r="E9432" t="s">
        <v>48</v>
      </c>
      <c r="F9432" t="s">
        <v>1132</v>
      </c>
      <c r="G9432" t="s">
        <v>1133</v>
      </c>
      <c r="H9432" t="s">
        <v>39</v>
      </c>
      <c r="I9432" t="s">
        <v>25</v>
      </c>
      <c r="J9432" t="s">
        <v>815</v>
      </c>
      <c r="K9432" t="s">
        <v>102</v>
      </c>
      <c r="L9432">
        <v>75081</v>
      </c>
      <c r="M9432" t="s">
        <v>103</v>
      </c>
      <c r="N9432" t="s">
        <v>4462</v>
      </c>
      <c r="O9432" t="s">
        <v>30</v>
      </c>
      <c r="P9432" t="s">
        <v>54</v>
      </c>
      <c r="Q9432" t="s">
        <v>4463</v>
      </c>
      <c r="R9432">
        <v>103.48100000000001</v>
      </c>
      <c r="S9432">
        <v>1</v>
      </c>
      <c r="T9432">
        <v>0.3</v>
      </c>
      <c r="U9432">
        <v>-31.0443</v>
      </c>
      <c r="V9432">
        <v>-88.698000000000008</v>
      </c>
      <c r="W9432">
        <v>-16.261300000000006</v>
      </c>
      <c r="X9432">
        <v>4</v>
      </c>
    </row>
    <row r="9433" spans="1:24" x14ac:dyDescent="0.3">
      <c r="A9433">
        <v>9432</v>
      </c>
      <c r="B9433" t="s">
        <v>10621</v>
      </c>
      <c r="C9433" s="1">
        <v>42174</v>
      </c>
      <c r="D9433" s="1">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-1.1808000000000001</v>
      </c>
      <c r="V9433">
        <v>-2.7306000000000004</v>
      </c>
      <c r="W9433">
        <v>1.9925999999999999</v>
      </c>
      <c r="X9433">
        <v>0</v>
      </c>
    </row>
    <row r="9434" spans="1:24" x14ac:dyDescent="0.3">
      <c r="A9434">
        <v>9433</v>
      </c>
      <c r="B9434" t="s">
        <v>10622</v>
      </c>
      <c r="C9434" s="1">
        <v>42233</v>
      </c>
      <c r="D9434" s="1">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30.080000000000002</v>
      </c>
      <c r="S9434">
        <v>2</v>
      </c>
      <c r="T9434">
        <v>0.2</v>
      </c>
      <c r="U9434">
        <v>-6.0160000000000009</v>
      </c>
      <c r="V9434">
        <v>-29.327999999999999</v>
      </c>
      <c r="W9434">
        <v>-5.2640000000000002</v>
      </c>
      <c r="X9434">
        <v>6</v>
      </c>
    </row>
    <row r="9435" spans="1:24" x14ac:dyDescent="0.3">
      <c r="A9435">
        <v>9434</v>
      </c>
      <c r="B9435" t="s">
        <v>10622</v>
      </c>
      <c r="C9435" s="1">
        <v>42233</v>
      </c>
      <c r="D9435" s="1">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36.288000000000011</v>
      </c>
      <c r="S9435">
        <v>7</v>
      </c>
      <c r="T9435">
        <v>0.2</v>
      </c>
      <c r="U9435">
        <v>-7.2576000000000027</v>
      </c>
      <c r="V9435">
        <v>-16.329600000000006</v>
      </c>
      <c r="W9435">
        <v>12.700800000000001</v>
      </c>
      <c r="X9435">
        <v>6</v>
      </c>
    </row>
    <row r="9436" spans="1:24" x14ac:dyDescent="0.3">
      <c r="A9436">
        <v>9435</v>
      </c>
      <c r="B9436" t="s">
        <v>10622</v>
      </c>
      <c r="C9436" s="1">
        <v>42233</v>
      </c>
      <c r="D9436" s="1">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10.272000000000002</v>
      </c>
      <c r="S9436">
        <v>3</v>
      </c>
      <c r="T9436">
        <v>0.2</v>
      </c>
      <c r="U9436">
        <v>-2.0544000000000007</v>
      </c>
      <c r="V9436">
        <v>-7.0620000000000029</v>
      </c>
      <c r="W9436">
        <v>1.1555999999999984</v>
      </c>
      <c r="X9436">
        <v>6</v>
      </c>
    </row>
    <row r="9437" spans="1:24" x14ac:dyDescent="0.3">
      <c r="A9437">
        <v>9436</v>
      </c>
      <c r="B9437" t="s">
        <v>10622</v>
      </c>
      <c r="C9437" s="1">
        <v>42233</v>
      </c>
      <c r="D9437" s="1">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-50.56</v>
      </c>
      <c r="V9437">
        <v>-233.84000000000003</v>
      </c>
      <c r="W9437">
        <v>-31.600000000000037</v>
      </c>
      <c r="X9437">
        <v>6</v>
      </c>
    </row>
    <row r="9438" spans="1:24" x14ac:dyDescent="0.3">
      <c r="A9438">
        <v>9437</v>
      </c>
      <c r="B9438" t="s">
        <v>10623</v>
      </c>
      <c r="C9438" s="1">
        <v>42272</v>
      </c>
      <c r="D9438" s="1">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2.9460000000000006</v>
      </c>
      <c r="S9438">
        <v>2</v>
      </c>
      <c r="T9438">
        <v>0.7</v>
      </c>
      <c r="U9438">
        <v>-2.0622000000000003</v>
      </c>
      <c r="V9438">
        <v>-2.9460000000000002</v>
      </c>
      <c r="W9438">
        <v>-2.0621999999999998</v>
      </c>
      <c r="X9438">
        <v>0</v>
      </c>
    </row>
    <row r="9439" spans="1:24" x14ac:dyDescent="0.3">
      <c r="A9439">
        <v>9438</v>
      </c>
      <c r="B9439" t="s">
        <v>10624</v>
      </c>
      <c r="C9439" s="1">
        <v>42881</v>
      </c>
      <c r="D9439" s="1">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0</v>
      </c>
      <c r="V9439">
        <v>-6.7392000000000003</v>
      </c>
      <c r="W9439">
        <v>6.2208000000000006</v>
      </c>
      <c r="X9439">
        <v>5</v>
      </c>
    </row>
    <row r="9440" spans="1:24" x14ac:dyDescent="0.3">
      <c r="A9440">
        <v>9439</v>
      </c>
      <c r="B9440" t="s">
        <v>10625</v>
      </c>
      <c r="C9440" s="1">
        <v>42947</v>
      </c>
      <c r="D9440" s="1">
        <v>42952</v>
      </c>
      <c r="E9440" t="s">
        <v>48</v>
      </c>
      <c r="F9440" t="s">
        <v>3474</v>
      </c>
      <c r="G9440" t="s">
        <v>3475</v>
      </c>
      <c r="H9440" t="s">
        <v>24</v>
      </c>
      <c r="I9440" t="s">
        <v>25</v>
      </c>
      <c r="J9440" t="s">
        <v>144</v>
      </c>
      <c r="K9440" t="s">
        <v>145</v>
      </c>
      <c r="L9440">
        <v>19134</v>
      </c>
      <c r="M9440" t="s">
        <v>146</v>
      </c>
      <c r="N9440" t="s">
        <v>5164</v>
      </c>
      <c r="O9440" t="s">
        <v>69</v>
      </c>
      <c r="P9440" t="s">
        <v>70</v>
      </c>
      <c r="Q9440" t="s">
        <v>5165</v>
      </c>
      <c r="R9440">
        <v>285.57599999999996</v>
      </c>
      <c r="S9440">
        <v>4</v>
      </c>
      <c r="T9440">
        <v>0.4</v>
      </c>
      <c r="U9440">
        <v>-114.23039999999999</v>
      </c>
      <c r="V9440">
        <v>-228.46080000000001</v>
      </c>
      <c r="W9440">
        <v>-57.115200000000016</v>
      </c>
      <c r="X9440">
        <v>5</v>
      </c>
    </row>
    <row r="9441" spans="1:24" x14ac:dyDescent="0.3">
      <c r="A9441">
        <v>9440</v>
      </c>
      <c r="B9441" t="s">
        <v>10626</v>
      </c>
      <c r="C9441" s="1">
        <v>41924</v>
      </c>
      <c r="D9441" s="1">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22.240000000000002</v>
      </c>
      <c r="S9441">
        <v>2</v>
      </c>
      <c r="T9441">
        <v>0.2</v>
      </c>
      <c r="U9441">
        <v>-4.4480000000000004</v>
      </c>
      <c r="V9441">
        <v>-15.290000000000004</v>
      </c>
      <c r="W9441">
        <v>2.5019999999999971</v>
      </c>
      <c r="X9441">
        <v>5</v>
      </c>
    </row>
    <row r="9442" spans="1:24" x14ac:dyDescent="0.3">
      <c r="A9442">
        <v>9441</v>
      </c>
      <c r="B9442" t="s">
        <v>10627</v>
      </c>
      <c r="C9442" s="1">
        <v>41784</v>
      </c>
      <c r="D9442" s="1">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0</v>
      </c>
      <c r="V9442">
        <v>-7.8948</v>
      </c>
      <c r="W9442">
        <v>6.7251999999999992</v>
      </c>
      <c r="X9442">
        <v>4</v>
      </c>
    </row>
    <row r="9443" spans="1:24" x14ac:dyDescent="0.3">
      <c r="A9443">
        <v>9442</v>
      </c>
      <c r="B9443" t="s">
        <v>10628</v>
      </c>
      <c r="C9443" s="1">
        <v>42002</v>
      </c>
      <c r="D9443" s="1">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-9.6720000000000006</v>
      </c>
      <c r="V9443">
        <v>-32.643000000000008</v>
      </c>
      <c r="W9443">
        <v>6.0449999999999946</v>
      </c>
      <c r="X9443">
        <v>2</v>
      </c>
    </row>
    <row r="9444" spans="1:24" x14ac:dyDescent="0.3">
      <c r="A9444">
        <v>9443</v>
      </c>
      <c r="B9444" t="s">
        <v>10631</v>
      </c>
      <c r="C9444" s="1">
        <v>42832</v>
      </c>
      <c r="D9444" s="1">
        <v>42836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-3.2512000000000003</v>
      </c>
      <c r="V9444">
        <v>-11.785599999999999</v>
      </c>
      <c r="W9444">
        <v>1.2192000000000007</v>
      </c>
      <c r="X9444">
        <v>4</v>
      </c>
    </row>
    <row r="9445" spans="1:24" x14ac:dyDescent="0.3">
      <c r="A9445">
        <v>9444</v>
      </c>
      <c r="B9445" t="s">
        <v>10631</v>
      </c>
      <c r="C9445" s="1">
        <v>42832</v>
      </c>
      <c r="D9445" s="1">
        <v>42836</v>
      </c>
      <c r="E9445" t="s">
        <v>48</v>
      </c>
      <c r="F9445" t="s">
        <v>3050</v>
      </c>
      <c r="G9445" t="s">
        <v>3051</v>
      </c>
      <c r="H9445" t="s">
        <v>100</v>
      </c>
      <c r="I9445" t="s">
        <v>25</v>
      </c>
      <c r="J9445" t="s">
        <v>1524</v>
      </c>
      <c r="K9445" t="s">
        <v>52</v>
      </c>
      <c r="L9445">
        <v>32216</v>
      </c>
      <c r="M9445" t="s">
        <v>28</v>
      </c>
      <c r="N9445" t="s">
        <v>3214</v>
      </c>
      <c r="O9445" t="s">
        <v>69</v>
      </c>
      <c r="P9445" t="s">
        <v>70</v>
      </c>
      <c r="Q9445" t="s">
        <v>3215</v>
      </c>
      <c r="R9445">
        <v>219.18400000000003</v>
      </c>
      <c r="S9445">
        <v>2</v>
      </c>
      <c r="T9445">
        <v>0.2</v>
      </c>
      <c r="U9445">
        <v>-43.836800000000011</v>
      </c>
      <c r="V9445">
        <v>-156.16860000000003</v>
      </c>
      <c r="W9445">
        <v>19.178600000000003</v>
      </c>
      <c r="X9445">
        <v>4</v>
      </c>
    </row>
    <row r="9446" spans="1:24" x14ac:dyDescent="0.3">
      <c r="A9446">
        <v>9445</v>
      </c>
      <c r="B9446" t="s">
        <v>10632</v>
      </c>
      <c r="C9446" s="1">
        <v>42064</v>
      </c>
      <c r="D9446" s="1">
        <v>42065</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-19.168000000000003</v>
      </c>
      <c r="V9446">
        <v>-41.93</v>
      </c>
      <c r="W9446">
        <v>34.741999999999997</v>
      </c>
      <c r="X9446">
        <v>1</v>
      </c>
    </row>
    <row r="9447" spans="1:24" x14ac:dyDescent="0.3">
      <c r="A9447">
        <v>9446</v>
      </c>
      <c r="B9447" t="s">
        <v>10633</v>
      </c>
      <c r="C9447" s="1">
        <v>42153</v>
      </c>
      <c r="D9447" s="1">
        <v>42158</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0</v>
      </c>
      <c r="V9447">
        <v>-6.6906000000000008</v>
      </c>
      <c r="W9447">
        <v>5.6993999999999998</v>
      </c>
      <c r="X9447">
        <v>5</v>
      </c>
    </row>
    <row r="9448" spans="1:24" x14ac:dyDescent="0.3">
      <c r="A9448">
        <v>9447</v>
      </c>
      <c r="B9448" t="s">
        <v>10634</v>
      </c>
      <c r="C9448" s="1">
        <v>42635</v>
      </c>
      <c r="D9448" s="1">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0</v>
      </c>
      <c r="V9448">
        <v>-19.734000000000002</v>
      </c>
      <c r="W9448">
        <v>16.146000000000001</v>
      </c>
      <c r="X9448">
        <v>6</v>
      </c>
    </row>
    <row r="9449" spans="1:24" x14ac:dyDescent="0.3">
      <c r="A9449">
        <v>9448</v>
      </c>
      <c r="B9449" t="s">
        <v>10635</v>
      </c>
      <c r="C9449" s="1">
        <v>42882</v>
      </c>
      <c r="D9449" s="1">
        <v>42889</v>
      </c>
      <c r="E9449" t="s">
        <v>48</v>
      </c>
      <c r="F9449" t="s">
        <v>362</v>
      </c>
      <c r="G9449" t="s">
        <v>363</v>
      </c>
      <c r="H9449" t="s">
        <v>24</v>
      </c>
      <c r="I9449" t="s">
        <v>25</v>
      </c>
      <c r="J9449" t="s">
        <v>4555</v>
      </c>
      <c r="K9449" t="s">
        <v>648</v>
      </c>
      <c r="L9449">
        <v>74133</v>
      </c>
      <c r="M9449" t="s">
        <v>103</v>
      </c>
      <c r="N9449" t="s">
        <v>192</v>
      </c>
      <c r="O9449" t="s">
        <v>30</v>
      </c>
      <c r="P9449" t="s">
        <v>63</v>
      </c>
      <c r="Q9449" t="s">
        <v>193</v>
      </c>
      <c r="R9449">
        <v>477.29999999999995</v>
      </c>
      <c r="S9449">
        <v>5</v>
      </c>
      <c r="T9449">
        <v>0</v>
      </c>
      <c r="U9449">
        <v>0</v>
      </c>
      <c r="V9449">
        <v>-338.88299999999998</v>
      </c>
      <c r="W9449">
        <v>138.41699999999997</v>
      </c>
      <c r="X9449">
        <v>7</v>
      </c>
    </row>
    <row r="9450" spans="1:24" x14ac:dyDescent="0.3">
      <c r="A9450">
        <v>9449</v>
      </c>
      <c r="B9450" t="s">
        <v>10636</v>
      </c>
      <c r="C9450" s="1">
        <v>42630</v>
      </c>
      <c r="D9450" s="1">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0</v>
      </c>
      <c r="V9450">
        <v>-6.4064000000000005</v>
      </c>
      <c r="W9450">
        <v>5.9135999999999997</v>
      </c>
      <c r="X9450">
        <v>6</v>
      </c>
    </row>
    <row r="9451" spans="1:24" x14ac:dyDescent="0.3">
      <c r="A9451">
        <v>9450</v>
      </c>
      <c r="B9451" t="s">
        <v>10637</v>
      </c>
      <c r="C9451" s="1">
        <v>41890</v>
      </c>
      <c r="D9451" s="1">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-1.7216000000000002</v>
      </c>
      <c r="V9451">
        <v>-3.8736000000000006</v>
      </c>
      <c r="W9451">
        <v>3.0127999999999995</v>
      </c>
      <c r="X9451">
        <v>5</v>
      </c>
    </row>
    <row r="9452" spans="1:24" x14ac:dyDescent="0.3">
      <c r="A9452">
        <v>9451</v>
      </c>
      <c r="B9452" t="s">
        <v>10638</v>
      </c>
      <c r="C9452" s="1">
        <v>42889</v>
      </c>
      <c r="D9452" s="1">
        <v>42893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0</v>
      </c>
      <c r="V9452">
        <v>-130.80959999999999</v>
      </c>
      <c r="W9452">
        <v>5.4503999999999913</v>
      </c>
      <c r="X9452">
        <v>4</v>
      </c>
    </row>
    <row r="9453" spans="1:24" x14ac:dyDescent="0.3">
      <c r="A9453">
        <v>9452</v>
      </c>
      <c r="B9453" t="s">
        <v>10639</v>
      </c>
      <c r="C9453" s="1">
        <v>42275</v>
      </c>
      <c r="D9453" s="1">
        <v>42282</v>
      </c>
      <c r="E9453" t="s">
        <v>48</v>
      </c>
      <c r="F9453" t="s">
        <v>4519</v>
      </c>
      <c r="G9453" t="s">
        <v>4520</v>
      </c>
      <c r="H9453" t="s">
        <v>39</v>
      </c>
      <c r="I9453" t="s">
        <v>25</v>
      </c>
      <c r="J9453" t="s">
        <v>40</v>
      </c>
      <c r="K9453" t="s">
        <v>41</v>
      </c>
      <c r="L9453">
        <v>90032</v>
      </c>
      <c r="M9453" t="s">
        <v>42</v>
      </c>
      <c r="N9453" t="s">
        <v>4372</v>
      </c>
      <c r="O9453" t="s">
        <v>44</v>
      </c>
      <c r="P9453" t="s">
        <v>76</v>
      </c>
      <c r="Q9453" t="s">
        <v>4373</v>
      </c>
      <c r="R9453">
        <v>186.14999999999998</v>
      </c>
      <c r="S9453">
        <v>3</v>
      </c>
      <c r="T9453">
        <v>0</v>
      </c>
      <c r="U9453">
        <v>0</v>
      </c>
      <c r="V9453">
        <v>-130.30500000000001</v>
      </c>
      <c r="W9453">
        <v>55.844999999999985</v>
      </c>
      <c r="X9453">
        <v>7</v>
      </c>
    </row>
    <row r="9454" spans="1:24" x14ac:dyDescent="0.3">
      <c r="A9454">
        <v>9453</v>
      </c>
      <c r="B9454" t="s">
        <v>10639</v>
      </c>
      <c r="C9454" s="1">
        <v>42275</v>
      </c>
      <c r="D9454" s="1">
        <v>42282</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-16.3584</v>
      </c>
      <c r="V9454">
        <v>-38.851200000000013</v>
      </c>
      <c r="W9454">
        <v>26.582399999999986</v>
      </c>
      <c r="X9454">
        <v>7</v>
      </c>
    </row>
    <row r="9455" spans="1:24" x14ac:dyDescent="0.3">
      <c r="A9455">
        <v>9454</v>
      </c>
      <c r="B9455" t="s">
        <v>10639</v>
      </c>
      <c r="C9455" s="1">
        <v>42275</v>
      </c>
      <c r="D9455" s="1">
        <v>42282</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0</v>
      </c>
      <c r="V9455">
        <v>-33.504900000000006</v>
      </c>
      <c r="W9455">
        <v>13.685099999999995</v>
      </c>
      <c r="X9455">
        <v>7</v>
      </c>
    </row>
    <row r="9456" spans="1:24" x14ac:dyDescent="0.3">
      <c r="A9456">
        <v>9455</v>
      </c>
      <c r="B9456" t="s">
        <v>10639</v>
      </c>
      <c r="C9456" s="1">
        <v>42275</v>
      </c>
      <c r="D9456" s="1">
        <v>42282</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-7.3567999999999998</v>
      </c>
      <c r="V9456">
        <v>-37.703599999999994</v>
      </c>
      <c r="W9456">
        <v>-8.2763999999999971</v>
      </c>
      <c r="X9456">
        <v>7</v>
      </c>
    </row>
    <row r="9457" spans="1:24" x14ac:dyDescent="0.3">
      <c r="A9457">
        <v>9456</v>
      </c>
      <c r="B9457" t="s">
        <v>10640</v>
      </c>
      <c r="C9457" s="1">
        <v>42537</v>
      </c>
      <c r="D9457" s="1">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-45.737499999999997</v>
      </c>
      <c r="V9457">
        <v>-47.566999999999993</v>
      </c>
      <c r="W9457">
        <v>-1.8294999999999959</v>
      </c>
      <c r="X9457">
        <v>3</v>
      </c>
    </row>
    <row r="9458" spans="1:24" x14ac:dyDescent="0.3">
      <c r="A9458">
        <v>9457</v>
      </c>
      <c r="B9458" t="s">
        <v>10643</v>
      </c>
      <c r="C9458" s="1">
        <v>42882</v>
      </c>
      <c r="D9458" s="1">
        <v>42889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-5.4384000000000006</v>
      </c>
      <c r="V9458">
        <v>-21.413700000000002</v>
      </c>
      <c r="W9458">
        <v>0.33989999999999654</v>
      </c>
      <c r="X9458">
        <v>7</v>
      </c>
    </row>
    <row r="9459" spans="1:24" x14ac:dyDescent="0.3">
      <c r="A9459">
        <v>9458</v>
      </c>
      <c r="B9459" t="s">
        <v>10643</v>
      </c>
      <c r="C9459" s="1">
        <v>42882</v>
      </c>
      <c r="D9459" s="1">
        <v>42889</v>
      </c>
      <c r="E9459" t="s">
        <v>48</v>
      </c>
      <c r="F9459" t="s">
        <v>2550</v>
      </c>
      <c r="G9459" t="s">
        <v>2551</v>
      </c>
      <c r="H9459" t="s">
        <v>39</v>
      </c>
      <c r="I9459" t="s">
        <v>25</v>
      </c>
      <c r="J9459" t="s">
        <v>4495</v>
      </c>
      <c r="K9459" t="s">
        <v>86</v>
      </c>
      <c r="L9459">
        <v>27405</v>
      </c>
      <c r="M9459" t="s">
        <v>28</v>
      </c>
      <c r="N9459" t="s">
        <v>4951</v>
      </c>
      <c r="O9459" t="s">
        <v>44</v>
      </c>
      <c r="P9459" t="s">
        <v>73</v>
      </c>
      <c r="Q9459" t="s">
        <v>4952</v>
      </c>
      <c r="R9459">
        <v>12.059999999999999</v>
      </c>
      <c r="S9459">
        <v>5</v>
      </c>
      <c r="T9459">
        <v>0.7</v>
      </c>
      <c r="U9459">
        <v>-8.4419999999999984</v>
      </c>
      <c r="V9459">
        <v>-13.668000000000001</v>
      </c>
      <c r="W9459">
        <v>-10.050000000000001</v>
      </c>
      <c r="X9459">
        <v>7</v>
      </c>
    </row>
    <row r="9460" spans="1:24" x14ac:dyDescent="0.3">
      <c r="A9460">
        <v>9459</v>
      </c>
      <c r="B9460" t="s">
        <v>10646</v>
      </c>
      <c r="C9460" s="1">
        <v>41921</v>
      </c>
      <c r="D9460" s="1">
        <v>41926</v>
      </c>
      <c r="E9460" t="s">
        <v>48</v>
      </c>
      <c r="F9460" t="s">
        <v>711</v>
      </c>
      <c r="G9460" t="s">
        <v>712</v>
      </c>
      <c r="H9460" t="s">
        <v>24</v>
      </c>
      <c r="I9460" t="s">
        <v>25</v>
      </c>
      <c r="J9460" t="s">
        <v>125</v>
      </c>
      <c r="K9460" t="s">
        <v>41</v>
      </c>
      <c r="L9460">
        <v>94122</v>
      </c>
      <c r="M9460" t="s">
        <v>42</v>
      </c>
      <c r="N9460" t="s">
        <v>1123</v>
      </c>
      <c r="O9460" t="s">
        <v>44</v>
      </c>
      <c r="P9460" t="s">
        <v>66</v>
      </c>
      <c r="Q9460" t="s">
        <v>1124</v>
      </c>
      <c r="R9460">
        <v>144.60000000000002</v>
      </c>
      <c r="S9460">
        <v>3</v>
      </c>
      <c r="T9460">
        <v>0</v>
      </c>
      <c r="U9460">
        <v>0</v>
      </c>
      <c r="V9460">
        <v>-102.66600000000004</v>
      </c>
      <c r="W9460">
        <v>41.933999999999983</v>
      </c>
      <c r="X9460">
        <v>5</v>
      </c>
    </row>
    <row r="9461" spans="1:24" x14ac:dyDescent="0.3">
      <c r="A9461">
        <v>9460</v>
      </c>
      <c r="B9461" t="s">
        <v>10646</v>
      </c>
      <c r="C9461" s="1">
        <v>41921</v>
      </c>
      <c r="D9461" s="1">
        <v>41926</v>
      </c>
      <c r="E9461" t="s">
        <v>48</v>
      </c>
      <c r="F9461" t="s">
        <v>711</v>
      </c>
      <c r="G9461" t="s">
        <v>712</v>
      </c>
      <c r="H9461" t="s">
        <v>24</v>
      </c>
      <c r="I9461" t="s">
        <v>25</v>
      </c>
      <c r="J9461" t="s">
        <v>125</v>
      </c>
      <c r="K9461" t="s">
        <v>41</v>
      </c>
      <c r="L9461">
        <v>94122</v>
      </c>
      <c r="M9461" t="s">
        <v>42</v>
      </c>
      <c r="N9461" t="s">
        <v>8140</v>
      </c>
      <c r="O9461" t="s">
        <v>69</v>
      </c>
      <c r="P9461" t="s">
        <v>70</v>
      </c>
      <c r="Q9461" t="s">
        <v>8141</v>
      </c>
      <c r="R9461">
        <v>15.991999999999999</v>
      </c>
      <c r="S9461">
        <v>1</v>
      </c>
      <c r="T9461">
        <v>0.2</v>
      </c>
      <c r="U9461">
        <v>-3.1983999999999999</v>
      </c>
      <c r="V9461">
        <v>-15.792100000000001</v>
      </c>
      <c r="W9461">
        <v>-2.9985000000000022</v>
      </c>
      <c r="X9461">
        <v>5</v>
      </c>
    </row>
    <row r="9462" spans="1:24" x14ac:dyDescent="0.3">
      <c r="A9462">
        <v>9461</v>
      </c>
      <c r="B9462" t="s">
        <v>10647</v>
      </c>
      <c r="C9462" s="1">
        <v>41960</v>
      </c>
      <c r="D9462" s="1">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0</v>
      </c>
      <c r="V9462">
        <v>-17.22</v>
      </c>
      <c r="W9462">
        <v>17.22</v>
      </c>
      <c r="X9462">
        <v>5</v>
      </c>
    </row>
    <row r="9463" spans="1:24" x14ac:dyDescent="0.3">
      <c r="A9463">
        <v>9462</v>
      </c>
      <c r="B9463" t="s">
        <v>10648</v>
      </c>
      <c r="C9463" s="1">
        <v>41931</v>
      </c>
      <c r="D9463" s="1">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-64.310400000000001</v>
      </c>
      <c r="V9463">
        <v>-237.1446</v>
      </c>
      <c r="W9463">
        <v>20.097000000000008</v>
      </c>
      <c r="X9463">
        <v>5</v>
      </c>
    </row>
    <row r="9464" spans="1:24" x14ac:dyDescent="0.3">
      <c r="A9464">
        <v>9463</v>
      </c>
      <c r="B9464" t="s">
        <v>10649</v>
      </c>
      <c r="C9464" s="1">
        <v>43064</v>
      </c>
      <c r="D9464" s="1">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0</v>
      </c>
      <c r="V9464">
        <v>-533.4896</v>
      </c>
      <c r="W9464">
        <v>168.47040000000004</v>
      </c>
      <c r="X9464">
        <v>5</v>
      </c>
    </row>
    <row r="9465" spans="1:24" x14ac:dyDescent="0.3">
      <c r="A9465">
        <v>9464</v>
      </c>
      <c r="B9465" t="s">
        <v>10650</v>
      </c>
      <c r="C9465" s="1">
        <v>41697</v>
      </c>
      <c r="D9465" s="1">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19.456000000000003</v>
      </c>
      <c r="S9465">
        <v>4</v>
      </c>
      <c r="T9465">
        <v>0.2</v>
      </c>
      <c r="U9465">
        <v>-3.8912000000000009</v>
      </c>
      <c r="V9465">
        <v>-12.160000000000004</v>
      </c>
      <c r="W9465">
        <v>3.4047999999999981</v>
      </c>
      <c r="X9465">
        <v>4</v>
      </c>
    </row>
    <row r="9466" spans="1:24" x14ac:dyDescent="0.3">
      <c r="A9466">
        <v>9465</v>
      </c>
      <c r="B9466" t="s">
        <v>10651</v>
      </c>
      <c r="C9466" s="1">
        <v>41994</v>
      </c>
      <c r="D9466" s="1">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0</v>
      </c>
      <c r="V9466">
        <v>-9.3312000000000026</v>
      </c>
      <c r="W9466">
        <v>7.9487999999999985</v>
      </c>
      <c r="X9466">
        <v>4</v>
      </c>
    </row>
    <row r="9467" spans="1:24" x14ac:dyDescent="0.3">
      <c r="A9467">
        <v>9466</v>
      </c>
      <c r="B9467" t="s">
        <v>10652</v>
      </c>
      <c r="C9467" s="1">
        <v>42693</v>
      </c>
      <c r="D9467" s="1">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0</v>
      </c>
      <c r="V9467">
        <v>-30.362000000000002</v>
      </c>
      <c r="W9467">
        <v>1.597999999999999</v>
      </c>
      <c r="X9467">
        <v>4</v>
      </c>
    </row>
    <row r="9468" spans="1:24" x14ac:dyDescent="0.3">
      <c r="A9468">
        <v>9467</v>
      </c>
      <c r="B9468" t="s">
        <v>10653</v>
      </c>
      <c r="C9468" s="1">
        <v>43044</v>
      </c>
      <c r="D9468" s="1">
        <v>43049</v>
      </c>
      <c r="E9468" t="s">
        <v>21</v>
      </c>
      <c r="F9468" t="s">
        <v>4318</v>
      </c>
      <c r="G9468" t="s">
        <v>4319</v>
      </c>
      <c r="H9468" t="s">
        <v>24</v>
      </c>
      <c r="I9468" t="s">
        <v>25</v>
      </c>
      <c r="J9468" t="s">
        <v>264</v>
      </c>
      <c r="K9468" t="s">
        <v>265</v>
      </c>
      <c r="L9468">
        <v>10024</v>
      </c>
      <c r="M9468" t="s">
        <v>146</v>
      </c>
      <c r="N9468" t="s">
        <v>616</v>
      </c>
      <c r="O9468" t="s">
        <v>44</v>
      </c>
      <c r="P9468" t="s">
        <v>73</v>
      </c>
      <c r="Q9468" t="s">
        <v>617</v>
      </c>
      <c r="R9468">
        <v>164.68800000000002</v>
      </c>
      <c r="S9468">
        <v>6</v>
      </c>
      <c r="T9468">
        <v>0.2</v>
      </c>
      <c r="U9468">
        <v>-32.937600000000003</v>
      </c>
      <c r="V9468">
        <v>-76.168200000000013</v>
      </c>
      <c r="W9468">
        <v>55.582200000000007</v>
      </c>
      <c r="X9468">
        <v>5</v>
      </c>
    </row>
    <row r="9469" spans="1:24" x14ac:dyDescent="0.3">
      <c r="A9469">
        <v>9468</v>
      </c>
      <c r="B9469" t="s">
        <v>10653</v>
      </c>
      <c r="C9469" s="1">
        <v>43044</v>
      </c>
      <c r="D9469" s="1">
        <v>43049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-66.600000000000009</v>
      </c>
      <c r="V9469">
        <v>-166.5</v>
      </c>
      <c r="W9469">
        <v>-66.599999999999994</v>
      </c>
      <c r="X9469">
        <v>5</v>
      </c>
    </row>
    <row r="9470" spans="1:24" x14ac:dyDescent="0.3">
      <c r="A9470">
        <v>9469</v>
      </c>
      <c r="B9470" t="s">
        <v>10653</v>
      </c>
      <c r="C9470" s="1">
        <v>43044</v>
      </c>
      <c r="D9470" s="1">
        <v>43049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0</v>
      </c>
      <c r="V9470">
        <v>-6.7392000000000003</v>
      </c>
      <c r="W9470">
        <v>6.2208000000000006</v>
      </c>
      <c r="X9470">
        <v>5</v>
      </c>
    </row>
    <row r="9471" spans="1:24" x14ac:dyDescent="0.3">
      <c r="A9471">
        <v>9470</v>
      </c>
      <c r="B9471" t="s">
        <v>10653</v>
      </c>
      <c r="C9471" s="1">
        <v>43044</v>
      </c>
      <c r="D9471" s="1">
        <v>43049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0</v>
      </c>
      <c r="V9471">
        <v>-57.699199999999998</v>
      </c>
      <c r="W9471">
        <v>53.260799999999996</v>
      </c>
      <c r="X9471">
        <v>5</v>
      </c>
    </row>
    <row r="9472" spans="1:24" x14ac:dyDescent="0.3">
      <c r="A9472">
        <v>9471</v>
      </c>
      <c r="B9472" t="s">
        <v>10653</v>
      </c>
      <c r="C9472" s="1">
        <v>43044</v>
      </c>
      <c r="D9472" s="1">
        <v>43049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0</v>
      </c>
      <c r="V9472">
        <v>-95.980800000000016</v>
      </c>
      <c r="W9472">
        <v>3.9991999999999877</v>
      </c>
      <c r="X9472">
        <v>5</v>
      </c>
    </row>
    <row r="9473" spans="1:24" x14ac:dyDescent="0.3">
      <c r="A9473">
        <v>9472</v>
      </c>
      <c r="B9473" t="s">
        <v>10653</v>
      </c>
      <c r="C9473" s="1">
        <v>43044</v>
      </c>
      <c r="D9473" s="1">
        <v>43049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-2.2848000000000002</v>
      </c>
      <c r="V9473">
        <v>-5.4263999999999992</v>
      </c>
      <c r="W9473">
        <v>3.7127999999999997</v>
      </c>
      <c r="X9473">
        <v>5</v>
      </c>
    </row>
    <row r="9474" spans="1:24" x14ac:dyDescent="0.3">
      <c r="A9474">
        <v>9473</v>
      </c>
      <c r="B9474" t="s">
        <v>10653</v>
      </c>
      <c r="C9474" s="1">
        <v>43044</v>
      </c>
      <c r="D9474" s="1">
        <v>43049</v>
      </c>
      <c r="E9474" t="s">
        <v>21</v>
      </c>
      <c r="F9474" t="s">
        <v>4318</v>
      </c>
      <c r="G9474" t="s">
        <v>4319</v>
      </c>
      <c r="H9474" t="s">
        <v>24</v>
      </c>
      <c r="I9474" t="s">
        <v>25</v>
      </c>
      <c r="J9474" t="s">
        <v>264</v>
      </c>
      <c r="K9474" t="s">
        <v>265</v>
      </c>
      <c r="L9474">
        <v>10024</v>
      </c>
      <c r="M9474" t="s">
        <v>146</v>
      </c>
      <c r="N9474" t="s">
        <v>6148</v>
      </c>
      <c r="O9474" t="s">
        <v>30</v>
      </c>
      <c r="P9474" t="s">
        <v>34</v>
      </c>
      <c r="Q9474" t="s">
        <v>6149</v>
      </c>
      <c r="R9474">
        <v>128.12400000000002</v>
      </c>
      <c r="S9474">
        <v>2</v>
      </c>
      <c r="T9474">
        <v>0.1</v>
      </c>
      <c r="U9474">
        <v>-12.812400000000004</v>
      </c>
      <c r="V9474">
        <v>-91.110400000000027</v>
      </c>
      <c r="W9474">
        <v>24.2012</v>
      </c>
      <c r="X9474">
        <v>5</v>
      </c>
    </row>
    <row r="9475" spans="1:24" x14ac:dyDescent="0.3">
      <c r="A9475">
        <v>9474</v>
      </c>
      <c r="B9475" t="s">
        <v>10653</v>
      </c>
      <c r="C9475" s="1">
        <v>43044</v>
      </c>
      <c r="D9475" s="1">
        <v>43049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0</v>
      </c>
      <c r="V9475">
        <v>-62.868000000000002</v>
      </c>
      <c r="W9475">
        <v>38.532000000000004</v>
      </c>
      <c r="X9475">
        <v>5</v>
      </c>
    </row>
    <row r="9476" spans="1:24" x14ac:dyDescent="0.3">
      <c r="A9476">
        <v>9475</v>
      </c>
      <c r="B9476" t="s">
        <v>10654</v>
      </c>
      <c r="C9476" s="1">
        <v>42155</v>
      </c>
      <c r="D9476" s="1">
        <v>42160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-1.1808000000000001</v>
      </c>
      <c r="V9476">
        <v>-2.7306000000000004</v>
      </c>
      <c r="W9476">
        <v>1.9925999999999999</v>
      </c>
      <c r="X9476">
        <v>5</v>
      </c>
    </row>
    <row r="9477" spans="1:24" x14ac:dyDescent="0.3">
      <c r="A9477">
        <v>9476</v>
      </c>
      <c r="B9477" t="s">
        <v>10654</v>
      </c>
      <c r="C9477" s="1">
        <v>42155</v>
      </c>
      <c r="D9477" s="1">
        <v>42160</v>
      </c>
      <c r="E9477" t="s">
        <v>21</v>
      </c>
      <c r="F9477" t="s">
        <v>262</v>
      </c>
      <c r="G9477" t="s">
        <v>263</v>
      </c>
      <c r="H9477" t="s">
        <v>39</v>
      </c>
      <c r="I9477" t="s">
        <v>25</v>
      </c>
      <c r="J9477" t="s">
        <v>301</v>
      </c>
      <c r="K9477" t="s">
        <v>209</v>
      </c>
      <c r="L9477">
        <v>60653</v>
      </c>
      <c r="M9477" t="s">
        <v>103</v>
      </c>
      <c r="N9477" t="s">
        <v>4079</v>
      </c>
      <c r="O9477" t="s">
        <v>44</v>
      </c>
      <c r="P9477" t="s">
        <v>88</v>
      </c>
      <c r="Q9477" t="s">
        <v>4080</v>
      </c>
      <c r="R9477">
        <v>173.48800000000003</v>
      </c>
      <c r="S9477">
        <v>7</v>
      </c>
      <c r="T9477">
        <v>0.2</v>
      </c>
      <c r="U9477">
        <v>-34.697600000000008</v>
      </c>
      <c r="V9477">
        <v>-84.575400000000059</v>
      </c>
      <c r="W9477">
        <v>54.214999999999982</v>
      </c>
      <c r="X9477">
        <v>5</v>
      </c>
    </row>
    <row r="9478" spans="1:24" x14ac:dyDescent="0.3">
      <c r="A9478">
        <v>9477</v>
      </c>
      <c r="B9478" t="s">
        <v>10654</v>
      </c>
      <c r="C9478" s="1">
        <v>42155</v>
      </c>
      <c r="D9478" s="1">
        <v>42160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-30.936</v>
      </c>
      <c r="V9478">
        <v>-82.496000000000009</v>
      </c>
      <c r="W9478">
        <v>-61.872</v>
      </c>
      <c r="X9478">
        <v>5</v>
      </c>
    </row>
    <row r="9479" spans="1:24" x14ac:dyDescent="0.3">
      <c r="A9479">
        <v>9478</v>
      </c>
      <c r="B9479" t="s">
        <v>10654</v>
      </c>
      <c r="C9479" s="1">
        <v>42155</v>
      </c>
      <c r="D9479" s="1">
        <v>42160</v>
      </c>
      <c r="E9479" t="s">
        <v>21</v>
      </c>
      <c r="F9479" t="s">
        <v>262</v>
      </c>
      <c r="G9479" t="s">
        <v>263</v>
      </c>
      <c r="H9479" t="s">
        <v>39</v>
      </c>
      <c r="I9479" t="s">
        <v>25</v>
      </c>
      <c r="J9479" t="s">
        <v>301</v>
      </c>
      <c r="K9479" t="s">
        <v>209</v>
      </c>
      <c r="L9479">
        <v>60653</v>
      </c>
      <c r="M9479" t="s">
        <v>103</v>
      </c>
      <c r="N9479" t="s">
        <v>3884</v>
      </c>
      <c r="O9479" t="s">
        <v>44</v>
      </c>
      <c r="P9479" t="s">
        <v>73</v>
      </c>
      <c r="Q9479" t="s">
        <v>1215</v>
      </c>
      <c r="R9479">
        <v>3.5639999999999992</v>
      </c>
      <c r="S9479">
        <v>3</v>
      </c>
      <c r="T9479">
        <v>0.8</v>
      </c>
      <c r="U9479">
        <v>-2.8511999999999995</v>
      </c>
      <c r="V9479">
        <v>-6.9498000000000015</v>
      </c>
      <c r="W9479">
        <v>-6.2370000000000019</v>
      </c>
      <c r="X9479">
        <v>5</v>
      </c>
    </row>
    <row r="9480" spans="1:24" x14ac:dyDescent="0.3">
      <c r="A9480">
        <v>9479</v>
      </c>
      <c r="B9480" t="s">
        <v>10655</v>
      </c>
      <c r="C9480" s="1">
        <v>41889</v>
      </c>
      <c r="D9480" s="1">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-2.6320000000000001</v>
      </c>
      <c r="V9480">
        <v>-6.4155000000000006</v>
      </c>
      <c r="W9480">
        <v>4.1124999999999998</v>
      </c>
      <c r="X9480">
        <v>7</v>
      </c>
    </row>
    <row r="9481" spans="1:24" x14ac:dyDescent="0.3">
      <c r="A9481">
        <v>9480</v>
      </c>
      <c r="B9481" t="s">
        <v>10655</v>
      </c>
      <c r="C9481" s="1">
        <v>41889</v>
      </c>
      <c r="D9481" s="1">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3.8279999999999994</v>
      </c>
      <c r="S9481">
        <v>3</v>
      </c>
      <c r="T9481">
        <v>0.8</v>
      </c>
      <c r="U9481">
        <v>-3.0623999999999998</v>
      </c>
      <c r="V9481">
        <v>-7.273200000000001</v>
      </c>
      <c r="W9481">
        <v>-6.5076000000000018</v>
      </c>
      <c r="X9481">
        <v>7</v>
      </c>
    </row>
    <row r="9482" spans="1:24" x14ac:dyDescent="0.3">
      <c r="A9482">
        <v>9481</v>
      </c>
      <c r="B9482" t="s">
        <v>10655</v>
      </c>
      <c r="C9482" s="1">
        <v>41889</v>
      </c>
      <c r="D9482" s="1">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304.98999999999995</v>
      </c>
      <c r="S9482">
        <v>5</v>
      </c>
      <c r="T9482">
        <v>0.8</v>
      </c>
      <c r="U9482">
        <v>-243.99199999999996</v>
      </c>
      <c r="V9482">
        <v>-594.73050000000012</v>
      </c>
      <c r="W9482">
        <v>-533.73250000000007</v>
      </c>
      <c r="X9482">
        <v>7</v>
      </c>
    </row>
    <row r="9483" spans="1:24" x14ac:dyDescent="0.3">
      <c r="A9483">
        <v>9482</v>
      </c>
      <c r="B9483" t="s">
        <v>10657</v>
      </c>
      <c r="C9483" s="1">
        <v>43045</v>
      </c>
      <c r="D9483" s="1">
        <v>43051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-3.6320000000000001</v>
      </c>
      <c r="V9483">
        <v>-12.712</v>
      </c>
      <c r="W9483">
        <v>1.8160000000000016</v>
      </c>
      <c r="X9483">
        <v>6</v>
      </c>
    </row>
    <row r="9484" spans="1:24" x14ac:dyDescent="0.3">
      <c r="A9484">
        <v>9483</v>
      </c>
      <c r="B9484" t="s">
        <v>10658</v>
      </c>
      <c r="C9484" s="1">
        <v>42175</v>
      </c>
      <c r="D9484" s="1">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319.98400000000004</v>
      </c>
      <c r="S9484">
        <v>2</v>
      </c>
      <c r="T9484">
        <v>0.2</v>
      </c>
      <c r="U9484">
        <v>-63.996800000000007</v>
      </c>
      <c r="V9484">
        <v>-163.99180000000001</v>
      </c>
      <c r="W9484">
        <v>91.995400000000018</v>
      </c>
      <c r="X9484">
        <v>4</v>
      </c>
    </row>
    <row r="9485" spans="1:24" x14ac:dyDescent="0.3">
      <c r="A9485">
        <v>9484</v>
      </c>
      <c r="B9485" t="s">
        <v>10659</v>
      </c>
      <c r="C9485" s="1">
        <v>41842</v>
      </c>
      <c r="D9485" s="1">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0</v>
      </c>
      <c r="V9485">
        <v>-13.185600000000001</v>
      </c>
      <c r="W9485">
        <v>6.4943999999999988</v>
      </c>
      <c r="X9485">
        <v>6</v>
      </c>
    </row>
    <row r="9486" spans="1:24" x14ac:dyDescent="0.3">
      <c r="A9486">
        <v>9485</v>
      </c>
      <c r="B9486" t="s">
        <v>10660</v>
      </c>
      <c r="C9486" s="1">
        <v>42706</v>
      </c>
      <c r="D9486" s="1">
        <v>42708</v>
      </c>
      <c r="E9486" t="s">
        <v>21</v>
      </c>
      <c r="F9486" t="s">
        <v>4200</v>
      </c>
      <c r="G9486" t="s">
        <v>4201</v>
      </c>
      <c r="H9486" t="s">
        <v>39</v>
      </c>
      <c r="I9486" t="s">
        <v>25</v>
      </c>
      <c r="J9486" t="s">
        <v>182</v>
      </c>
      <c r="K9486" t="s">
        <v>102</v>
      </c>
      <c r="L9486">
        <v>77036</v>
      </c>
      <c r="M9486" t="s">
        <v>103</v>
      </c>
      <c r="N9486" t="s">
        <v>7664</v>
      </c>
      <c r="O9486" t="s">
        <v>30</v>
      </c>
      <c r="P9486" t="s">
        <v>31</v>
      </c>
      <c r="Q9486" t="s">
        <v>7665</v>
      </c>
      <c r="R9486">
        <v>781.86399999999992</v>
      </c>
      <c r="S9486">
        <v>10</v>
      </c>
      <c r="T9486">
        <v>0.32</v>
      </c>
      <c r="U9486">
        <v>-250.19647999999998</v>
      </c>
      <c r="V9486">
        <v>-669.64352000000008</v>
      </c>
      <c r="W9486">
        <v>-137.97600000000008</v>
      </c>
      <c r="X9486">
        <v>2</v>
      </c>
    </row>
    <row r="9487" spans="1:24" x14ac:dyDescent="0.3">
      <c r="A9487">
        <v>9486</v>
      </c>
      <c r="B9487" t="s">
        <v>10660</v>
      </c>
      <c r="C9487" s="1">
        <v>42706</v>
      </c>
      <c r="D9487" s="1">
        <v>42708</v>
      </c>
      <c r="E9487" t="s">
        <v>21</v>
      </c>
      <c r="F9487" t="s">
        <v>4200</v>
      </c>
      <c r="G9487" t="s">
        <v>4201</v>
      </c>
      <c r="H9487" t="s">
        <v>39</v>
      </c>
      <c r="I9487" t="s">
        <v>25</v>
      </c>
      <c r="J9487" t="s">
        <v>182</v>
      </c>
      <c r="K9487" t="s">
        <v>102</v>
      </c>
      <c r="L9487">
        <v>77036</v>
      </c>
      <c r="M9487" t="s">
        <v>103</v>
      </c>
      <c r="N9487" t="s">
        <v>4468</v>
      </c>
      <c r="O9487" t="s">
        <v>44</v>
      </c>
      <c r="P9487" t="s">
        <v>88</v>
      </c>
      <c r="Q9487" t="s">
        <v>4469</v>
      </c>
      <c r="R9487">
        <v>30.816000000000003</v>
      </c>
      <c r="S9487">
        <v>9</v>
      </c>
      <c r="T9487">
        <v>0.2</v>
      </c>
      <c r="U9487">
        <v>-6.1632000000000007</v>
      </c>
      <c r="V9487">
        <v>-15.022800000000007</v>
      </c>
      <c r="W9487">
        <v>9.6299999999999955</v>
      </c>
      <c r="X9487">
        <v>2</v>
      </c>
    </row>
    <row r="9488" spans="1:24" x14ac:dyDescent="0.3">
      <c r="A9488">
        <v>9487</v>
      </c>
      <c r="B9488" t="s">
        <v>10661</v>
      </c>
      <c r="C9488" s="1">
        <v>43020</v>
      </c>
      <c r="D9488" s="1">
        <v>43020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673.34399999999994</v>
      </c>
      <c r="S9488">
        <v>3</v>
      </c>
      <c r="T9488">
        <v>0.3</v>
      </c>
      <c r="U9488">
        <v>-202.00319999999996</v>
      </c>
      <c r="V9488">
        <v>-548.2944</v>
      </c>
      <c r="W9488">
        <v>-76.953599999999994</v>
      </c>
      <c r="X9488">
        <v>0</v>
      </c>
    </row>
    <row r="9489" spans="1:24" x14ac:dyDescent="0.3">
      <c r="A9489">
        <v>9488</v>
      </c>
      <c r="B9489" t="s">
        <v>10662</v>
      </c>
      <c r="C9489" s="1">
        <v>43080</v>
      </c>
      <c r="D9489" s="1">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6.5400000000000009</v>
      </c>
      <c r="S9489">
        <v>3</v>
      </c>
      <c r="T9489">
        <v>0</v>
      </c>
      <c r="U9489">
        <v>0</v>
      </c>
      <c r="V9489">
        <v>-4.381800000000001</v>
      </c>
      <c r="W9489">
        <v>2.1581999999999999</v>
      </c>
      <c r="X9489">
        <v>2</v>
      </c>
    </row>
    <row r="9490" spans="1:24" x14ac:dyDescent="0.3">
      <c r="A9490">
        <v>9489</v>
      </c>
      <c r="B9490" t="s">
        <v>10663</v>
      </c>
      <c r="C9490" s="1">
        <v>42278</v>
      </c>
      <c r="D9490" s="1">
        <v>42281</v>
      </c>
      <c r="E9490" t="s">
        <v>186</v>
      </c>
      <c r="F9490" t="s">
        <v>659</v>
      </c>
      <c r="G9490" t="s">
        <v>660</v>
      </c>
      <c r="H9490" t="s">
        <v>24</v>
      </c>
      <c r="I9490" t="s">
        <v>25</v>
      </c>
      <c r="J9490" t="s">
        <v>417</v>
      </c>
      <c r="K9490" t="s">
        <v>418</v>
      </c>
      <c r="L9490">
        <v>97206</v>
      </c>
      <c r="M9490" t="s">
        <v>42</v>
      </c>
      <c r="N9490" t="s">
        <v>4471</v>
      </c>
      <c r="O9490" t="s">
        <v>69</v>
      </c>
      <c r="P9490" t="s">
        <v>70</v>
      </c>
      <c r="Q9490" t="s">
        <v>4472</v>
      </c>
      <c r="R9490">
        <v>572.80000000000007</v>
      </c>
      <c r="S9490">
        <v>2</v>
      </c>
      <c r="T9490">
        <v>0.2</v>
      </c>
      <c r="U9490">
        <v>-114.56000000000002</v>
      </c>
      <c r="V9490">
        <v>-408.12</v>
      </c>
      <c r="W9490">
        <v>50.120000000000033</v>
      </c>
      <c r="X9490">
        <v>3</v>
      </c>
    </row>
    <row r="9491" spans="1:24" x14ac:dyDescent="0.3">
      <c r="A9491">
        <v>9490</v>
      </c>
      <c r="B9491" t="s">
        <v>10664</v>
      </c>
      <c r="C9491" s="1">
        <v>42587</v>
      </c>
      <c r="D9491" s="1">
        <v>42593</v>
      </c>
      <c r="E9491" t="s">
        <v>48</v>
      </c>
      <c r="F9491" t="s">
        <v>6871</v>
      </c>
      <c r="G9491" t="s">
        <v>6872</v>
      </c>
      <c r="H9491" t="s">
        <v>39</v>
      </c>
      <c r="I9491" t="s">
        <v>25</v>
      </c>
      <c r="J9491" t="s">
        <v>1684</v>
      </c>
      <c r="K9491" t="s">
        <v>356</v>
      </c>
      <c r="L9491">
        <v>35810</v>
      </c>
      <c r="M9491" t="s">
        <v>28</v>
      </c>
      <c r="N9491" t="s">
        <v>5155</v>
      </c>
      <c r="O9491" t="s">
        <v>44</v>
      </c>
      <c r="P9491" t="s">
        <v>66</v>
      </c>
      <c r="Q9491" t="s">
        <v>5156</v>
      </c>
      <c r="R9491">
        <v>197.04999999999998</v>
      </c>
      <c r="S9491">
        <v>7</v>
      </c>
      <c r="T9491">
        <v>0</v>
      </c>
      <c r="U9491">
        <v>0</v>
      </c>
      <c r="V9491">
        <v>-137.935</v>
      </c>
      <c r="W9491">
        <v>59.114999999999981</v>
      </c>
      <c r="X9491">
        <v>6</v>
      </c>
    </row>
    <row r="9492" spans="1:24" x14ac:dyDescent="0.3">
      <c r="A9492">
        <v>9491</v>
      </c>
      <c r="B9492" t="s">
        <v>10665</v>
      </c>
      <c r="C9492" s="1">
        <v>42738</v>
      </c>
      <c r="D9492" s="1">
        <v>42742</v>
      </c>
      <c r="E9492" t="s">
        <v>48</v>
      </c>
      <c r="F9492" t="s">
        <v>1737</v>
      </c>
      <c r="G9492" t="s">
        <v>1738</v>
      </c>
      <c r="H9492" t="s">
        <v>24</v>
      </c>
      <c r="I9492" t="s">
        <v>25</v>
      </c>
      <c r="J9492" t="s">
        <v>125</v>
      </c>
      <c r="K9492" t="s">
        <v>41</v>
      </c>
      <c r="L9492">
        <v>94110</v>
      </c>
      <c r="M9492" t="s">
        <v>42</v>
      </c>
      <c r="N9492" t="s">
        <v>1514</v>
      </c>
      <c r="O9492" t="s">
        <v>44</v>
      </c>
      <c r="P9492" t="s">
        <v>73</v>
      </c>
      <c r="Q9492" t="s">
        <v>1515</v>
      </c>
      <c r="R9492">
        <v>2022.2720000000002</v>
      </c>
      <c r="S9492">
        <v>8</v>
      </c>
      <c r="T9492">
        <v>0.2</v>
      </c>
      <c r="U9492">
        <v>-404.45440000000008</v>
      </c>
      <c r="V9492">
        <v>-935.30079999999998</v>
      </c>
      <c r="W9492">
        <v>682.5168000000001</v>
      </c>
      <c r="X9492">
        <v>4</v>
      </c>
    </row>
    <row r="9493" spans="1:24" x14ac:dyDescent="0.3">
      <c r="A9493">
        <v>9492</v>
      </c>
      <c r="B9493" t="s">
        <v>10665</v>
      </c>
      <c r="C9493" s="1">
        <v>42738</v>
      </c>
      <c r="D9493" s="1">
        <v>42742</v>
      </c>
      <c r="E9493" t="s">
        <v>48</v>
      </c>
      <c r="F9493" t="s">
        <v>1737</v>
      </c>
      <c r="G9493" t="s">
        <v>1738</v>
      </c>
      <c r="H9493" t="s">
        <v>24</v>
      </c>
      <c r="I9493" t="s">
        <v>25</v>
      </c>
      <c r="J9493" t="s">
        <v>125</v>
      </c>
      <c r="K9493" t="s">
        <v>41</v>
      </c>
      <c r="L9493">
        <v>94110</v>
      </c>
      <c r="M9493" t="s">
        <v>42</v>
      </c>
      <c r="N9493" t="s">
        <v>5212</v>
      </c>
      <c r="O9493" t="s">
        <v>44</v>
      </c>
      <c r="P9493" t="s">
        <v>66</v>
      </c>
      <c r="Q9493" t="s">
        <v>5213</v>
      </c>
      <c r="R9493">
        <v>9.120000000000001</v>
      </c>
      <c r="S9493">
        <v>3</v>
      </c>
      <c r="T9493">
        <v>0</v>
      </c>
      <c r="U9493">
        <v>0</v>
      </c>
      <c r="V9493">
        <v>-6.0192000000000014</v>
      </c>
      <c r="W9493">
        <v>3.1007999999999996</v>
      </c>
      <c r="X9493">
        <v>4</v>
      </c>
    </row>
    <row r="9494" spans="1:24" x14ac:dyDescent="0.3">
      <c r="A9494">
        <v>9493</v>
      </c>
      <c r="B9494" t="s">
        <v>10666</v>
      </c>
      <c r="C9494" s="1">
        <v>43046</v>
      </c>
      <c r="D9494" s="1">
        <v>43046</v>
      </c>
      <c r="E9494" t="s">
        <v>1291</v>
      </c>
      <c r="F9494" t="s">
        <v>6325</v>
      </c>
      <c r="G9494" t="s">
        <v>6326</v>
      </c>
      <c r="H9494" t="s">
        <v>24</v>
      </c>
      <c r="I9494" t="s">
        <v>25</v>
      </c>
      <c r="J9494" t="s">
        <v>4854</v>
      </c>
      <c r="K9494" t="s">
        <v>648</v>
      </c>
      <c r="L9494">
        <v>73120</v>
      </c>
      <c r="M9494" t="s">
        <v>103</v>
      </c>
      <c r="N9494" t="s">
        <v>106</v>
      </c>
      <c r="O9494" t="s">
        <v>44</v>
      </c>
      <c r="P9494" t="s">
        <v>73</v>
      </c>
      <c r="Q9494" t="s">
        <v>107</v>
      </c>
      <c r="R9494">
        <v>38.160000000000004</v>
      </c>
      <c r="S9494">
        <v>9</v>
      </c>
      <c r="T9494">
        <v>0</v>
      </c>
      <c r="U9494">
        <v>0</v>
      </c>
      <c r="V9494">
        <v>-19.080000000000002</v>
      </c>
      <c r="W9494">
        <v>19.080000000000002</v>
      </c>
      <c r="X9494">
        <v>0</v>
      </c>
    </row>
    <row r="9495" spans="1:24" x14ac:dyDescent="0.3">
      <c r="A9495">
        <v>9494</v>
      </c>
      <c r="B9495" t="s">
        <v>10667</v>
      </c>
      <c r="C9495" s="1">
        <v>42372</v>
      </c>
      <c r="D9495" s="1">
        <v>42377</v>
      </c>
      <c r="E9495" t="s">
        <v>48</v>
      </c>
      <c r="F9495" t="s">
        <v>5730</v>
      </c>
      <c r="G9495" t="s">
        <v>5731</v>
      </c>
      <c r="H9495" t="s">
        <v>39</v>
      </c>
      <c r="I9495" t="s">
        <v>25</v>
      </c>
      <c r="J9495" t="s">
        <v>7198</v>
      </c>
      <c r="K9495" t="s">
        <v>648</v>
      </c>
      <c r="L9495">
        <v>74012</v>
      </c>
      <c r="M9495" t="s">
        <v>103</v>
      </c>
      <c r="N9495" t="s">
        <v>1355</v>
      </c>
      <c r="O9495" t="s">
        <v>30</v>
      </c>
      <c r="P9495" t="s">
        <v>54</v>
      </c>
      <c r="Q9495" t="s">
        <v>1356</v>
      </c>
      <c r="R9495">
        <v>1592.8500000000001</v>
      </c>
      <c r="S9495">
        <v>7</v>
      </c>
      <c r="T9495">
        <v>0</v>
      </c>
      <c r="U9495">
        <v>0</v>
      </c>
      <c r="V9495">
        <v>-1242.4230000000002</v>
      </c>
      <c r="W9495">
        <v>350.42700000000002</v>
      </c>
      <c r="X9495">
        <v>5</v>
      </c>
    </row>
    <row r="9496" spans="1:24" x14ac:dyDescent="0.3">
      <c r="A9496">
        <v>9495</v>
      </c>
      <c r="B9496" t="s">
        <v>10667</v>
      </c>
      <c r="C9496" s="1">
        <v>42372</v>
      </c>
      <c r="D9496" s="1">
        <v>42377</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0</v>
      </c>
      <c r="V9496">
        <v>-6.5340000000000007</v>
      </c>
      <c r="W9496">
        <v>5.3460000000000001</v>
      </c>
      <c r="X9496">
        <v>5</v>
      </c>
    </row>
    <row r="9497" spans="1:24" x14ac:dyDescent="0.3">
      <c r="A9497">
        <v>9496</v>
      </c>
      <c r="B9497" t="s">
        <v>10668</v>
      </c>
      <c r="C9497" s="1">
        <v>42502</v>
      </c>
      <c r="D9497" s="1">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0</v>
      </c>
      <c r="V9497">
        <v>-73.199999999999989</v>
      </c>
      <c r="W9497">
        <v>46.800000000000004</v>
      </c>
      <c r="X9497">
        <v>4</v>
      </c>
    </row>
    <row r="9498" spans="1:24" x14ac:dyDescent="0.3">
      <c r="A9498">
        <v>9497</v>
      </c>
      <c r="B9498" t="s">
        <v>10668</v>
      </c>
      <c r="C9498" s="1">
        <v>42502</v>
      </c>
      <c r="D9498" s="1">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0</v>
      </c>
      <c r="V9498">
        <v>-6.3290999999999995</v>
      </c>
      <c r="W9498">
        <v>2.3409000000000004</v>
      </c>
      <c r="X9498">
        <v>4</v>
      </c>
    </row>
    <row r="9499" spans="1:24" x14ac:dyDescent="0.3">
      <c r="A9499">
        <v>9498</v>
      </c>
      <c r="B9499" t="s">
        <v>10669</v>
      </c>
      <c r="C9499" s="1">
        <v>43044</v>
      </c>
      <c r="D9499" s="1">
        <v>43046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0</v>
      </c>
      <c r="V9499">
        <v>-2.3814000000000002</v>
      </c>
      <c r="W9499">
        <v>2.0286</v>
      </c>
      <c r="X9499">
        <v>2</v>
      </c>
    </row>
    <row r="9500" spans="1:24" x14ac:dyDescent="0.3">
      <c r="A9500">
        <v>9499</v>
      </c>
      <c r="B9500" t="s">
        <v>10669</v>
      </c>
      <c r="C9500" s="1">
        <v>43044</v>
      </c>
      <c r="D9500" s="1">
        <v>43046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0</v>
      </c>
      <c r="V9500">
        <v>-85.6494</v>
      </c>
      <c r="W9500">
        <v>82.290599999999998</v>
      </c>
      <c r="X9500">
        <v>2</v>
      </c>
    </row>
    <row r="9501" spans="1:24" x14ac:dyDescent="0.3">
      <c r="A9501">
        <v>9500</v>
      </c>
      <c r="B9501" t="s">
        <v>10669</v>
      </c>
      <c r="C9501" s="1">
        <v>43044</v>
      </c>
      <c r="D9501" s="1">
        <v>43046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0</v>
      </c>
      <c r="V9501">
        <v>-36.611999999999995</v>
      </c>
      <c r="W9501">
        <v>31.187999999999999</v>
      </c>
      <c r="X9501">
        <v>2</v>
      </c>
    </row>
    <row r="9502" spans="1:24" x14ac:dyDescent="0.3">
      <c r="A9502">
        <v>9501</v>
      </c>
      <c r="B9502" t="s">
        <v>10670</v>
      </c>
      <c r="C9502" s="1">
        <v>42516</v>
      </c>
      <c r="D9502" s="1">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0</v>
      </c>
      <c r="V9502">
        <v>-15.6252</v>
      </c>
      <c r="W9502">
        <v>11.314800000000002</v>
      </c>
      <c r="X9502">
        <v>4</v>
      </c>
    </row>
    <row r="9503" spans="1:24" x14ac:dyDescent="0.3">
      <c r="A9503">
        <v>9502</v>
      </c>
      <c r="B9503" t="s">
        <v>10671</v>
      </c>
      <c r="C9503" s="1">
        <v>42328</v>
      </c>
      <c r="D9503" s="1">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0</v>
      </c>
      <c r="V9503">
        <v>-24.03</v>
      </c>
      <c r="W9503">
        <v>8.01</v>
      </c>
      <c r="X9503">
        <v>4</v>
      </c>
    </row>
    <row r="9504" spans="1:24" x14ac:dyDescent="0.3">
      <c r="A9504">
        <v>9503</v>
      </c>
      <c r="B9504" t="s">
        <v>10672</v>
      </c>
      <c r="C9504" s="1">
        <v>42482</v>
      </c>
      <c r="D9504" s="1">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32.129999999999995</v>
      </c>
      <c r="S9504">
        <v>9</v>
      </c>
      <c r="T9504">
        <v>0</v>
      </c>
      <c r="U9504">
        <v>0</v>
      </c>
      <c r="V9504">
        <v>-23.776199999999996</v>
      </c>
      <c r="W9504">
        <v>8.3537999999999997</v>
      </c>
      <c r="X9504">
        <v>7</v>
      </c>
    </row>
    <row r="9505" spans="1:24" x14ac:dyDescent="0.3">
      <c r="A9505">
        <v>9504</v>
      </c>
      <c r="B9505" t="s">
        <v>10672</v>
      </c>
      <c r="C9505" s="1">
        <v>42482</v>
      </c>
      <c r="D9505" s="1">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v>
      </c>
      <c r="V9505">
        <v>-2.0735999999999999</v>
      </c>
      <c r="W9505">
        <v>0.80640000000000001</v>
      </c>
      <c r="X9505">
        <v>7</v>
      </c>
    </row>
    <row r="9506" spans="1:24" x14ac:dyDescent="0.3">
      <c r="A9506">
        <v>9505</v>
      </c>
      <c r="B9506" t="s">
        <v>10673</v>
      </c>
      <c r="C9506" s="1">
        <v>42657</v>
      </c>
      <c r="D9506" s="1">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0</v>
      </c>
      <c r="V9506">
        <v>-818.94749999999999</v>
      </c>
      <c r="W9506">
        <v>272.98250000000002</v>
      </c>
      <c r="X9506">
        <v>4</v>
      </c>
    </row>
    <row r="9507" spans="1:24" x14ac:dyDescent="0.3">
      <c r="A9507">
        <v>9506</v>
      </c>
      <c r="B9507" t="s">
        <v>10673</v>
      </c>
      <c r="C9507" s="1">
        <v>42657</v>
      </c>
      <c r="D9507" s="1">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0</v>
      </c>
      <c r="V9507">
        <v>-57.099599999999995</v>
      </c>
      <c r="W9507">
        <v>54.860399999999998</v>
      </c>
      <c r="X9507">
        <v>4</v>
      </c>
    </row>
    <row r="9508" spans="1:24" x14ac:dyDescent="0.3">
      <c r="A9508">
        <v>9507</v>
      </c>
      <c r="B9508" t="s">
        <v>10674</v>
      </c>
      <c r="C9508" s="1">
        <v>41734</v>
      </c>
      <c r="D9508" s="1">
        <v>41736</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0</v>
      </c>
      <c r="V9508">
        <v>-19.224</v>
      </c>
      <c r="W9508">
        <v>7.4759999999999991</v>
      </c>
      <c r="X9508">
        <v>2</v>
      </c>
    </row>
    <row r="9509" spans="1:24" x14ac:dyDescent="0.3">
      <c r="A9509">
        <v>9508</v>
      </c>
      <c r="B9509" t="s">
        <v>10674</v>
      </c>
      <c r="C9509" s="1">
        <v>41734</v>
      </c>
      <c r="D9509" s="1">
        <v>41736</v>
      </c>
      <c r="E9509" t="s">
        <v>21</v>
      </c>
      <c r="F9509" t="s">
        <v>664</v>
      </c>
      <c r="G9509" t="s">
        <v>665</v>
      </c>
      <c r="H9509" t="s">
        <v>24</v>
      </c>
      <c r="I9509" t="s">
        <v>25</v>
      </c>
      <c r="J9509" t="s">
        <v>6674</v>
      </c>
      <c r="K9509" t="s">
        <v>236</v>
      </c>
      <c r="L9509">
        <v>48127</v>
      </c>
      <c r="M9509" t="s">
        <v>103</v>
      </c>
      <c r="N9509" t="s">
        <v>4951</v>
      </c>
      <c r="O9509" t="s">
        <v>44</v>
      </c>
      <c r="P9509" t="s">
        <v>73</v>
      </c>
      <c r="Q9509" t="s">
        <v>4952</v>
      </c>
      <c r="R9509">
        <v>40.199999999999996</v>
      </c>
      <c r="S9509">
        <v>5</v>
      </c>
      <c r="T9509">
        <v>0</v>
      </c>
      <c r="U9509">
        <v>0</v>
      </c>
      <c r="V9509">
        <v>-22.11</v>
      </c>
      <c r="W9509">
        <v>18.089999999999996</v>
      </c>
      <c r="X9509">
        <v>2</v>
      </c>
    </row>
    <row r="9510" spans="1:24" x14ac:dyDescent="0.3">
      <c r="A9510">
        <v>9509</v>
      </c>
      <c r="B9510" t="s">
        <v>10674</v>
      </c>
      <c r="C9510" s="1">
        <v>41734</v>
      </c>
      <c r="D9510" s="1">
        <v>41736</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0</v>
      </c>
      <c r="V9510">
        <v>-9.3063000000000002</v>
      </c>
      <c r="W9510">
        <v>4.5836999999999994</v>
      </c>
      <c r="X9510">
        <v>2</v>
      </c>
    </row>
    <row r="9511" spans="1:24" x14ac:dyDescent="0.3">
      <c r="A9511">
        <v>9510</v>
      </c>
      <c r="B9511" t="s">
        <v>10674</v>
      </c>
      <c r="C9511" s="1">
        <v>41734</v>
      </c>
      <c r="D9511" s="1">
        <v>41736</v>
      </c>
      <c r="E9511" t="s">
        <v>21</v>
      </c>
      <c r="F9511" t="s">
        <v>664</v>
      </c>
      <c r="G9511" t="s">
        <v>665</v>
      </c>
      <c r="H9511" t="s">
        <v>24</v>
      </c>
      <c r="I9511" t="s">
        <v>25</v>
      </c>
      <c r="J9511" t="s">
        <v>6674</v>
      </c>
      <c r="K9511" t="s">
        <v>236</v>
      </c>
      <c r="L9511">
        <v>48127</v>
      </c>
      <c r="M9511" t="s">
        <v>103</v>
      </c>
      <c r="N9511" t="s">
        <v>684</v>
      </c>
      <c r="O9511" t="s">
        <v>44</v>
      </c>
      <c r="P9511" t="s">
        <v>57</v>
      </c>
      <c r="Q9511" t="s">
        <v>685</v>
      </c>
      <c r="R9511">
        <v>689.81999999999994</v>
      </c>
      <c r="S9511">
        <v>6</v>
      </c>
      <c r="T9511">
        <v>0</v>
      </c>
      <c r="U9511">
        <v>0</v>
      </c>
      <c r="V9511">
        <v>-669.1253999999999</v>
      </c>
      <c r="W9511">
        <v>20.694600000000008</v>
      </c>
      <c r="X9511">
        <v>2</v>
      </c>
    </row>
    <row r="9512" spans="1:24" x14ac:dyDescent="0.3">
      <c r="A9512">
        <v>9511</v>
      </c>
      <c r="B9512" t="s">
        <v>10675</v>
      </c>
      <c r="C9512" s="1">
        <v>42588</v>
      </c>
      <c r="D9512" s="1">
        <v>42593</v>
      </c>
      <c r="E9512" t="s">
        <v>48</v>
      </c>
      <c r="F9512" t="s">
        <v>1854</v>
      </c>
      <c r="G9512" t="s">
        <v>1855</v>
      </c>
      <c r="H9512" t="s">
        <v>24</v>
      </c>
      <c r="I9512" t="s">
        <v>25</v>
      </c>
      <c r="J9512" t="s">
        <v>264</v>
      </c>
      <c r="K9512" t="s">
        <v>265</v>
      </c>
      <c r="L9512">
        <v>10024</v>
      </c>
      <c r="M9512" t="s">
        <v>146</v>
      </c>
      <c r="N9512" t="s">
        <v>1265</v>
      </c>
      <c r="O9512" t="s">
        <v>44</v>
      </c>
      <c r="P9512" t="s">
        <v>66</v>
      </c>
      <c r="Q9512" t="s">
        <v>1266</v>
      </c>
      <c r="R9512">
        <v>38.339999999999996</v>
      </c>
      <c r="S9512">
        <v>9</v>
      </c>
      <c r="T9512">
        <v>0</v>
      </c>
      <c r="U9512">
        <v>0</v>
      </c>
      <c r="V9512">
        <v>-22.620599999999996</v>
      </c>
      <c r="W9512">
        <v>15.7194</v>
      </c>
      <c r="X9512">
        <v>5</v>
      </c>
    </row>
    <row r="9513" spans="1:24" x14ac:dyDescent="0.3">
      <c r="A9513">
        <v>9512</v>
      </c>
      <c r="B9513" t="s">
        <v>10676</v>
      </c>
      <c r="C9513" s="1">
        <v>41987</v>
      </c>
      <c r="D9513" s="1">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9.2639999999999976</v>
      </c>
      <c r="S9513">
        <v>3</v>
      </c>
      <c r="T9513">
        <v>0.8</v>
      </c>
      <c r="U9513">
        <v>-7.4111999999999982</v>
      </c>
      <c r="V9513">
        <v>-15.748799999999996</v>
      </c>
      <c r="W9513">
        <v>-13.895999999999997</v>
      </c>
      <c r="X9513">
        <v>2</v>
      </c>
    </row>
    <row r="9514" spans="1:24" x14ac:dyDescent="0.3">
      <c r="A9514">
        <v>9513</v>
      </c>
      <c r="B9514" t="s">
        <v>10677</v>
      </c>
      <c r="C9514" s="1">
        <v>42885</v>
      </c>
      <c r="D9514" s="1">
        <v>42889</v>
      </c>
      <c r="E9514" t="s">
        <v>21</v>
      </c>
      <c r="F9514" t="s">
        <v>3457</v>
      </c>
      <c r="G9514" t="s">
        <v>3458</v>
      </c>
      <c r="H9514" t="s">
        <v>24</v>
      </c>
      <c r="I9514" t="s">
        <v>25</v>
      </c>
      <c r="J9514" t="s">
        <v>815</v>
      </c>
      <c r="K9514" t="s">
        <v>102</v>
      </c>
      <c r="L9514">
        <v>75217</v>
      </c>
      <c r="M9514" t="s">
        <v>103</v>
      </c>
      <c r="N9514" t="s">
        <v>3097</v>
      </c>
      <c r="O9514" t="s">
        <v>30</v>
      </c>
      <c r="P9514" t="s">
        <v>31</v>
      </c>
      <c r="Q9514" t="s">
        <v>3098</v>
      </c>
      <c r="R9514">
        <v>204.66639999999998</v>
      </c>
      <c r="S9514">
        <v>1</v>
      </c>
      <c r="T9514">
        <v>0.32</v>
      </c>
      <c r="U9514">
        <v>-65.493247999999994</v>
      </c>
      <c r="V9514">
        <v>-145.19275200000001</v>
      </c>
      <c r="W9514">
        <v>-6.0196000000000254</v>
      </c>
      <c r="X9514">
        <v>4</v>
      </c>
    </row>
    <row r="9515" spans="1:24" x14ac:dyDescent="0.3">
      <c r="A9515">
        <v>9514</v>
      </c>
      <c r="B9515" t="s">
        <v>10678</v>
      </c>
      <c r="C9515" s="1">
        <v>42657</v>
      </c>
      <c r="D9515" s="1">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0</v>
      </c>
      <c r="V9515">
        <v>-1105.3325000000002</v>
      </c>
      <c r="W9515">
        <v>544.41749999999979</v>
      </c>
      <c r="X9515">
        <v>5</v>
      </c>
    </row>
    <row r="9516" spans="1:24" x14ac:dyDescent="0.3">
      <c r="A9516">
        <v>9515</v>
      </c>
      <c r="B9516" t="s">
        <v>10679</v>
      </c>
      <c r="C9516" s="1">
        <v>41712</v>
      </c>
      <c r="D9516" s="1">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-18.211200000000002</v>
      </c>
      <c r="V9516">
        <v>-40.975200000000001</v>
      </c>
      <c r="W9516">
        <v>31.869599999999995</v>
      </c>
      <c r="X9516">
        <v>4</v>
      </c>
    </row>
    <row r="9517" spans="1:24" x14ac:dyDescent="0.3">
      <c r="A9517">
        <v>9516</v>
      </c>
      <c r="B9517" t="s">
        <v>10680</v>
      </c>
      <c r="C9517" s="1">
        <v>41687</v>
      </c>
      <c r="D9517" s="1">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-10.8416</v>
      </c>
      <c r="V9517">
        <v>-34.557600000000001</v>
      </c>
      <c r="W9517">
        <v>8.808799999999998</v>
      </c>
      <c r="X9517">
        <v>7</v>
      </c>
    </row>
    <row r="9518" spans="1:24" x14ac:dyDescent="0.3">
      <c r="A9518">
        <v>9517</v>
      </c>
      <c r="B9518" t="s">
        <v>10681</v>
      </c>
      <c r="C9518" s="1">
        <v>42240</v>
      </c>
      <c r="D9518" s="1">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-10.7928</v>
      </c>
      <c r="V9518">
        <v>-12.1419</v>
      </c>
      <c r="W9518">
        <v>4.0472999999999999</v>
      </c>
      <c r="X9518">
        <v>2</v>
      </c>
    </row>
    <row r="9519" spans="1:24" x14ac:dyDescent="0.3">
      <c r="A9519">
        <v>9518</v>
      </c>
      <c r="B9519" t="s">
        <v>10681</v>
      </c>
      <c r="C9519" s="1">
        <v>42240</v>
      </c>
      <c r="D9519" s="1">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v>
      </c>
      <c r="S9519">
        <v>3</v>
      </c>
      <c r="T9519">
        <v>0.2</v>
      </c>
      <c r="U9519">
        <v>-1.3823999999999999</v>
      </c>
      <c r="V9519">
        <v>-3.0239999999999991</v>
      </c>
      <c r="W9519">
        <v>2.5056000000000003</v>
      </c>
      <c r="X9519">
        <v>2</v>
      </c>
    </row>
    <row r="9520" spans="1:24" x14ac:dyDescent="0.3">
      <c r="A9520">
        <v>9519</v>
      </c>
      <c r="B9520" t="s">
        <v>10681</v>
      </c>
      <c r="C9520" s="1">
        <v>42240</v>
      </c>
      <c r="D9520" s="1">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-87.100800000000007</v>
      </c>
      <c r="V9520">
        <v>-299.40900000000011</v>
      </c>
      <c r="W9520">
        <v>48.994199999999921</v>
      </c>
      <c r="X9520">
        <v>2</v>
      </c>
    </row>
    <row r="9521" spans="1:24" x14ac:dyDescent="0.3">
      <c r="A9521">
        <v>9520</v>
      </c>
      <c r="B9521" t="s">
        <v>10682</v>
      </c>
      <c r="C9521" s="1">
        <v>42863</v>
      </c>
      <c r="D9521" s="1">
        <v>42867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0</v>
      </c>
      <c r="V9521">
        <v>-58.377599999999994</v>
      </c>
      <c r="W9521">
        <v>22.702400000000004</v>
      </c>
      <c r="X9521">
        <v>4</v>
      </c>
    </row>
    <row r="9522" spans="1:24" x14ac:dyDescent="0.3">
      <c r="A9522">
        <v>9521</v>
      </c>
      <c r="B9522" t="s">
        <v>10683</v>
      </c>
      <c r="C9522" s="1">
        <v>42404</v>
      </c>
      <c r="D9522" s="1">
        <v>42409</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0</v>
      </c>
      <c r="V9522">
        <v>-89.299199999999999</v>
      </c>
      <c r="W9522">
        <v>3.720799999999997</v>
      </c>
      <c r="X9522">
        <v>5</v>
      </c>
    </row>
    <row r="9523" spans="1:24" x14ac:dyDescent="0.3">
      <c r="A9523">
        <v>9522</v>
      </c>
      <c r="B9523" t="s">
        <v>10684</v>
      </c>
      <c r="C9523" s="1">
        <v>41992</v>
      </c>
      <c r="D9523" s="1">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323.97600000000006</v>
      </c>
      <c r="S9523">
        <v>3</v>
      </c>
      <c r="T9523">
        <v>0.2</v>
      </c>
      <c r="U9523">
        <v>-64.795200000000008</v>
      </c>
      <c r="V9523">
        <v>-222.73350000000005</v>
      </c>
      <c r="W9523">
        <v>36.44729999999997</v>
      </c>
      <c r="X9523">
        <v>6</v>
      </c>
    </row>
    <row r="9524" spans="1:24" x14ac:dyDescent="0.3">
      <c r="A9524">
        <v>9523</v>
      </c>
      <c r="B9524" t="s">
        <v>10684</v>
      </c>
      <c r="C9524" s="1">
        <v>41992</v>
      </c>
      <c r="D9524" s="1">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15.552000000000003</v>
      </c>
      <c r="S9524">
        <v>3</v>
      </c>
      <c r="T9524">
        <v>0.2</v>
      </c>
      <c r="U9524">
        <v>-3.1104000000000007</v>
      </c>
      <c r="V9524">
        <v>-6.9984000000000028</v>
      </c>
      <c r="W9524">
        <v>5.4432</v>
      </c>
      <c r="X9524">
        <v>6</v>
      </c>
    </row>
    <row r="9525" spans="1:24" x14ac:dyDescent="0.3">
      <c r="A9525">
        <v>9524</v>
      </c>
      <c r="B9525" t="s">
        <v>10684</v>
      </c>
      <c r="C9525" s="1">
        <v>41992</v>
      </c>
      <c r="D9525" s="1">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-6.5183999999999997</v>
      </c>
      <c r="V9525">
        <v>-33.8142</v>
      </c>
      <c r="W9525">
        <v>-7.7406000000000006</v>
      </c>
      <c r="X9525">
        <v>6</v>
      </c>
    </row>
    <row r="9526" spans="1:24" x14ac:dyDescent="0.3">
      <c r="A9526">
        <v>9525</v>
      </c>
      <c r="B9526" t="s">
        <v>10687</v>
      </c>
      <c r="C9526" s="1">
        <v>43074</v>
      </c>
      <c r="D9526" s="1">
        <v>43075</v>
      </c>
      <c r="E9526" t="s">
        <v>186</v>
      </c>
      <c r="F9526" t="s">
        <v>5124</v>
      </c>
      <c r="G9526" t="s">
        <v>5125</v>
      </c>
      <c r="H9526" t="s">
        <v>100</v>
      </c>
      <c r="I9526" t="s">
        <v>25</v>
      </c>
      <c r="J9526" t="s">
        <v>93</v>
      </c>
      <c r="K9526" t="s">
        <v>94</v>
      </c>
      <c r="L9526">
        <v>98115</v>
      </c>
      <c r="M9526" t="s">
        <v>42</v>
      </c>
      <c r="N9526" t="s">
        <v>1200</v>
      </c>
      <c r="O9526" t="s">
        <v>44</v>
      </c>
      <c r="P9526" t="s">
        <v>73</v>
      </c>
      <c r="Q9526" t="s">
        <v>1201</v>
      </c>
      <c r="R9526">
        <v>83.920000000000016</v>
      </c>
      <c r="S9526">
        <v>5</v>
      </c>
      <c r="T9526">
        <v>0.2</v>
      </c>
      <c r="U9526">
        <v>-16.784000000000002</v>
      </c>
      <c r="V9526">
        <v>-37.764000000000017</v>
      </c>
      <c r="W9526">
        <v>29.371999999999993</v>
      </c>
      <c r="X9526">
        <v>1</v>
      </c>
    </row>
    <row r="9527" spans="1:24" x14ac:dyDescent="0.3">
      <c r="A9527">
        <v>9526</v>
      </c>
      <c r="B9527" t="s">
        <v>10687</v>
      </c>
      <c r="C9527" s="1">
        <v>43074</v>
      </c>
      <c r="D9527" s="1">
        <v>43075</v>
      </c>
      <c r="E9527" t="s">
        <v>186</v>
      </c>
      <c r="F9527" t="s">
        <v>5124</v>
      </c>
      <c r="G9527" t="s">
        <v>5125</v>
      </c>
      <c r="H9527" t="s">
        <v>100</v>
      </c>
      <c r="I9527" t="s">
        <v>25</v>
      </c>
      <c r="J9527" t="s">
        <v>93</v>
      </c>
      <c r="K9527" t="s">
        <v>94</v>
      </c>
      <c r="L9527">
        <v>98115</v>
      </c>
      <c r="M9527" t="s">
        <v>42</v>
      </c>
      <c r="N9527" t="s">
        <v>3471</v>
      </c>
      <c r="O9527" t="s">
        <v>30</v>
      </c>
      <c r="P9527" t="s">
        <v>63</v>
      </c>
      <c r="Q9527" t="s">
        <v>3472</v>
      </c>
      <c r="R9527">
        <v>199.89999999999998</v>
      </c>
      <c r="S9527">
        <v>5</v>
      </c>
      <c r="T9527">
        <v>0</v>
      </c>
      <c r="U9527">
        <v>0</v>
      </c>
      <c r="V9527">
        <v>-159.91999999999999</v>
      </c>
      <c r="W9527">
        <v>39.97999999999999</v>
      </c>
      <c r="X9527">
        <v>1</v>
      </c>
    </row>
    <row r="9528" spans="1:24" x14ac:dyDescent="0.3">
      <c r="A9528">
        <v>9527</v>
      </c>
      <c r="B9528" t="s">
        <v>10687</v>
      </c>
      <c r="C9528" s="1">
        <v>43074</v>
      </c>
      <c r="D9528" s="1">
        <v>43075</v>
      </c>
      <c r="E9528" t="s">
        <v>186</v>
      </c>
      <c r="F9528" t="s">
        <v>5124</v>
      </c>
      <c r="G9528" t="s">
        <v>5125</v>
      </c>
      <c r="H9528" t="s">
        <v>100</v>
      </c>
      <c r="I9528" t="s">
        <v>25</v>
      </c>
      <c r="J9528" t="s">
        <v>93</v>
      </c>
      <c r="K9528" t="s">
        <v>94</v>
      </c>
      <c r="L9528">
        <v>98115</v>
      </c>
      <c r="M9528" t="s">
        <v>42</v>
      </c>
      <c r="N9528" t="s">
        <v>3061</v>
      </c>
      <c r="O9528" t="s">
        <v>69</v>
      </c>
      <c r="P9528" t="s">
        <v>70</v>
      </c>
      <c r="Q9528" t="s">
        <v>3062</v>
      </c>
      <c r="R9528">
        <v>31.176000000000002</v>
      </c>
      <c r="S9528">
        <v>3</v>
      </c>
      <c r="T9528">
        <v>0.2</v>
      </c>
      <c r="U9528">
        <v>-6.2352000000000007</v>
      </c>
      <c r="V9528">
        <v>-31.955400000000004</v>
      </c>
      <c r="W9528">
        <v>-7.0145999999999997</v>
      </c>
      <c r="X9528">
        <v>1</v>
      </c>
    </row>
    <row r="9529" spans="1:24" x14ac:dyDescent="0.3">
      <c r="A9529">
        <v>9528</v>
      </c>
      <c r="B9529" t="s">
        <v>10687</v>
      </c>
      <c r="C9529" s="1">
        <v>43074</v>
      </c>
      <c r="D9529" s="1">
        <v>43075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-34.550400000000003</v>
      </c>
      <c r="V9529">
        <v>-77.738399999999999</v>
      </c>
      <c r="W9529">
        <v>60.463200000000015</v>
      </c>
      <c r="X9529">
        <v>1</v>
      </c>
    </row>
    <row r="9530" spans="1:24" x14ac:dyDescent="0.3">
      <c r="A9530">
        <v>9529</v>
      </c>
      <c r="B9530" t="s">
        <v>10687</v>
      </c>
      <c r="C9530" s="1">
        <v>43074</v>
      </c>
      <c r="D9530" s="1">
        <v>43075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-1.8592</v>
      </c>
      <c r="V9530">
        <v>-4.4156000000000004</v>
      </c>
      <c r="W9530">
        <v>3.0211999999999994</v>
      </c>
      <c r="X9530">
        <v>1</v>
      </c>
    </row>
    <row r="9531" spans="1:24" x14ac:dyDescent="0.3">
      <c r="A9531">
        <v>9530</v>
      </c>
      <c r="B9531" t="s">
        <v>10688</v>
      </c>
      <c r="C9531" s="1">
        <v>42818</v>
      </c>
      <c r="D9531" s="1">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-2.5536000000000003</v>
      </c>
      <c r="V9531">
        <v>-9.2568000000000019</v>
      </c>
      <c r="W9531">
        <v>0.95759999999999934</v>
      </c>
      <c r="X9531">
        <v>1</v>
      </c>
    </row>
    <row r="9532" spans="1:24" x14ac:dyDescent="0.3">
      <c r="A9532">
        <v>9531</v>
      </c>
      <c r="B9532" t="s">
        <v>10689</v>
      </c>
      <c r="C9532" s="1">
        <v>42924</v>
      </c>
      <c r="D9532" s="1">
        <v>42928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0</v>
      </c>
      <c r="V9532">
        <v>-28.490400000000001</v>
      </c>
      <c r="W9532">
        <v>24.269599999999997</v>
      </c>
      <c r="X9532">
        <v>4</v>
      </c>
    </row>
    <row r="9533" spans="1:24" x14ac:dyDescent="0.3">
      <c r="A9533">
        <v>9532</v>
      </c>
      <c r="B9533" t="s">
        <v>10690</v>
      </c>
      <c r="C9533" s="1">
        <v>43034</v>
      </c>
      <c r="D9533" s="1">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-11.123200000000001</v>
      </c>
      <c r="V9533">
        <v>-38.931200000000004</v>
      </c>
      <c r="W9533">
        <v>5.5616000000000021</v>
      </c>
      <c r="X9533">
        <v>5</v>
      </c>
    </row>
    <row r="9534" spans="1:24" x14ac:dyDescent="0.3">
      <c r="A9534">
        <v>9533</v>
      </c>
      <c r="B9534" t="s">
        <v>10691</v>
      </c>
      <c r="C9534" s="1">
        <v>42670</v>
      </c>
      <c r="D9534" s="1">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-42.764400000000002</v>
      </c>
      <c r="V9534">
        <v>-304.10239999999999</v>
      </c>
      <c r="W9534">
        <v>80.777199999999979</v>
      </c>
      <c r="X9534">
        <v>4</v>
      </c>
    </row>
    <row r="9535" spans="1:24" x14ac:dyDescent="0.3">
      <c r="A9535">
        <v>9534</v>
      </c>
      <c r="B9535" t="s">
        <v>10691</v>
      </c>
      <c r="C9535" s="1">
        <v>42670</v>
      </c>
      <c r="D9535" s="1">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40.669999999999995</v>
      </c>
      <c r="S9535">
        <v>7</v>
      </c>
      <c r="T9535">
        <v>0</v>
      </c>
      <c r="U9535">
        <v>0</v>
      </c>
      <c r="V9535">
        <v>-28.062299999999993</v>
      </c>
      <c r="W9535">
        <v>12.607699999999999</v>
      </c>
      <c r="X9535">
        <v>4</v>
      </c>
    </row>
    <row r="9536" spans="1:24" x14ac:dyDescent="0.3">
      <c r="A9536">
        <v>9535</v>
      </c>
      <c r="B9536" t="s">
        <v>10691</v>
      </c>
      <c r="C9536" s="1">
        <v>42670</v>
      </c>
      <c r="D9536" s="1">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0</v>
      </c>
      <c r="V9536">
        <v>-32.140799999999999</v>
      </c>
      <c r="W9536">
        <v>1.3391999999999982</v>
      </c>
      <c r="X9536">
        <v>4</v>
      </c>
    </row>
    <row r="9537" spans="1:24" x14ac:dyDescent="0.3">
      <c r="A9537">
        <v>9536</v>
      </c>
      <c r="B9537" t="s">
        <v>10691</v>
      </c>
      <c r="C9537" s="1">
        <v>42670</v>
      </c>
      <c r="D9537" s="1">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9.7280000000000015</v>
      </c>
      <c r="S9537">
        <v>2</v>
      </c>
      <c r="T9537">
        <v>0.2</v>
      </c>
      <c r="U9537">
        <v>-1.9456000000000004</v>
      </c>
      <c r="V9537">
        <v>-4.4992000000000019</v>
      </c>
      <c r="W9537">
        <v>3.283199999999999</v>
      </c>
      <c r="X9537">
        <v>4</v>
      </c>
    </row>
    <row r="9538" spans="1:24" x14ac:dyDescent="0.3">
      <c r="A9538">
        <v>9537</v>
      </c>
      <c r="B9538" t="s">
        <v>10692</v>
      </c>
      <c r="C9538" s="1">
        <v>42898</v>
      </c>
      <c r="D9538" s="1">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-5.3136000000000001</v>
      </c>
      <c r="V9538">
        <v>-10.405800000000001</v>
      </c>
      <c r="W9538">
        <v>-6.8634000000000013</v>
      </c>
      <c r="X9538">
        <v>2</v>
      </c>
    </row>
    <row r="9539" spans="1:24" x14ac:dyDescent="0.3">
      <c r="A9539">
        <v>9538</v>
      </c>
      <c r="B9539" t="s">
        <v>10693</v>
      </c>
      <c r="C9539" s="1">
        <v>42638</v>
      </c>
      <c r="D9539" s="1">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-71.649900000000002</v>
      </c>
      <c r="V9539">
        <v>-321.72210000000001</v>
      </c>
      <c r="W9539">
        <v>84.293999999999969</v>
      </c>
      <c r="X9539">
        <v>2</v>
      </c>
    </row>
    <row r="9540" spans="1:24" x14ac:dyDescent="0.3">
      <c r="A9540">
        <v>9539</v>
      </c>
      <c r="B9540" t="s">
        <v>10694</v>
      </c>
      <c r="C9540" s="1">
        <v>42985</v>
      </c>
      <c r="D9540" s="1">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0</v>
      </c>
      <c r="V9540">
        <v>-9.1259999999999994</v>
      </c>
      <c r="W9540">
        <v>7.7739999999999991</v>
      </c>
      <c r="X9540">
        <v>2</v>
      </c>
    </row>
    <row r="9541" spans="1:24" x14ac:dyDescent="0.3">
      <c r="A9541">
        <v>9540</v>
      </c>
      <c r="B9541" t="s">
        <v>10694</v>
      </c>
      <c r="C9541" s="1">
        <v>42985</v>
      </c>
      <c r="D9541" s="1">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0</v>
      </c>
      <c r="V9541">
        <v>-21.178800000000003</v>
      </c>
      <c r="W9541">
        <v>18.781199999999998</v>
      </c>
      <c r="X9541">
        <v>2</v>
      </c>
    </row>
    <row r="9542" spans="1:24" x14ac:dyDescent="0.3">
      <c r="A9542">
        <v>9541</v>
      </c>
      <c r="B9542" t="s">
        <v>10695</v>
      </c>
      <c r="C9542" s="1">
        <v>42135</v>
      </c>
      <c r="D9542" s="1">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191.96800000000002</v>
      </c>
      <c r="S9542">
        <v>7</v>
      </c>
      <c r="T9542">
        <v>0.2</v>
      </c>
      <c r="U9542">
        <v>-38.393600000000006</v>
      </c>
      <c r="V9542">
        <v>-136.77720000000002</v>
      </c>
      <c r="W9542">
        <v>16.797200000000004</v>
      </c>
      <c r="X9542">
        <v>5</v>
      </c>
    </row>
    <row r="9543" spans="1:24" x14ac:dyDescent="0.3">
      <c r="A9543">
        <v>9542</v>
      </c>
      <c r="B9543" t="s">
        <v>10696</v>
      </c>
      <c r="C9543" s="1">
        <v>42222</v>
      </c>
      <c r="D9543" s="1">
        <v>42226</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-7.104000000000001</v>
      </c>
      <c r="V9543">
        <v>-15.096000000000002</v>
      </c>
      <c r="W9543">
        <v>13.320000000000002</v>
      </c>
      <c r="X9543">
        <v>4</v>
      </c>
    </row>
    <row r="9544" spans="1:24" x14ac:dyDescent="0.3">
      <c r="A9544">
        <v>9543</v>
      </c>
      <c r="B9544" t="s">
        <v>10696</v>
      </c>
      <c r="C9544" s="1">
        <v>42222</v>
      </c>
      <c r="D9544" s="1">
        <v>42226</v>
      </c>
      <c r="E9544" t="s">
        <v>48</v>
      </c>
      <c r="F9544" t="s">
        <v>2858</v>
      </c>
      <c r="G9544" t="s">
        <v>2859</v>
      </c>
      <c r="H9544" t="s">
        <v>39</v>
      </c>
      <c r="I9544" t="s">
        <v>25</v>
      </c>
      <c r="J9544" t="s">
        <v>182</v>
      </c>
      <c r="K9544" t="s">
        <v>102</v>
      </c>
      <c r="L9544">
        <v>77095</v>
      </c>
      <c r="M9544" t="s">
        <v>103</v>
      </c>
      <c r="N9544" t="s">
        <v>3131</v>
      </c>
      <c r="O9544" t="s">
        <v>44</v>
      </c>
      <c r="P9544" t="s">
        <v>73</v>
      </c>
      <c r="Q9544" t="s">
        <v>3132</v>
      </c>
      <c r="R9544">
        <v>6.2299999999999986</v>
      </c>
      <c r="S9544">
        <v>5</v>
      </c>
      <c r="T9544">
        <v>0.8</v>
      </c>
      <c r="U9544">
        <v>-4.9839999999999991</v>
      </c>
      <c r="V9544">
        <v>-10.902500000000003</v>
      </c>
      <c r="W9544">
        <v>-9.6565000000000047</v>
      </c>
      <c r="X9544">
        <v>4</v>
      </c>
    </row>
    <row r="9545" spans="1:24" x14ac:dyDescent="0.3">
      <c r="A9545">
        <v>9544</v>
      </c>
      <c r="B9545" t="s">
        <v>10696</v>
      </c>
      <c r="C9545" s="1">
        <v>42222</v>
      </c>
      <c r="D9545" s="1">
        <v>42226</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-11.340800000000002</v>
      </c>
      <c r="V9545">
        <v>-26.225600000000007</v>
      </c>
      <c r="W9545">
        <v>19.137599999999992</v>
      </c>
      <c r="X9545">
        <v>4</v>
      </c>
    </row>
    <row r="9546" spans="1:24" x14ac:dyDescent="0.3">
      <c r="A9546">
        <v>9545</v>
      </c>
      <c r="B9546" t="s">
        <v>10696</v>
      </c>
      <c r="C9546" s="1">
        <v>42222</v>
      </c>
      <c r="D9546" s="1">
        <v>42226</v>
      </c>
      <c r="E9546" t="s">
        <v>48</v>
      </c>
      <c r="F9546" t="s">
        <v>2858</v>
      </c>
      <c r="G9546" t="s">
        <v>2859</v>
      </c>
      <c r="H9546" t="s">
        <v>39</v>
      </c>
      <c r="I9546" t="s">
        <v>25</v>
      </c>
      <c r="J9546" t="s">
        <v>182</v>
      </c>
      <c r="K9546" t="s">
        <v>102</v>
      </c>
      <c r="L9546">
        <v>77095</v>
      </c>
      <c r="M9546" t="s">
        <v>103</v>
      </c>
      <c r="N9546" t="s">
        <v>4415</v>
      </c>
      <c r="O9546" t="s">
        <v>30</v>
      </c>
      <c r="P9546" t="s">
        <v>31</v>
      </c>
      <c r="Q9546" t="s">
        <v>4416</v>
      </c>
      <c r="R9546">
        <v>369.19919999999996</v>
      </c>
      <c r="S9546">
        <v>3</v>
      </c>
      <c r="T9546">
        <v>0.32</v>
      </c>
      <c r="U9546">
        <v>-118.14374399999998</v>
      </c>
      <c r="V9546">
        <v>-365.07285599999994</v>
      </c>
      <c r="W9546">
        <v>-114.01739999999995</v>
      </c>
      <c r="X9546">
        <v>4</v>
      </c>
    </row>
    <row r="9547" spans="1:24" x14ac:dyDescent="0.3">
      <c r="A9547">
        <v>9546</v>
      </c>
      <c r="B9547" t="s">
        <v>10697</v>
      </c>
      <c r="C9547" s="1">
        <v>41941</v>
      </c>
      <c r="D9547" s="1">
        <v>41945</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v>
      </c>
      <c r="V9547">
        <v>-1.089</v>
      </c>
      <c r="W9547">
        <v>0.89100000000000001</v>
      </c>
      <c r="X9547">
        <v>4</v>
      </c>
    </row>
    <row r="9548" spans="1:24" x14ac:dyDescent="0.3">
      <c r="A9548">
        <v>9547</v>
      </c>
      <c r="B9548" t="s">
        <v>10697</v>
      </c>
      <c r="C9548" s="1">
        <v>41941</v>
      </c>
      <c r="D9548" s="1">
        <v>41945</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0</v>
      </c>
      <c r="V9548">
        <v>-40.2164</v>
      </c>
      <c r="W9548">
        <v>35.663599999999995</v>
      </c>
      <c r="X9548">
        <v>4</v>
      </c>
    </row>
    <row r="9549" spans="1:24" x14ac:dyDescent="0.3">
      <c r="A9549">
        <v>9548</v>
      </c>
      <c r="B9549" t="s">
        <v>10698</v>
      </c>
      <c r="C9549" s="1">
        <v>42539</v>
      </c>
      <c r="D9549" s="1">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6.8480000000000008</v>
      </c>
      <c r="S9549">
        <v>2</v>
      </c>
      <c r="T9549">
        <v>0.2</v>
      </c>
      <c r="U9549">
        <v>-1.3696000000000002</v>
      </c>
      <c r="V9549">
        <v>-3.3384000000000014</v>
      </c>
      <c r="W9549">
        <v>2.1399999999999992</v>
      </c>
      <c r="X9549">
        <v>2</v>
      </c>
    </row>
    <row r="9550" spans="1:24" x14ac:dyDescent="0.3">
      <c r="A9550">
        <v>9549</v>
      </c>
      <c r="B9550" t="s">
        <v>10698</v>
      </c>
      <c r="C9550" s="1">
        <v>42539</v>
      </c>
      <c r="D9550" s="1">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-3.2382</v>
      </c>
      <c r="V9550">
        <v>-5.242799999999999</v>
      </c>
      <c r="W9550">
        <v>-3.8549999999999986</v>
      </c>
      <c r="X9550">
        <v>2</v>
      </c>
    </row>
    <row r="9551" spans="1:24" x14ac:dyDescent="0.3">
      <c r="A9551">
        <v>9550</v>
      </c>
      <c r="B9551" t="s">
        <v>10698</v>
      </c>
      <c r="C9551" s="1">
        <v>42539</v>
      </c>
      <c r="D9551" s="1">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-90.720000000000013</v>
      </c>
      <c r="V9551">
        <v>-272.16000000000003</v>
      </c>
      <c r="W9551">
        <v>90.71999999999997</v>
      </c>
      <c r="X9551">
        <v>2</v>
      </c>
    </row>
    <row r="9552" spans="1:24" x14ac:dyDescent="0.3">
      <c r="A9552">
        <v>9551</v>
      </c>
      <c r="B9552" t="s">
        <v>10699</v>
      </c>
      <c r="C9552" s="1">
        <v>42127</v>
      </c>
      <c r="D9552" s="1">
        <v>42130</v>
      </c>
      <c r="E9552" t="s">
        <v>186</v>
      </c>
      <c r="F9552" t="s">
        <v>3122</v>
      </c>
      <c r="G9552" t="s">
        <v>3123</v>
      </c>
      <c r="H9552" t="s">
        <v>100</v>
      </c>
      <c r="I9552" t="s">
        <v>25</v>
      </c>
      <c r="J9552" t="s">
        <v>629</v>
      </c>
      <c r="K9552" t="s">
        <v>41</v>
      </c>
      <c r="L9552">
        <v>95123</v>
      </c>
      <c r="M9552" t="s">
        <v>42</v>
      </c>
      <c r="N9552" t="s">
        <v>323</v>
      </c>
      <c r="O9552" t="s">
        <v>44</v>
      </c>
      <c r="P9552" t="s">
        <v>73</v>
      </c>
      <c r="Q9552" t="s">
        <v>324</v>
      </c>
      <c r="R9552">
        <v>13.847999999999999</v>
      </c>
      <c r="S9552">
        <v>3</v>
      </c>
      <c r="T9552">
        <v>0.2</v>
      </c>
      <c r="U9552">
        <v>-2.7696000000000001</v>
      </c>
      <c r="V9552">
        <v>-5.8853999999999989</v>
      </c>
      <c r="W9552">
        <v>5.1929999999999996</v>
      </c>
      <c r="X9552">
        <v>3</v>
      </c>
    </row>
    <row r="9553" spans="1:24" x14ac:dyDescent="0.3">
      <c r="A9553">
        <v>9552</v>
      </c>
      <c r="B9553" t="s">
        <v>10700</v>
      </c>
      <c r="C9553" s="1">
        <v>42318</v>
      </c>
      <c r="D9553" s="1">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577.58400000000006</v>
      </c>
      <c r="S9553">
        <v>6</v>
      </c>
      <c r="T9553">
        <v>0.2</v>
      </c>
      <c r="U9553">
        <v>-115.51680000000002</v>
      </c>
      <c r="V9553">
        <v>-418.74840000000012</v>
      </c>
      <c r="W9553">
        <v>43.318799999999953</v>
      </c>
      <c r="X9553">
        <v>4</v>
      </c>
    </row>
    <row r="9554" spans="1:24" x14ac:dyDescent="0.3">
      <c r="A9554">
        <v>9553</v>
      </c>
      <c r="B9554" t="s">
        <v>10701</v>
      </c>
      <c r="C9554" s="1">
        <v>42154</v>
      </c>
      <c r="D9554" s="1">
        <v>42158</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0</v>
      </c>
      <c r="V9554">
        <v>-115.48960000000001</v>
      </c>
      <c r="W9554">
        <v>36.470399999999998</v>
      </c>
      <c r="X9554">
        <v>4</v>
      </c>
    </row>
    <row r="9555" spans="1:24" x14ac:dyDescent="0.3">
      <c r="A9555">
        <v>9554</v>
      </c>
      <c r="B9555" t="s">
        <v>10702</v>
      </c>
      <c r="C9555" s="1">
        <v>42635</v>
      </c>
      <c r="D9555" s="1">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68.432000000000016</v>
      </c>
      <c r="S9555">
        <v>7</v>
      </c>
      <c r="T9555">
        <v>0.2</v>
      </c>
      <c r="U9555">
        <v>-13.686400000000004</v>
      </c>
      <c r="V9555">
        <v>-46.191600000000022</v>
      </c>
      <c r="W9555">
        <v>8.5539999999999878</v>
      </c>
      <c r="X9555">
        <v>5</v>
      </c>
    </row>
    <row r="9556" spans="1:24" x14ac:dyDescent="0.3">
      <c r="A9556">
        <v>9555</v>
      </c>
      <c r="B9556" t="s">
        <v>10703</v>
      </c>
      <c r="C9556" s="1">
        <v>42336</v>
      </c>
      <c r="D9556" s="1">
        <v>42340</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-14.224000000000002</v>
      </c>
      <c r="V9556">
        <v>-47.117000000000004</v>
      </c>
      <c r="W9556">
        <v>9.7789999999999964</v>
      </c>
      <c r="X9556">
        <v>4</v>
      </c>
    </row>
    <row r="9557" spans="1:24" x14ac:dyDescent="0.3">
      <c r="A9557">
        <v>9556</v>
      </c>
      <c r="B9557" t="s">
        <v>10703</v>
      </c>
      <c r="C9557" s="1">
        <v>42336</v>
      </c>
      <c r="D9557" s="1">
        <v>42340</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-0.60160000000000002</v>
      </c>
      <c r="V9557">
        <v>-1.8424000000000003</v>
      </c>
      <c r="W9557">
        <v>0.56399999999999983</v>
      </c>
      <c r="X9557">
        <v>4</v>
      </c>
    </row>
    <row r="9558" spans="1:24" x14ac:dyDescent="0.3">
      <c r="A9558">
        <v>9557</v>
      </c>
      <c r="B9558" t="s">
        <v>10704</v>
      </c>
      <c r="C9558" s="1">
        <v>42341</v>
      </c>
      <c r="D9558" s="1">
        <v>42343</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0</v>
      </c>
      <c r="V9558">
        <v>-99.716400000000007</v>
      </c>
      <c r="W9558">
        <v>84.943599999999989</v>
      </c>
      <c r="X9558">
        <v>2</v>
      </c>
    </row>
    <row r="9559" spans="1:24" x14ac:dyDescent="0.3">
      <c r="A9559">
        <v>9558</v>
      </c>
      <c r="B9559" t="s">
        <v>10705</v>
      </c>
      <c r="C9559" s="1">
        <v>41929</v>
      </c>
      <c r="D9559" s="1">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-3.1872000000000003</v>
      </c>
      <c r="V9559">
        <v>-3.7183999999999995</v>
      </c>
      <c r="W9559">
        <v>-1.5935999999999995</v>
      </c>
      <c r="X9559">
        <v>2</v>
      </c>
    </row>
    <row r="9560" spans="1:24" x14ac:dyDescent="0.3">
      <c r="A9560">
        <v>9559</v>
      </c>
      <c r="B9560" t="s">
        <v>10706</v>
      </c>
      <c r="C9560" s="1">
        <v>42493</v>
      </c>
      <c r="D9560" s="1">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132.52000000000004</v>
      </c>
      <c r="S9560">
        <v>5</v>
      </c>
      <c r="T9560">
        <v>0.2</v>
      </c>
      <c r="U9560">
        <v>-26.504000000000008</v>
      </c>
      <c r="V9560">
        <v>-71.22950000000003</v>
      </c>
      <c r="W9560">
        <v>34.786500000000004</v>
      </c>
      <c r="X9560">
        <v>2</v>
      </c>
    </row>
    <row r="9561" spans="1:24" x14ac:dyDescent="0.3">
      <c r="A9561">
        <v>9560</v>
      </c>
      <c r="B9561" t="s">
        <v>10706</v>
      </c>
      <c r="C9561" s="1">
        <v>42493</v>
      </c>
      <c r="D9561" s="1">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-39.128</v>
      </c>
      <c r="V9561">
        <v>-200.53100000000001</v>
      </c>
      <c r="W9561">
        <v>-44.018999999999991</v>
      </c>
      <c r="X9561">
        <v>2</v>
      </c>
    </row>
    <row r="9562" spans="1:24" x14ac:dyDescent="0.3">
      <c r="A9562">
        <v>9561</v>
      </c>
      <c r="B9562" t="s">
        <v>10706</v>
      </c>
      <c r="C9562" s="1">
        <v>42493</v>
      </c>
      <c r="D9562" s="1">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51.967999999999996</v>
      </c>
      <c r="S9562">
        <v>2</v>
      </c>
      <c r="T9562">
        <v>0.2</v>
      </c>
      <c r="U9562">
        <v>-10.393599999999999</v>
      </c>
      <c r="V9562">
        <v>-31.180799999999998</v>
      </c>
      <c r="W9562">
        <v>10.393599999999998</v>
      </c>
      <c r="X9562">
        <v>2</v>
      </c>
    </row>
    <row r="9563" spans="1:24" x14ac:dyDescent="0.3">
      <c r="A9563">
        <v>9562</v>
      </c>
      <c r="B9563" t="s">
        <v>10706</v>
      </c>
      <c r="C9563" s="1">
        <v>42493</v>
      </c>
      <c r="D9563" s="1">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431.97600000000006</v>
      </c>
      <c r="S9563">
        <v>3</v>
      </c>
      <c r="T9563">
        <v>0.2</v>
      </c>
      <c r="U9563">
        <v>-86.395200000000017</v>
      </c>
      <c r="V9563">
        <v>-421.17660000000012</v>
      </c>
      <c r="W9563">
        <v>-75.59580000000004</v>
      </c>
      <c r="X9563">
        <v>2</v>
      </c>
    </row>
    <row r="9564" spans="1:24" x14ac:dyDescent="0.3">
      <c r="A9564">
        <v>9563</v>
      </c>
      <c r="B9564" t="s">
        <v>10706</v>
      </c>
      <c r="C9564" s="1">
        <v>42493</v>
      </c>
      <c r="D9564" s="1">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224.93700000000004</v>
      </c>
      <c r="S9564">
        <v>3</v>
      </c>
      <c r="T9564">
        <v>0.7</v>
      </c>
      <c r="U9564">
        <v>-157.45590000000001</v>
      </c>
      <c r="V9564">
        <v>-232.43490000000003</v>
      </c>
      <c r="W9564">
        <v>-164.9538</v>
      </c>
      <c r="X9564">
        <v>2</v>
      </c>
    </row>
    <row r="9565" spans="1:24" x14ac:dyDescent="0.3">
      <c r="A9565">
        <v>9564</v>
      </c>
      <c r="B9565" t="s">
        <v>10706</v>
      </c>
      <c r="C9565" s="1">
        <v>42493</v>
      </c>
      <c r="D9565" s="1">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-1.2000000000000002</v>
      </c>
      <c r="V9565">
        <v>-2.7</v>
      </c>
      <c r="W9565">
        <v>2.0999999999999996</v>
      </c>
      <c r="X9565">
        <v>2</v>
      </c>
    </row>
    <row r="9566" spans="1:24" x14ac:dyDescent="0.3">
      <c r="A9566">
        <v>9565</v>
      </c>
      <c r="B9566" t="s">
        <v>10711</v>
      </c>
      <c r="C9566" s="1">
        <v>42156</v>
      </c>
      <c r="D9566" s="1">
        <v>42163</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0</v>
      </c>
      <c r="V9566">
        <v>-5.9976000000000003</v>
      </c>
      <c r="W9566">
        <v>5.7623999999999995</v>
      </c>
      <c r="X9566">
        <v>7</v>
      </c>
    </row>
    <row r="9567" spans="1:24" x14ac:dyDescent="0.3">
      <c r="A9567">
        <v>9566</v>
      </c>
      <c r="B9567" t="s">
        <v>10712</v>
      </c>
      <c r="C9567" s="1">
        <v>41729</v>
      </c>
      <c r="D9567" s="1">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1125.4879999999998</v>
      </c>
      <c r="S9567">
        <v>7</v>
      </c>
      <c r="T9567">
        <v>0.2</v>
      </c>
      <c r="U9567">
        <v>-225.09759999999997</v>
      </c>
      <c r="V9567">
        <v>-801.9101999999998</v>
      </c>
      <c r="W9567">
        <v>98.480200000000082</v>
      </c>
      <c r="X9567">
        <v>0</v>
      </c>
    </row>
    <row r="9568" spans="1:24" x14ac:dyDescent="0.3">
      <c r="A9568">
        <v>9567</v>
      </c>
      <c r="B9568" t="s">
        <v>10712</v>
      </c>
      <c r="C9568" s="1">
        <v>41729</v>
      </c>
      <c r="D9568" s="1">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12.645000000000001</v>
      </c>
      <c r="S9568">
        <v>5</v>
      </c>
      <c r="T9568">
        <v>0.7</v>
      </c>
      <c r="U9568">
        <v>-8.8514999999999997</v>
      </c>
      <c r="V9568">
        <v>-13.909500000000001</v>
      </c>
      <c r="W9568">
        <v>-10.116</v>
      </c>
      <c r="X9568">
        <v>0</v>
      </c>
    </row>
    <row r="9569" spans="1:24" x14ac:dyDescent="0.3">
      <c r="A9569">
        <v>9568</v>
      </c>
      <c r="B9569" t="s">
        <v>10712</v>
      </c>
      <c r="C9569" s="1">
        <v>41729</v>
      </c>
      <c r="D9569" s="1">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-0.80640000000000001</v>
      </c>
      <c r="V9569">
        <v>-2.1671999999999998</v>
      </c>
      <c r="W9569">
        <v>1.0584000000000002</v>
      </c>
      <c r="X9569">
        <v>0</v>
      </c>
    </row>
    <row r="9570" spans="1:24" x14ac:dyDescent="0.3">
      <c r="A9570">
        <v>9569</v>
      </c>
      <c r="B9570" t="s">
        <v>10713</v>
      </c>
      <c r="C9570" s="1">
        <v>42921</v>
      </c>
      <c r="D9570" s="1">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0</v>
      </c>
      <c r="V9570">
        <v>-57.57119999999999</v>
      </c>
      <c r="W9570">
        <v>22.388800000000003</v>
      </c>
      <c r="X9570">
        <v>2</v>
      </c>
    </row>
    <row r="9571" spans="1:24" x14ac:dyDescent="0.3">
      <c r="A9571">
        <v>9570</v>
      </c>
      <c r="B9571" t="s">
        <v>10714</v>
      </c>
      <c r="C9571" s="1">
        <v>42271</v>
      </c>
      <c r="D9571" s="1">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6.732000000000002</v>
      </c>
      <c r="S9571">
        <v>6</v>
      </c>
      <c r="T9571">
        <v>0.7</v>
      </c>
      <c r="U9571">
        <v>-4.7124000000000015</v>
      </c>
      <c r="V9571">
        <v>-6.5075999999999983</v>
      </c>
      <c r="W9571">
        <v>-4.4879999999999978</v>
      </c>
      <c r="X9571">
        <v>0</v>
      </c>
    </row>
    <row r="9572" spans="1:24" x14ac:dyDescent="0.3">
      <c r="A9572">
        <v>9571</v>
      </c>
      <c r="B9572" t="s">
        <v>10714</v>
      </c>
      <c r="C9572" s="1">
        <v>42271</v>
      </c>
      <c r="D9572" s="1">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33.568000000000005</v>
      </c>
      <c r="S9572">
        <v>2</v>
      </c>
      <c r="T9572">
        <v>0.2</v>
      </c>
      <c r="U9572">
        <v>-6.7136000000000013</v>
      </c>
      <c r="V9572">
        <v>-25.176000000000009</v>
      </c>
      <c r="W9572">
        <v>1.6783999999999981</v>
      </c>
      <c r="X9572">
        <v>0</v>
      </c>
    </row>
    <row r="9573" spans="1:24" x14ac:dyDescent="0.3">
      <c r="A9573">
        <v>9572</v>
      </c>
      <c r="B9573" t="s">
        <v>10714</v>
      </c>
      <c r="C9573" s="1">
        <v>42271</v>
      </c>
      <c r="D9573" s="1">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15.840000000000002</v>
      </c>
      <c r="S9573">
        <v>2</v>
      </c>
      <c r="T9573">
        <v>0.2</v>
      </c>
      <c r="U9573">
        <v>-3.1680000000000006</v>
      </c>
      <c r="V9573">
        <v>-7.1280000000000019</v>
      </c>
      <c r="W9573">
        <v>5.5439999999999987</v>
      </c>
      <c r="X9573">
        <v>0</v>
      </c>
    </row>
    <row r="9574" spans="1:24" x14ac:dyDescent="0.3">
      <c r="A9574">
        <v>9573</v>
      </c>
      <c r="B9574" t="s">
        <v>10714</v>
      </c>
      <c r="C9574" s="1">
        <v>42271</v>
      </c>
      <c r="D9574" s="1">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24.424000000000003</v>
      </c>
      <c r="S9574">
        <v>1</v>
      </c>
      <c r="T9574">
        <v>0.2</v>
      </c>
      <c r="U9574">
        <v>-4.8848000000000011</v>
      </c>
      <c r="V9574">
        <v>-11.601400000000002</v>
      </c>
      <c r="W9574">
        <v>7.9378000000000002</v>
      </c>
      <c r="X9574">
        <v>0</v>
      </c>
    </row>
    <row r="9575" spans="1:24" x14ac:dyDescent="0.3">
      <c r="A9575">
        <v>9574</v>
      </c>
      <c r="B9575" t="s">
        <v>10714</v>
      </c>
      <c r="C9575" s="1">
        <v>42271</v>
      </c>
      <c r="D9575" s="1">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-3.4240000000000004</v>
      </c>
      <c r="V9575">
        <v>-11.770000000000003</v>
      </c>
      <c r="W9575">
        <v>1.9259999999999975</v>
      </c>
      <c r="X9575">
        <v>0</v>
      </c>
    </row>
    <row r="9576" spans="1:24" x14ac:dyDescent="0.3">
      <c r="A9576">
        <v>9575</v>
      </c>
      <c r="B9576" t="s">
        <v>10715</v>
      </c>
      <c r="C9576" s="1">
        <v>42229</v>
      </c>
      <c r="D9576" s="1">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0</v>
      </c>
      <c r="V9576">
        <v>-21.145199999999999</v>
      </c>
      <c r="W9576">
        <v>10.4148</v>
      </c>
      <c r="X9576">
        <v>0</v>
      </c>
    </row>
    <row r="9577" spans="1:24" x14ac:dyDescent="0.3">
      <c r="A9577">
        <v>9576</v>
      </c>
      <c r="B9577" t="s">
        <v>10716</v>
      </c>
      <c r="C9577" s="1">
        <v>42150</v>
      </c>
      <c r="D9577" s="1">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105.68599999999999</v>
      </c>
      <c r="S9577">
        <v>1</v>
      </c>
      <c r="T9577">
        <v>0.3</v>
      </c>
      <c r="U9577">
        <v>-31.705799999999996</v>
      </c>
      <c r="V9577">
        <v>-102.6664</v>
      </c>
      <c r="W9577">
        <v>-28.686199999999999</v>
      </c>
      <c r="X9577">
        <v>2</v>
      </c>
    </row>
    <row r="9578" spans="1:24" x14ac:dyDescent="0.3">
      <c r="A9578">
        <v>9577</v>
      </c>
      <c r="B9578" t="s">
        <v>10716</v>
      </c>
      <c r="C9578" s="1">
        <v>42150</v>
      </c>
      <c r="D9578" s="1">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399.53999999999996</v>
      </c>
      <c r="S9578">
        <v>2</v>
      </c>
      <c r="T9578">
        <v>0.4</v>
      </c>
      <c r="U9578">
        <v>-159.816</v>
      </c>
      <c r="V9578">
        <v>-319.63199999999995</v>
      </c>
      <c r="W9578">
        <v>-79.908000000000015</v>
      </c>
      <c r="X9578">
        <v>2</v>
      </c>
    </row>
    <row r="9579" spans="1:24" x14ac:dyDescent="0.3">
      <c r="A9579">
        <v>9578</v>
      </c>
      <c r="B9579" t="s">
        <v>10716</v>
      </c>
      <c r="C9579" s="1">
        <v>42150</v>
      </c>
      <c r="D9579" s="1">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-31.478999999999999</v>
      </c>
      <c r="V9579">
        <v>-77.948000000000008</v>
      </c>
      <c r="W9579">
        <v>-4.4969999999999999</v>
      </c>
      <c r="X9579">
        <v>2</v>
      </c>
    </row>
    <row r="9580" spans="1:24" x14ac:dyDescent="0.3">
      <c r="A9580">
        <v>9579</v>
      </c>
      <c r="B9580" t="s">
        <v>10717</v>
      </c>
      <c r="C9580" s="1">
        <v>42992</v>
      </c>
      <c r="D9580" s="1">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0</v>
      </c>
      <c r="V9580">
        <v>-755.89499999999998</v>
      </c>
      <c r="W9580">
        <v>323.95499999999993</v>
      </c>
      <c r="X9580">
        <v>2</v>
      </c>
    </row>
    <row r="9581" spans="1:24" x14ac:dyDescent="0.3">
      <c r="A9581">
        <v>9580</v>
      </c>
      <c r="B9581" t="s">
        <v>10717</v>
      </c>
      <c r="C9581" s="1">
        <v>42992</v>
      </c>
      <c r="D9581" s="1">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0</v>
      </c>
      <c r="V9581">
        <v>-67.431000000000012</v>
      </c>
      <c r="W9581">
        <v>3.5489999999999924</v>
      </c>
      <c r="X9581">
        <v>2</v>
      </c>
    </row>
    <row r="9582" spans="1:24" x14ac:dyDescent="0.3">
      <c r="A9582">
        <v>9581</v>
      </c>
      <c r="B9582" t="s">
        <v>10717</v>
      </c>
      <c r="C9582" s="1">
        <v>42992</v>
      </c>
      <c r="D9582" s="1">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29.950000000000003</v>
      </c>
      <c r="S9582">
        <v>5</v>
      </c>
      <c r="T9582">
        <v>0</v>
      </c>
      <c r="U9582">
        <v>0</v>
      </c>
      <c r="V9582">
        <v>-21.264500000000005</v>
      </c>
      <c r="W9582">
        <v>8.6854999999999993</v>
      </c>
      <c r="X9582">
        <v>2</v>
      </c>
    </row>
    <row r="9583" spans="1:24" x14ac:dyDescent="0.3">
      <c r="A9583">
        <v>9582</v>
      </c>
      <c r="B9583" t="s">
        <v>10717</v>
      </c>
      <c r="C9583" s="1">
        <v>42992</v>
      </c>
      <c r="D9583" s="1">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-58.941000000000003</v>
      </c>
      <c r="V9583">
        <v>-537.01800000000003</v>
      </c>
      <c r="W9583">
        <v>-6.5490000000000492</v>
      </c>
      <c r="X9583">
        <v>2</v>
      </c>
    </row>
    <row r="9584" spans="1:24" x14ac:dyDescent="0.3">
      <c r="A9584">
        <v>9583</v>
      </c>
      <c r="B9584" t="s">
        <v>10718</v>
      </c>
      <c r="C9584" s="1">
        <v>42528</v>
      </c>
      <c r="D9584" s="1">
        <v>42532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-1.9296</v>
      </c>
      <c r="V9584">
        <v>-4.2210000000000001</v>
      </c>
      <c r="W9584">
        <v>3.4973999999999998</v>
      </c>
      <c r="X9584">
        <v>4</v>
      </c>
    </row>
    <row r="9585" spans="1:24" x14ac:dyDescent="0.3">
      <c r="A9585">
        <v>9584</v>
      </c>
      <c r="B9585" t="s">
        <v>10719</v>
      </c>
      <c r="C9585" s="1">
        <v>42911</v>
      </c>
      <c r="D9585" s="1">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400.78400000000005</v>
      </c>
      <c r="S9585">
        <v>1</v>
      </c>
      <c r="T9585">
        <v>0.2</v>
      </c>
      <c r="U9585">
        <v>-80.156800000000018</v>
      </c>
      <c r="V9585">
        <v>-325.63700000000006</v>
      </c>
      <c r="W9585">
        <v>-5.0098000000000269</v>
      </c>
      <c r="X9585">
        <v>2</v>
      </c>
    </row>
    <row r="9586" spans="1:24" x14ac:dyDescent="0.3">
      <c r="A9586">
        <v>9585</v>
      </c>
      <c r="B9586" t="s">
        <v>10720</v>
      </c>
      <c r="C9586" s="1">
        <v>42973</v>
      </c>
      <c r="D9586" s="1">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0</v>
      </c>
      <c r="V9586">
        <v>-39.752800000000001</v>
      </c>
      <c r="W9586">
        <v>13.967199999999998</v>
      </c>
      <c r="X9586">
        <v>1</v>
      </c>
    </row>
    <row r="9587" spans="1:24" x14ac:dyDescent="0.3">
      <c r="A9587">
        <v>9586</v>
      </c>
      <c r="B9587" t="s">
        <v>10721</v>
      </c>
      <c r="C9587" s="1">
        <v>42608</v>
      </c>
      <c r="D9587" s="1">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-6.2016</v>
      </c>
      <c r="V9587">
        <v>-13.565999999999999</v>
      </c>
      <c r="W9587">
        <v>11.240400000000001</v>
      </c>
      <c r="X9587">
        <v>2</v>
      </c>
    </row>
    <row r="9588" spans="1:24" x14ac:dyDescent="0.3">
      <c r="A9588">
        <v>9587</v>
      </c>
      <c r="B9588" t="s">
        <v>10722</v>
      </c>
      <c r="C9588" s="1">
        <v>42692</v>
      </c>
      <c r="D9588" s="1">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61.120000000000005</v>
      </c>
      <c r="S9588">
        <v>5</v>
      </c>
      <c r="T9588">
        <v>0.2</v>
      </c>
      <c r="U9588">
        <v>-12.224000000000002</v>
      </c>
      <c r="V9588">
        <v>-26.740000000000002</v>
      </c>
      <c r="W9588">
        <v>22.155999999999999</v>
      </c>
      <c r="X9588">
        <v>0</v>
      </c>
    </row>
    <row r="9589" spans="1:24" x14ac:dyDescent="0.3">
      <c r="A9589">
        <v>9588</v>
      </c>
      <c r="B9589" t="s">
        <v>10723</v>
      </c>
      <c r="C9589" s="1">
        <v>42842</v>
      </c>
      <c r="D9589" s="1">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-39.027200000000001</v>
      </c>
      <c r="V9589">
        <v>-200.01439999999999</v>
      </c>
      <c r="W9589">
        <v>-43.9056</v>
      </c>
      <c r="X9589">
        <v>5</v>
      </c>
    </row>
    <row r="9590" spans="1:24" x14ac:dyDescent="0.3">
      <c r="A9590">
        <v>9589</v>
      </c>
      <c r="B9590" t="s">
        <v>10724</v>
      </c>
      <c r="C9590" s="1">
        <v>42939</v>
      </c>
      <c r="D9590" s="1">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-24.307200000000002</v>
      </c>
      <c r="V9590">
        <v>-82.036800000000028</v>
      </c>
      <c r="W9590">
        <v>15.191999999999979</v>
      </c>
      <c r="X9590">
        <v>5</v>
      </c>
    </row>
    <row r="9591" spans="1:24" x14ac:dyDescent="0.3">
      <c r="A9591">
        <v>9590</v>
      </c>
      <c r="B9591" t="s">
        <v>10725</v>
      </c>
      <c r="C9591" s="1">
        <v>41770</v>
      </c>
      <c r="D9591" s="1">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-3.4944000000000006</v>
      </c>
      <c r="V9591">
        <v>-8.2992000000000026</v>
      </c>
      <c r="W9591">
        <v>5.6783999999999981</v>
      </c>
      <c r="X9591">
        <v>4</v>
      </c>
    </row>
    <row r="9592" spans="1:24" x14ac:dyDescent="0.3">
      <c r="A9592">
        <v>9591</v>
      </c>
      <c r="B9592" t="s">
        <v>10725</v>
      </c>
      <c r="C9592" s="1">
        <v>41770</v>
      </c>
      <c r="D9592" s="1">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104.57999999999998</v>
      </c>
      <c r="S9592">
        <v>9</v>
      </c>
      <c r="T9592">
        <v>0.8</v>
      </c>
      <c r="U9592">
        <v>-83.663999999999987</v>
      </c>
      <c r="V9592">
        <v>-193.47300000000007</v>
      </c>
      <c r="W9592">
        <v>-172.55700000000007</v>
      </c>
      <c r="X9592">
        <v>4</v>
      </c>
    </row>
    <row r="9593" spans="1:24" x14ac:dyDescent="0.3">
      <c r="A9593">
        <v>9592</v>
      </c>
      <c r="B9593" t="s">
        <v>10726</v>
      </c>
      <c r="C9593" s="1">
        <v>42579</v>
      </c>
      <c r="D9593" s="1">
        <v>42583</v>
      </c>
      <c r="E9593" t="s">
        <v>48</v>
      </c>
      <c r="F9593" t="s">
        <v>5227</v>
      </c>
      <c r="G9593" t="s">
        <v>5228</v>
      </c>
      <c r="H9593" t="s">
        <v>100</v>
      </c>
      <c r="I9593" t="s">
        <v>25</v>
      </c>
      <c r="J9593" t="s">
        <v>601</v>
      </c>
      <c r="K9593" t="s">
        <v>102</v>
      </c>
      <c r="L9593">
        <v>77506</v>
      </c>
      <c r="M9593" t="s">
        <v>103</v>
      </c>
      <c r="N9593" t="s">
        <v>3476</v>
      </c>
      <c r="O9593" t="s">
        <v>30</v>
      </c>
      <c r="P9593" t="s">
        <v>63</v>
      </c>
      <c r="Q9593" t="s">
        <v>3477</v>
      </c>
      <c r="R9593">
        <v>24.700000000000003</v>
      </c>
      <c r="S9593">
        <v>5</v>
      </c>
      <c r="T9593">
        <v>0.6</v>
      </c>
      <c r="U9593">
        <v>-14.82</v>
      </c>
      <c r="V9593">
        <v>-19.759999999999998</v>
      </c>
      <c r="W9593">
        <v>-9.8799999999999955</v>
      </c>
      <c r="X9593">
        <v>4</v>
      </c>
    </row>
    <row r="9594" spans="1:24" x14ac:dyDescent="0.3">
      <c r="A9594">
        <v>9593</v>
      </c>
      <c r="B9594" t="s">
        <v>10726</v>
      </c>
      <c r="C9594" s="1">
        <v>42579</v>
      </c>
      <c r="D9594" s="1">
        <v>42583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-181.63200000000001</v>
      </c>
      <c r="V9594">
        <v>-499.48800000000011</v>
      </c>
      <c r="W9594">
        <v>-378.40000000000009</v>
      </c>
      <c r="X9594">
        <v>4</v>
      </c>
    </row>
    <row r="9595" spans="1:24" x14ac:dyDescent="0.3">
      <c r="A9595">
        <v>9594</v>
      </c>
      <c r="B9595" t="s">
        <v>10727</v>
      </c>
      <c r="C9595" s="1">
        <v>42992</v>
      </c>
      <c r="D9595" s="1">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0</v>
      </c>
      <c r="V9595">
        <v>-4.7080000000000011</v>
      </c>
      <c r="W9595">
        <v>3.8519999999999994</v>
      </c>
      <c r="X9595">
        <v>5</v>
      </c>
    </row>
    <row r="9596" spans="1:24" x14ac:dyDescent="0.3">
      <c r="A9596">
        <v>9595</v>
      </c>
      <c r="B9596" t="s">
        <v>10727</v>
      </c>
      <c r="C9596" s="1">
        <v>42992</v>
      </c>
      <c r="D9596" s="1">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0</v>
      </c>
      <c r="V9596">
        <v>-5.8956</v>
      </c>
      <c r="W9596">
        <v>5.6644000000000005</v>
      </c>
      <c r="X9596">
        <v>5</v>
      </c>
    </row>
    <row r="9597" spans="1:24" x14ac:dyDescent="0.3">
      <c r="A9597">
        <v>9596</v>
      </c>
      <c r="B9597" t="s">
        <v>10728</v>
      </c>
      <c r="C9597" s="1">
        <v>42759</v>
      </c>
      <c r="D9597" s="1">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0</v>
      </c>
      <c r="V9597">
        <v>-19.136399999999998</v>
      </c>
      <c r="W9597">
        <v>6.7236000000000002</v>
      </c>
      <c r="X9597">
        <v>5</v>
      </c>
    </row>
    <row r="9598" spans="1:24" x14ac:dyDescent="0.3">
      <c r="A9598">
        <v>9597</v>
      </c>
      <c r="B9598" t="s">
        <v>10728</v>
      </c>
      <c r="C9598" s="1">
        <v>42759</v>
      </c>
      <c r="D9598" s="1">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276.78400000000005</v>
      </c>
      <c r="S9598">
        <v>2</v>
      </c>
      <c r="T9598">
        <v>0.2</v>
      </c>
      <c r="U9598">
        <v>-55.356800000000014</v>
      </c>
      <c r="V9598">
        <v>-131.47240000000005</v>
      </c>
      <c r="W9598">
        <v>89.954799999999992</v>
      </c>
      <c r="X9598">
        <v>5</v>
      </c>
    </row>
    <row r="9599" spans="1:24" x14ac:dyDescent="0.3">
      <c r="A9599">
        <v>9598</v>
      </c>
      <c r="B9599" t="s">
        <v>10728</v>
      </c>
      <c r="C9599" s="1">
        <v>42759</v>
      </c>
      <c r="D9599" s="1">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-22.070400000000003</v>
      </c>
      <c r="V9599">
        <v>-80.005200000000002</v>
      </c>
      <c r="W9599">
        <v>8.2763999999999953</v>
      </c>
      <c r="X9599">
        <v>5</v>
      </c>
    </row>
    <row r="9600" spans="1:24" x14ac:dyDescent="0.3">
      <c r="A9600">
        <v>9599</v>
      </c>
      <c r="B9600" t="s">
        <v>10729</v>
      </c>
      <c r="C9600" s="1">
        <v>42266</v>
      </c>
      <c r="D9600" s="1">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0</v>
      </c>
      <c r="V9600">
        <v>-41.371200000000002</v>
      </c>
      <c r="W9600">
        <v>19.468799999999998</v>
      </c>
      <c r="X9600">
        <v>4</v>
      </c>
    </row>
    <row r="9601" spans="1:24" x14ac:dyDescent="0.3">
      <c r="A9601">
        <v>9600</v>
      </c>
      <c r="B9601" t="s">
        <v>10730</v>
      </c>
      <c r="C9601" s="1">
        <v>42108</v>
      </c>
      <c r="D9601" s="1">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-7.0415999999999999</v>
      </c>
      <c r="V9601">
        <v>-25.5258</v>
      </c>
      <c r="W9601">
        <v>2.6405999999999992</v>
      </c>
      <c r="X9601">
        <v>4</v>
      </c>
    </row>
    <row r="9602" spans="1:24" x14ac:dyDescent="0.3">
      <c r="A9602">
        <v>9601</v>
      </c>
      <c r="B9602" t="s">
        <v>10731</v>
      </c>
      <c r="C9602" s="1">
        <v>42863</v>
      </c>
      <c r="D9602" s="1">
        <v>42866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41.472000000000008</v>
      </c>
      <c r="S9602">
        <v>8</v>
      </c>
      <c r="T9602">
        <v>0.2</v>
      </c>
      <c r="U9602">
        <v>-8.2944000000000013</v>
      </c>
      <c r="V9602">
        <v>-18.662400000000005</v>
      </c>
      <c r="W9602">
        <v>14.5152</v>
      </c>
      <c r="X9602">
        <v>3</v>
      </c>
    </row>
    <row r="9603" spans="1:24" x14ac:dyDescent="0.3">
      <c r="A9603">
        <v>9602</v>
      </c>
      <c r="B9603" t="s">
        <v>10732</v>
      </c>
      <c r="C9603" s="1">
        <v>42617</v>
      </c>
      <c r="D9603" s="1">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0</v>
      </c>
      <c r="V9603">
        <v>-124.54000000000002</v>
      </c>
      <c r="W9603">
        <v>114.95999999999998</v>
      </c>
      <c r="X9603">
        <v>5</v>
      </c>
    </row>
    <row r="9604" spans="1:24" x14ac:dyDescent="0.3">
      <c r="A9604">
        <v>9603</v>
      </c>
      <c r="B9604" t="s">
        <v>10733</v>
      </c>
      <c r="C9604" s="1">
        <v>41778</v>
      </c>
      <c r="D9604" s="1">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0</v>
      </c>
      <c r="V9604">
        <v>-24.966000000000001</v>
      </c>
      <c r="W9604">
        <v>9.234</v>
      </c>
      <c r="X9604">
        <v>3</v>
      </c>
    </row>
    <row r="9605" spans="1:24" x14ac:dyDescent="0.3">
      <c r="A9605">
        <v>9604</v>
      </c>
      <c r="B9605" t="s">
        <v>10734</v>
      </c>
      <c r="C9605" s="1">
        <v>42538</v>
      </c>
      <c r="D9605" s="1">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-150.74639999999999</v>
      </c>
      <c r="V9605">
        <v>-439.67700000000002</v>
      </c>
      <c r="W9605">
        <v>-213.55740000000006</v>
      </c>
      <c r="X9605">
        <v>6</v>
      </c>
    </row>
    <row r="9606" spans="1:24" x14ac:dyDescent="0.3">
      <c r="A9606">
        <v>9605</v>
      </c>
      <c r="B9606" t="s">
        <v>10735</v>
      </c>
      <c r="C9606" s="1">
        <v>42310</v>
      </c>
      <c r="D9606" s="1">
        <v>42313</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0</v>
      </c>
      <c r="V9606">
        <v>-142.35839999999999</v>
      </c>
      <c r="W9606">
        <v>55.36160000000001</v>
      </c>
      <c r="X9606">
        <v>3</v>
      </c>
    </row>
    <row r="9607" spans="1:24" x14ac:dyDescent="0.3">
      <c r="A9607">
        <v>9606</v>
      </c>
      <c r="B9607" t="s">
        <v>10738</v>
      </c>
      <c r="C9607" s="1">
        <v>43043</v>
      </c>
      <c r="D9607" s="1">
        <v>43048</v>
      </c>
      <c r="E9607" t="s">
        <v>48</v>
      </c>
      <c r="F9607" t="s">
        <v>3637</v>
      </c>
      <c r="G9607" t="s">
        <v>3638</v>
      </c>
      <c r="H9607" t="s">
        <v>39</v>
      </c>
      <c r="I9607" t="s">
        <v>25</v>
      </c>
      <c r="J9607" t="s">
        <v>2474</v>
      </c>
      <c r="K9607" t="s">
        <v>496</v>
      </c>
      <c r="L9607">
        <v>43130</v>
      </c>
      <c r="M9607" t="s">
        <v>146</v>
      </c>
      <c r="N9607" t="s">
        <v>753</v>
      </c>
      <c r="O9607" t="s">
        <v>69</v>
      </c>
      <c r="P9607" t="s">
        <v>159</v>
      </c>
      <c r="Q9607" t="s">
        <v>754</v>
      </c>
      <c r="R9607">
        <v>70.720000000000013</v>
      </c>
      <c r="S9607">
        <v>4</v>
      </c>
      <c r="T9607">
        <v>0.2</v>
      </c>
      <c r="U9607">
        <v>-14.144000000000004</v>
      </c>
      <c r="V9607">
        <v>-62.76400000000001</v>
      </c>
      <c r="W9607">
        <v>-6.1879999999999988</v>
      </c>
      <c r="X9607">
        <v>5</v>
      </c>
    </row>
    <row r="9608" spans="1:24" x14ac:dyDescent="0.3">
      <c r="A9608">
        <v>9607</v>
      </c>
      <c r="B9608" t="s">
        <v>10738</v>
      </c>
      <c r="C9608" s="1">
        <v>43043</v>
      </c>
      <c r="D9608" s="1">
        <v>43048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194.35200000000003</v>
      </c>
      <c r="S9608">
        <v>3</v>
      </c>
      <c r="T9608">
        <v>0.2</v>
      </c>
      <c r="U9608">
        <v>-38.870400000000011</v>
      </c>
      <c r="V9608">
        <v>-199.21080000000001</v>
      </c>
      <c r="W9608">
        <v>-43.729199999999992</v>
      </c>
      <c r="X9608">
        <v>5</v>
      </c>
    </row>
    <row r="9609" spans="1:24" x14ac:dyDescent="0.3">
      <c r="A9609">
        <v>9608</v>
      </c>
      <c r="B9609" t="s">
        <v>10739</v>
      </c>
      <c r="C9609" s="1">
        <v>43074</v>
      </c>
      <c r="D9609" s="1">
        <v>43077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0</v>
      </c>
      <c r="V9609">
        <v>-11.664000000000001</v>
      </c>
      <c r="W9609">
        <v>9.9359999999999999</v>
      </c>
      <c r="X9609">
        <v>3</v>
      </c>
    </row>
    <row r="9610" spans="1:24" x14ac:dyDescent="0.3">
      <c r="A9610">
        <v>9609</v>
      </c>
      <c r="B9610" t="s">
        <v>10739</v>
      </c>
      <c r="C9610" s="1">
        <v>43074</v>
      </c>
      <c r="D9610" s="1">
        <v>43077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0</v>
      </c>
      <c r="V9610">
        <v>-5.8671000000000006</v>
      </c>
      <c r="W9610">
        <v>5.2028999999999996</v>
      </c>
      <c r="X9610">
        <v>3</v>
      </c>
    </row>
    <row r="9611" spans="1:24" x14ac:dyDescent="0.3">
      <c r="A9611">
        <v>9610</v>
      </c>
      <c r="B9611" t="s">
        <v>10740</v>
      </c>
      <c r="C9611" s="1">
        <v>42506</v>
      </c>
      <c r="D9611" s="1">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0</v>
      </c>
      <c r="V9611">
        <v>-263.0412</v>
      </c>
      <c r="W9611">
        <v>19.798799999999972</v>
      </c>
      <c r="X9611">
        <v>3</v>
      </c>
    </row>
    <row r="9612" spans="1:24" x14ac:dyDescent="0.3">
      <c r="A9612">
        <v>9611</v>
      </c>
      <c r="B9612" t="s">
        <v>10740</v>
      </c>
      <c r="C9612" s="1">
        <v>42506</v>
      </c>
      <c r="D9612" s="1">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0</v>
      </c>
      <c r="V9612">
        <v>-14.414399999999999</v>
      </c>
      <c r="W9612">
        <v>13.3056</v>
      </c>
      <c r="X9612">
        <v>3</v>
      </c>
    </row>
    <row r="9613" spans="1:24" x14ac:dyDescent="0.3">
      <c r="A9613">
        <v>9612</v>
      </c>
      <c r="B9613" t="s">
        <v>10741</v>
      </c>
      <c r="C9613" s="1">
        <v>43032</v>
      </c>
      <c r="D9613" s="1">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0</v>
      </c>
      <c r="V9613">
        <v>-6.4240000000000004</v>
      </c>
      <c r="W9613">
        <v>5.2559999999999993</v>
      </c>
      <c r="X9613">
        <v>6</v>
      </c>
    </row>
    <row r="9614" spans="1:24" x14ac:dyDescent="0.3">
      <c r="A9614">
        <v>9613</v>
      </c>
      <c r="B9614" t="s">
        <v>10742</v>
      </c>
      <c r="C9614" s="1">
        <v>42631</v>
      </c>
      <c r="D9614" s="1">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239.98400000000004</v>
      </c>
      <c r="S9614">
        <v>2</v>
      </c>
      <c r="T9614">
        <v>0.2</v>
      </c>
      <c r="U9614">
        <v>-47.996800000000007</v>
      </c>
      <c r="V9614">
        <v>-167.98880000000003</v>
      </c>
      <c r="W9614">
        <v>23.998400000000004</v>
      </c>
      <c r="X9614">
        <v>4</v>
      </c>
    </row>
    <row r="9615" spans="1:24" x14ac:dyDescent="0.3">
      <c r="A9615">
        <v>9614</v>
      </c>
      <c r="B9615" t="s">
        <v>10743</v>
      </c>
      <c r="C9615" s="1">
        <v>41954</v>
      </c>
      <c r="D9615" s="1">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0</v>
      </c>
      <c r="V9615">
        <v>-16.086000000000002</v>
      </c>
      <c r="W9615">
        <v>6.8939999999999984</v>
      </c>
      <c r="X9615">
        <v>2</v>
      </c>
    </row>
    <row r="9616" spans="1:24" x14ac:dyDescent="0.3">
      <c r="A9616">
        <v>9615</v>
      </c>
      <c r="B9616" t="s">
        <v>10743</v>
      </c>
      <c r="C9616" s="1">
        <v>41954</v>
      </c>
      <c r="D9616" s="1">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0</v>
      </c>
      <c r="V9616">
        <v>-86.810500000000005</v>
      </c>
      <c r="W9616">
        <v>15.319499999999996</v>
      </c>
      <c r="X9616">
        <v>2</v>
      </c>
    </row>
    <row r="9617" spans="1:24" x14ac:dyDescent="0.3">
      <c r="A9617">
        <v>9616</v>
      </c>
      <c r="B9617" t="s">
        <v>10743</v>
      </c>
      <c r="C9617" s="1">
        <v>41954</v>
      </c>
      <c r="D9617" s="1">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-406.71680000000003</v>
      </c>
      <c r="V9617">
        <v>-864.27320000000009</v>
      </c>
      <c r="W9617">
        <v>762.59400000000005</v>
      </c>
      <c r="X9617">
        <v>2</v>
      </c>
    </row>
    <row r="9618" spans="1:24" x14ac:dyDescent="0.3">
      <c r="A9618">
        <v>9617</v>
      </c>
      <c r="B9618" t="s">
        <v>10744</v>
      </c>
      <c r="C9618" s="1">
        <v>42604</v>
      </c>
      <c r="D9618" s="1">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0</v>
      </c>
      <c r="V9618">
        <v>-4.0895999999999999</v>
      </c>
      <c r="W9618">
        <v>1.6703999999999999</v>
      </c>
      <c r="X9618">
        <v>7</v>
      </c>
    </row>
    <row r="9619" spans="1:24" x14ac:dyDescent="0.3">
      <c r="A9619">
        <v>9618</v>
      </c>
      <c r="B9619" t="s">
        <v>10745</v>
      </c>
      <c r="C9619" s="1">
        <v>43055</v>
      </c>
      <c r="D9619" s="1">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-359.99279999999999</v>
      </c>
      <c r="V9619">
        <v>-464.99070000000006</v>
      </c>
      <c r="W9619">
        <v>74.998499999999922</v>
      </c>
      <c r="X9619">
        <v>5</v>
      </c>
    </row>
    <row r="9620" spans="1:24" x14ac:dyDescent="0.3">
      <c r="A9620">
        <v>9619</v>
      </c>
      <c r="B9620" t="s">
        <v>10745</v>
      </c>
      <c r="C9620" s="1">
        <v>43055</v>
      </c>
      <c r="D9620" s="1">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-17.270400000000002</v>
      </c>
      <c r="V9620">
        <v>-63.684600000000017</v>
      </c>
      <c r="W9620">
        <v>5.3969999999999914</v>
      </c>
      <c r="X9620">
        <v>5</v>
      </c>
    </row>
    <row r="9621" spans="1:24" x14ac:dyDescent="0.3">
      <c r="A9621">
        <v>9620</v>
      </c>
      <c r="B9621" t="s">
        <v>10745</v>
      </c>
      <c r="C9621" s="1">
        <v>43055</v>
      </c>
      <c r="D9621" s="1">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139.96000000000004</v>
      </c>
      <c r="S9621">
        <v>5</v>
      </c>
      <c r="T9621">
        <v>0.2</v>
      </c>
      <c r="U9621">
        <v>-27.992000000000008</v>
      </c>
      <c r="V9621">
        <v>-113.71750000000004</v>
      </c>
      <c r="W9621">
        <v>-1.7495000000000118</v>
      </c>
      <c r="X9621">
        <v>5</v>
      </c>
    </row>
    <row r="9622" spans="1:24" x14ac:dyDescent="0.3">
      <c r="A9622">
        <v>9621</v>
      </c>
      <c r="B9622" t="s">
        <v>10746</v>
      </c>
      <c r="C9622" s="1">
        <v>41908</v>
      </c>
      <c r="D9622" s="1">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-3.3408000000000002</v>
      </c>
      <c r="V9622">
        <v>-12.110400000000002</v>
      </c>
      <c r="W9622">
        <v>1.2527999999999988</v>
      </c>
      <c r="X9622">
        <v>4</v>
      </c>
    </row>
    <row r="9623" spans="1:24" x14ac:dyDescent="0.3">
      <c r="A9623">
        <v>9622</v>
      </c>
      <c r="B9623" t="s">
        <v>10746</v>
      </c>
      <c r="C9623" s="1">
        <v>41908</v>
      </c>
      <c r="D9623" s="1">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-0.63040000000000007</v>
      </c>
      <c r="V9623">
        <v>-2.0488000000000008</v>
      </c>
      <c r="W9623">
        <v>0.47279999999999966</v>
      </c>
      <c r="X9623">
        <v>4</v>
      </c>
    </row>
    <row r="9624" spans="1:24" x14ac:dyDescent="0.3">
      <c r="A9624">
        <v>9623</v>
      </c>
      <c r="B9624" t="s">
        <v>10746</v>
      </c>
      <c r="C9624" s="1">
        <v>41908</v>
      </c>
      <c r="D9624" s="1">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-6.5792000000000002</v>
      </c>
      <c r="V9624">
        <v>-15.214400000000005</v>
      </c>
      <c r="W9624">
        <v>11.102399999999996</v>
      </c>
      <c r="X9624">
        <v>4</v>
      </c>
    </row>
    <row r="9625" spans="1:24" x14ac:dyDescent="0.3">
      <c r="A9625">
        <v>9624</v>
      </c>
      <c r="B9625" t="s">
        <v>10747</v>
      </c>
      <c r="C9625" s="1">
        <v>42915</v>
      </c>
      <c r="D9625" s="1">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21.391999999999992</v>
      </c>
      <c r="S9625">
        <v>2</v>
      </c>
      <c r="T9625">
        <v>0.8</v>
      </c>
      <c r="U9625">
        <v>-17.113599999999995</v>
      </c>
      <c r="V9625">
        <v>-58.82800000000001</v>
      </c>
      <c r="W9625">
        <v>-54.549600000000012</v>
      </c>
      <c r="X9625">
        <v>1</v>
      </c>
    </row>
    <row r="9626" spans="1:24" x14ac:dyDescent="0.3">
      <c r="A9626">
        <v>9625</v>
      </c>
      <c r="B9626" t="s">
        <v>10747</v>
      </c>
      <c r="C9626" s="1">
        <v>42915</v>
      </c>
      <c r="D9626" s="1">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-92.194200000000009</v>
      </c>
      <c r="V9626">
        <v>-254.63160000000005</v>
      </c>
      <c r="W9626">
        <v>-39.511800000000036</v>
      </c>
      <c r="X9626">
        <v>1</v>
      </c>
    </row>
    <row r="9627" spans="1:24" x14ac:dyDescent="0.3">
      <c r="A9627">
        <v>9626</v>
      </c>
      <c r="B9627" t="s">
        <v>10747</v>
      </c>
      <c r="C9627" s="1">
        <v>42915</v>
      </c>
      <c r="D9627" s="1">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-131.19974399999998</v>
      </c>
      <c r="V9627">
        <v>-375.26985599999989</v>
      </c>
      <c r="W9627">
        <v>-96.470399999999955</v>
      </c>
      <c r="X9627">
        <v>1</v>
      </c>
    </row>
    <row r="9628" spans="1:24" x14ac:dyDescent="0.3">
      <c r="A9628">
        <v>9627</v>
      </c>
      <c r="B9628" t="s">
        <v>10748</v>
      </c>
      <c r="C9628" s="1">
        <v>43001</v>
      </c>
      <c r="D9628" s="1">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9.2480000000000011</v>
      </c>
      <c r="S9628">
        <v>2</v>
      </c>
      <c r="T9628">
        <v>0.2</v>
      </c>
      <c r="U9628">
        <v>-1.8496000000000004</v>
      </c>
      <c r="V9628">
        <v>-4.0460000000000003</v>
      </c>
      <c r="W9628">
        <v>3.3524000000000003</v>
      </c>
      <c r="X9628">
        <v>2</v>
      </c>
    </row>
    <row r="9629" spans="1:24" x14ac:dyDescent="0.3">
      <c r="A9629">
        <v>9628</v>
      </c>
      <c r="B9629" t="s">
        <v>10749</v>
      </c>
      <c r="C9629" s="1">
        <v>41966</v>
      </c>
      <c r="D9629" s="1">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14.669999999999998</v>
      </c>
      <c r="S9629">
        <v>3</v>
      </c>
      <c r="T9629">
        <v>0</v>
      </c>
      <c r="U9629">
        <v>0</v>
      </c>
      <c r="V9629">
        <v>-7.9217999999999993</v>
      </c>
      <c r="W9629">
        <v>6.7481999999999989</v>
      </c>
      <c r="X9629">
        <v>4</v>
      </c>
    </row>
    <row r="9630" spans="1:24" x14ac:dyDescent="0.3">
      <c r="A9630">
        <v>9629</v>
      </c>
      <c r="B9630" t="s">
        <v>10750</v>
      </c>
      <c r="C9630" s="1">
        <v>41652</v>
      </c>
      <c r="D9630" s="1">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-7.4816000000000003</v>
      </c>
      <c r="V9630">
        <v>-16.833600000000001</v>
      </c>
      <c r="W9630">
        <v>13.0928</v>
      </c>
      <c r="X9630">
        <v>5</v>
      </c>
    </row>
    <row r="9631" spans="1:24" x14ac:dyDescent="0.3">
      <c r="A9631">
        <v>9630</v>
      </c>
      <c r="B9631" t="s">
        <v>10750</v>
      </c>
      <c r="C9631" s="1">
        <v>41652</v>
      </c>
      <c r="D9631" s="1">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3.4380000000000006</v>
      </c>
      <c r="S9631">
        <v>2</v>
      </c>
      <c r="T9631">
        <v>0.7</v>
      </c>
      <c r="U9631">
        <v>-2.4066000000000001</v>
      </c>
      <c r="V9631">
        <v>-3.5526000000000009</v>
      </c>
      <c r="W9631">
        <v>-2.5212000000000003</v>
      </c>
      <c r="X9631">
        <v>5</v>
      </c>
    </row>
    <row r="9632" spans="1:24" x14ac:dyDescent="0.3">
      <c r="A9632">
        <v>9631</v>
      </c>
      <c r="B9632" t="s">
        <v>10751</v>
      </c>
      <c r="C9632" s="1">
        <v>42521</v>
      </c>
      <c r="D9632" s="1">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7.1519999999999992</v>
      </c>
      <c r="S9632">
        <v>3</v>
      </c>
      <c r="T9632">
        <v>0.2</v>
      </c>
      <c r="U9632">
        <v>-1.4303999999999999</v>
      </c>
      <c r="V9632">
        <v>-3.3972000000000002</v>
      </c>
      <c r="W9632">
        <v>2.3243999999999994</v>
      </c>
      <c r="X9632">
        <v>6</v>
      </c>
    </row>
    <row r="9633" spans="1:24" x14ac:dyDescent="0.3">
      <c r="A9633">
        <v>9632</v>
      </c>
      <c r="B9633" t="s">
        <v>10751</v>
      </c>
      <c r="C9633" s="1">
        <v>42521</v>
      </c>
      <c r="D9633" s="1">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0</v>
      </c>
      <c r="V9633">
        <v>-91.646999999999991</v>
      </c>
      <c r="W9633">
        <v>88.052999999999997</v>
      </c>
      <c r="X9633">
        <v>6</v>
      </c>
    </row>
    <row r="9634" spans="1:24" x14ac:dyDescent="0.3">
      <c r="A9634">
        <v>9633</v>
      </c>
      <c r="B9634" t="s">
        <v>10752</v>
      </c>
      <c r="C9634" s="1">
        <v>42779</v>
      </c>
      <c r="D9634" s="1">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0</v>
      </c>
      <c r="V9634">
        <v>-51.664799999999993</v>
      </c>
      <c r="W9634">
        <v>38.975200000000008</v>
      </c>
      <c r="X9634">
        <v>4</v>
      </c>
    </row>
    <row r="9635" spans="1:24" x14ac:dyDescent="0.3">
      <c r="A9635">
        <v>9634</v>
      </c>
      <c r="B9635" t="s">
        <v>10753</v>
      </c>
      <c r="C9635" s="1">
        <v>41926</v>
      </c>
      <c r="D9635" s="1">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0</v>
      </c>
      <c r="V9635">
        <v>-146.91000000000003</v>
      </c>
      <c r="W9635">
        <v>30.089999999999982</v>
      </c>
      <c r="X9635">
        <v>3</v>
      </c>
    </row>
    <row r="9636" spans="1:24" x14ac:dyDescent="0.3">
      <c r="A9636">
        <v>9635</v>
      </c>
      <c r="B9636" t="s">
        <v>10753</v>
      </c>
      <c r="C9636" s="1">
        <v>41926</v>
      </c>
      <c r="D9636" s="1">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0</v>
      </c>
      <c r="V9636">
        <v>-57.203999999999994</v>
      </c>
      <c r="W9636">
        <v>22.246000000000006</v>
      </c>
      <c r="X9636">
        <v>3</v>
      </c>
    </row>
    <row r="9637" spans="1:24" x14ac:dyDescent="0.3">
      <c r="A9637">
        <v>9636</v>
      </c>
      <c r="B9637" t="s">
        <v>10753</v>
      </c>
      <c r="C9637" s="1">
        <v>41926</v>
      </c>
      <c r="D9637" s="1">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0</v>
      </c>
      <c r="V9637">
        <v>-1368.2087999999999</v>
      </c>
      <c r="W9637">
        <v>260.61120000000017</v>
      </c>
      <c r="X9637">
        <v>3</v>
      </c>
    </row>
    <row r="9638" spans="1:24" x14ac:dyDescent="0.3">
      <c r="A9638">
        <v>9637</v>
      </c>
      <c r="B9638" t="s">
        <v>10754</v>
      </c>
      <c r="C9638" s="1">
        <v>41961</v>
      </c>
      <c r="D9638" s="1">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0</v>
      </c>
      <c r="V9638">
        <v>-82.523999999999987</v>
      </c>
      <c r="W9638">
        <v>55.016000000000005</v>
      </c>
      <c r="X9638">
        <v>7</v>
      </c>
    </row>
    <row r="9639" spans="1:24" x14ac:dyDescent="0.3">
      <c r="A9639">
        <v>9638</v>
      </c>
      <c r="B9639" t="s">
        <v>10754</v>
      </c>
      <c r="C9639" s="1">
        <v>41961</v>
      </c>
      <c r="D9639" s="1">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0</v>
      </c>
      <c r="V9639">
        <v>-635.274</v>
      </c>
      <c r="W9639">
        <v>94.926000000000045</v>
      </c>
      <c r="X9639">
        <v>7</v>
      </c>
    </row>
    <row r="9640" spans="1:24" x14ac:dyDescent="0.3">
      <c r="A9640">
        <v>9639</v>
      </c>
      <c r="B9640" t="s">
        <v>10755</v>
      </c>
      <c r="C9640" s="1">
        <v>43051</v>
      </c>
      <c r="D9640" s="1">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0</v>
      </c>
      <c r="V9640">
        <v>-5.8956</v>
      </c>
      <c r="W9640">
        <v>5.6644000000000005</v>
      </c>
      <c r="X9640">
        <v>3</v>
      </c>
    </row>
    <row r="9641" spans="1:24" x14ac:dyDescent="0.3">
      <c r="A9641">
        <v>9640</v>
      </c>
      <c r="B9641" t="s">
        <v>10756</v>
      </c>
      <c r="C9641" s="1">
        <v>42032</v>
      </c>
      <c r="D9641" s="1">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-1719.0576000000001</v>
      </c>
      <c r="V9641">
        <v>-4440.8988000000008</v>
      </c>
      <c r="W9641">
        <v>-1862.3124000000003</v>
      </c>
      <c r="X9641">
        <v>3</v>
      </c>
    </row>
    <row r="9642" spans="1:24" x14ac:dyDescent="0.3">
      <c r="A9642">
        <v>9641</v>
      </c>
      <c r="B9642" t="s">
        <v>10757</v>
      </c>
      <c r="C9642" s="1">
        <v>41705</v>
      </c>
      <c r="D9642" s="1">
        <v>41710</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0</v>
      </c>
      <c r="V9642">
        <v>-11.151</v>
      </c>
      <c r="W9642">
        <v>9.4989999999999988</v>
      </c>
      <c r="X9642">
        <v>5</v>
      </c>
    </row>
    <row r="9643" spans="1:24" x14ac:dyDescent="0.3">
      <c r="A9643">
        <v>9642</v>
      </c>
      <c r="B9643" t="s">
        <v>10757</v>
      </c>
      <c r="C9643" s="1">
        <v>41705</v>
      </c>
      <c r="D9643" s="1">
        <v>41710</v>
      </c>
      <c r="E9643" t="s">
        <v>48</v>
      </c>
      <c r="F9643" t="s">
        <v>9534</v>
      </c>
      <c r="G9643" t="s">
        <v>9535</v>
      </c>
      <c r="H9643" t="s">
        <v>39</v>
      </c>
      <c r="I9643" t="s">
        <v>25</v>
      </c>
      <c r="J9643" t="s">
        <v>93</v>
      </c>
      <c r="K9643" t="s">
        <v>94</v>
      </c>
      <c r="L9643">
        <v>98103</v>
      </c>
      <c r="M9643" t="s">
        <v>42</v>
      </c>
      <c r="N9643" t="s">
        <v>1414</v>
      </c>
      <c r="O9643" t="s">
        <v>44</v>
      </c>
      <c r="P9643" t="s">
        <v>57</v>
      </c>
      <c r="Q9643" t="s">
        <v>1415</v>
      </c>
      <c r="R9643">
        <v>204.89999999999998</v>
      </c>
      <c r="S9643">
        <v>5</v>
      </c>
      <c r="T9643">
        <v>0</v>
      </c>
      <c r="U9643">
        <v>0</v>
      </c>
      <c r="V9643">
        <v>-204.89999999999998</v>
      </c>
      <c r="W9643">
        <v>0</v>
      </c>
      <c r="X9643">
        <v>5</v>
      </c>
    </row>
    <row r="9644" spans="1:24" x14ac:dyDescent="0.3">
      <c r="A9644">
        <v>9643</v>
      </c>
      <c r="B9644" t="s">
        <v>10757</v>
      </c>
      <c r="C9644" s="1">
        <v>41705</v>
      </c>
      <c r="D9644" s="1">
        <v>41710</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436.70400000000006</v>
      </c>
      <c r="S9644">
        <v>6</v>
      </c>
      <c r="T9644">
        <v>0.2</v>
      </c>
      <c r="U9644">
        <v>-87.340800000000016</v>
      </c>
      <c r="V9644">
        <v>-327.52800000000008</v>
      </c>
      <c r="W9644">
        <v>21.835199999999986</v>
      </c>
      <c r="X9644">
        <v>5</v>
      </c>
    </row>
    <row r="9645" spans="1:24" x14ac:dyDescent="0.3">
      <c r="A9645">
        <v>9644</v>
      </c>
      <c r="B9645" t="s">
        <v>10757</v>
      </c>
      <c r="C9645" s="1">
        <v>41705</v>
      </c>
      <c r="D9645" s="1">
        <v>41710</v>
      </c>
      <c r="E9645" t="s">
        <v>48</v>
      </c>
      <c r="F9645" t="s">
        <v>9534</v>
      </c>
      <c r="G9645" t="s">
        <v>9535</v>
      </c>
      <c r="H9645" t="s">
        <v>39</v>
      </c>
      <c r="I9645" t="s">
        <v>25</v>
      </c>
      <c r="J9645" t="s">
        <v>93</v>
      </c>
      <c r="K9645" t="s">
        <v>94</v>
      </c>
      <c r="L9645">
        <v>98103</v>
      </c>
      <c r="M9645" t="s">
        <v>42</v>
      </c>
      <c r="N9645" t="s">
        <v>6363</v>
      </c>
      <c r="O9645" t="s">
        <v>30</v>
      </c>
      <c r="P9645" t="s">
        <v>34</v>
      </c>
      <c r="Q9645" t="s">
        <v>6364</v>
      </c>
      <c r="R9645">
        <v>481.56800000000004</v>
      </c>
      <c r="S9645">
        <v>2</v>
      </c>
      <c r="T9645">
        <v>0.2</v>
      </c>
      <c r="U9645">
        <v>-96.313600000000008</v>
      </c>
      <c r="V9645">
        <v>-331.07800000000009</v>
      </c>
      <c r="W9645">
        <v>54.17639999999993</v>
      </c>
      <c r="X9645">
        <v>5</v>
      </c>
    </row>
    <row r="9646" spans="1:24" x14ac:dyDescent="0.3">
      <c r="A9646">
        <v>9645</v>
      </c>
      <c r="B9646" t="s">
        <v>10758</v>
      </c>
      <c r="C9646" s="1">
        <v>42894</v>
      </c>
      <c r="D9646" s="1">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89.544000000000011</v>
      </c>
      <c r="S9646">
        <v>7</v>
      </c>
      <c r="T9646">
        <v>0.2</v>
      </c>
      <c r="U9646">
        <v>-17.908800000000003</v>
      </c>
      <c r="V9646">
        <v>-59.322900000000018</v>
      </c>
      <c r="W9646">
        <v>12.312299999999993</v>
      </c>
      <c r="X9646">
        <v>5</v>
      </c>
    </row>
    <row r="9647" spans="1:24" x14ac:dyDescent="0.3">
      <c r="A9647">
        <v>9646</v>
      </c>
      <c r="B9647" t="s">
        <v>10758</v>
      </c>
      <c r="C9647" s="1">
        <v>42894</v>
      </c>
      <c r="D9647" s="1">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-7.0335999999999999</v>
      </c>
      <c r="V9647">
        <v>-36.486800000000002</v>
      </c>
      <c r="W9647">
        <v>-8.3524000000000012</v>
      </c>
      <c r="X9647">
        <v>5</v>
      </c>
    </row>
    <row r="9648" spans="1:24" x14ac:dyDescent="0.3">
      <c r="A9648">
        <v>9647</v>
      </c>
      <c r="B9648" t="s">
        <v>10758</v>
      </c>
      <c r="C9648" s="1">
        <v>42894</v>
      </c>
      <c r="D9648" s="1">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72.588000000000008</v>
      </c>
      <c r="S9648">
        <v>2</v>
      </c>
      <c r="T9648">
        <v>0.7</v>
      </c>
      <c r="U9648">
        <v>-50.811600000000006</v>
      </c>
      <c r="V9648">
        <v>-70.168399999999991</v>
      </c>
      <c r="W9648">
        <v>-48.391999999999982</v>
      </c>
      <c r="X9648">
        <v>5</v>
      </c>
    </row>
    <row r="9649" spans="1:24" x14ac:dyDescent="0.3">
      <c r="A9649">
        <v>9648</v>
      </c>
      <c r="B9649" t="s">
        <v>10759</v>
      </c>
      <c r="C9649" s="1">
        <v>41962</v>
      </c>
      <c r="D9649" s="1">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0</v>
      </c>
      <c r="V9649">
        <v>-163.6584</v>
      </c>
      <c r="W9649">
        <v>57.501599999999996</v>
      </c>
      <c r="X9649">
        <v>5</v>
      </c>
    </row>
    <row r="9650" spans="1:24" x14ac:dyDescent="0.3">
      <c r="A9650">
        <v>9649</v>
      </c>
      <c r="B9650" t="s">
        <v>10759</v>
      </c>
      <c r="C9650" s="1">
        <v>41962</v>
      </c>
      <c r="D9650" s="1">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281.96999999999997</v>
      </c>
      <c r="S9650">
        <v>3</v>
      </c>
      <c r="T9650">
        <v>0</v>
      </c>
      <c r="U9650">
        <v>0</v>
      </c>
      <c r="V9650">
        <v>-203.01839999999999</v>
      </c>
      <c r="W9650">
        <v>78.951599999999999</v>
      </c>
      <c r="X9650">
        <v>5</v>
      </c>
    </row>
    <row r="9651" spans="1:24" x14ac:dyDescent="0.3">
      <c r="A9651">
        <v>9650</v>
      </c>
      <c r="B9651" t="s">
        <v>10761</v>
      </c>
      <c r="C9651" s="1">
        <v>42700</v>
      </c>
      <c r="D9651" s="1">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-510.99959999999999</v>
      </c>
      <c r="V9651">
        <v>-2735.3508000000002</v>
      </c>
      <c r="W9651">
        <v>160.31359999999984</v>
      </c>
      <c r="X9651">
        <v>4</v>
      </c>
    </row>
    <row r="9652" spans="1:24" x14ac:dyDescent="0.3">
      <c r="A9652">
        <v>9651</v>
      </c>
      <c r="B9652" t="s">
        <v>10761</v>
      </c>
      <c r="C9652" s="1">
        <v>42700</v>
      </c>
      <c r="D9652" s="1">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0</v>
      </c>
      <c r="V9652">
        <v>-26.7624</v>
      </c>
      <c r="W9652">
        <v>10.4076</v>
      </c>
      <c r="X9652">
        <v>4</v>
      </c>
    </row>
    <row r="9653" spans="1:24" x14ac:dyDescent="0.3">
      <c r="A9653">
        <v>9652</v>
      </c>
      <c r="B9653" t="s">
        <v>10761</v>
      </c>
      <c r="C9653" s="1">
        <v>42700</v>
      </c>
      <c r="D9653" s="1">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0</v>
      </c>
      <c r="V9653">
        <v>-45.472000000000001</v>
      </c>
      <c r="W9653">
        <v>19.487999999999992</v>
      </c>
      <c r="X9653">
        <v>4</v>
      </c>
    </row>
    <row r="9654" spans="1:24" x14ac:dyDescent="0.3">
      <c r="A9654">
        <v>9653</v>
      </c>
      <c r="B9654" t="s">
        <v>10761</v>
      </c>
      <c r="C9654" s="1">
        <v>42700</v>
      </c>
      <c r="D9654" s="1">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0</v>
      </c>
      <c r="V9654">
        <v>-297.69</v>
      </c>
      <c r="W9654">
        <v>297.69</v>
      </c>
      <c r="X9654">
        <v>4</v>
      </c>
    </row>
    <row r="9655" spans="1:24" x14ac:dyDescent="0.3">
      <c r="A9655">
        <v>9654</v>
      </c>
      <c r="B9655" t="s">
        <v>10762</v>
      </c>
      <c r="C9655" s="1">
        <v>42758</v>
      </c>
      <c r="D9655" s="1">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95.984000000000009</v>
      </c>
      <c r="S9655">
        <v>2</v>
      </c>
      <c r="T9655">
        <v>0.2</v>
      </c>
      <c r="U9655">
        <v>-19.196800000000003</v>
      </c>
      <c r="V9655">
        <v>-64.789200000000022</v>
      </c>
      <c r="W9655">
        <v>11.997999999999998</v>
      </c>
      <c r="X9655">
        <v>4</v>
      </c>
    </row>
    <row r="9656" spans="1:24" x14ac:dyDescent="0.3">
      <c r="A9656">
        <v>9655</v>
      </c>
      <c r="B9656" t="s">
        <v>10762</v>
      </c>
      <c r="C9656" s="1">
        <v>42758</v>
      </c>
      <c r="D9656" s="1">
        <v>42762</v>
      </c>
      <c r="E9656" t="s">
        <v>48</v>
      </c>
      <c r="F9656" t="s">
        <v>98</v>
      </c>
      <c r="G9656" t="s">
        <v>99</v>
      </c>
      <c r="H9656" t="s">
        <v>100</v>
      </c>
      <c r="I9656" t="s">
        <v>25</v>
      </c>
      <c r="J9656" t="s">
        <v>1312</v>
      </c>
      <c r="K9656" t="s">
        <v>308</v>
      </c>
      <c r="L9656">
        <v>85705</v>
      </c>
      <c r="M9656" t="s">
        <v>42</v>
      </c>
      <c r="N9656" t="s">
        <v>5119</v>
      </c>
      <c r="O9656" t="s">
        <v>44</v>
      </c>
      <c r="P9656" t="s">
        <v>73</v>
      </c>
      <c r="Q9656" t="s">
        <v>5120</v>
      </c>
      <c r="R9656">
        <v>4.9380000000000006</v>
      </c>
      <c r="S9656">
        <v>2</v>
      </c>
      <c r="T9656">
        <v>0.7</v>
      </c>
      <c r="U9656">
        <v>-3.4566000000000003</v>
      </c>
      <c r="V9656">
        <v>-5.1026000000000007</v>
      </c>
      <c r="W9656">
        <v>-3.6212</v>
      </c>
      <c r="X9656">
        <v>4</v>
      </c>
    </row>
    <row r="9657" spans="1:24" x14ac:dyDescent="0.3">
      <c r="A9657">
        <v>9656</v>
      </c>
      <c r="B9657" t="s">
        <v>10763</v>
      </c>
      <c r="C9657" s="1">
        <v>41904</v>
      </c>
      <c r="D9657" s="1">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0</v>
      </c>
      <c r="V9657">
        <v>-62.361600000000003</v>
      </c>
      <c r="W9657">
        <v>35.078399999999995</v>
      </c>
      <c r="X9657">
        <v>7</v>
      </c>
    </row>
    <row r="9658" spans="1:24" x14ac:dyDescent="0.3">
      <c r="A9658">
        <v>9657</v>
      </c>
      <c r="B9658" t="s">
        <v>10763</v>
      </c>
      <c r="C9658" s="1">
        <v>41904</v>
      </c>
      <c r="D9658" s="1">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3.9840000000000004</v>
      </c>
      <c r="S9658">
        <v>1</v>
      </c>
      <c r="T9658">
        <v>0.2</v>
      </c>
      <c r="U9658">
        <v>-0.79680000000000017</v>
      </c>
      <c r="V9658">
        <v>-1.7928000000000002</v>
      </c>
      <c r="W9658">
        <v>1.3944000000000001</v>
      </c>
      <c r="X9658">
        <v>7</v>
      </c>
    </row>
    <row r="9659" spans="1:24" x14ac:dyDescent="0.3">
      <c r="A9659">
        <v>9658</v>
      </c>
      <c r="B9659" t="s">
        <v>10763</v>
      </c>
      <c r="C9659" s="1">
        <v>41904</v>
      </c>
      <c r="D9659" s="1">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0</v>
      </c>
      <c r="V9659">
        <v>-7.3023999999999987</v>
      </c>
      <c r="W9659">
        <v>5.7376000000000005</v>
      </c>
      <c r="X9659">
        <v>7</v>
      </c>
    </row>
    <row r="9660" spans="1:24" x14ac:dyDescent="0.3">
      <c r="A9660">
        <v>9659</v>
      </c>
      <c r="B9660" t="s">
        <v>10763</v>
      </c>
      <c r="C9660" s="1">
        <v>41904</v>
      </c>
      <c r="D9660" s="1">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-57.952800000000003</v>
      </c>
      <c r="V9660">
        <v>-437.86560000000003</v>
      </c>
      <c r="W9660">
        <v>83.709599999999966</v>
      </c>
      <c r="X9660">
        <v>7</v>
      </c>
    </row>
    <row r="9661" spans="1:24" x14ac:dyDescent="0.3">
      <c r="A9661">
        <v>9660</v>
      </c>
      <c r="B9661" t="s">
        <v>10764</v>
      </c>
      <c r="C9661" s="1">
        <v>41724</v>
      </c>
      <c r="D9661" s="1">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0</v>
      </c>
      <c r="V9661">
        <v>-9.75</v>
      </c>
      <c r="W9661">
        <v>9</v>
      </c>
      <c r="X9661">
        <v>4</v>
      </c>
    </row>
    <row r="9662" spans="1:24" x14ac:dyDescent="0.3">
      <c r="A9662">
        <v>9661</v>
      </c>
      <c r="B9662" t="s">
        <v>10765</v>
      </c>
      <c r="C9662" s="1">
        <v>42527</v>
      </c>
      <c r="D9662" s="1">
        <v>42532</v>
      </c>
      <c r="E9662" t="s">
        <v>48</v>
      </c>
      <c r="F9662" t="s">
        <v>3922</v>
      </c>
      <c r="G9662" t="s">
        <v>3923</v>
      </c>
      <c r="H9662" t="s">
        <v>100</v>
      </c>
      <c r="I9662" t="s">
        <v>25</v>
      </c>
      <c r="J9662" t="s">
        <v>8309</v>
      </c>
      <c r="K9662" t="s">
        <v>41</v>
      </c>
      <c r="L9662">
        <v>93101</v>
      </c>
      <c r="M9662" t="s">
        <v>42</v>
      </c>
      <c r="N9662" t="s">
        <v>6152</v>
      </c>
      <c r="O9662" t="s">
        <v>69</v>
      </c>
      <c r="P9662" t="s">
        <v>70</v>
      </c>
      <c r="Q9662" t="s">
        <v>6153</v>
      </c>
      <c r="R9662">
        <v>3023.9280000000003</v>
      </c>
      <c r="S9662">
        <v>9</v>
      </c>
      <c r="T9662">
        <v>0.2</v>
      </c>
      <c r="U9662">
        <v>-604.78560000000004</v>
      </c>
      <c r="V9662">
        <v>-2192.3478</v>
      </c>
      <c r="W9662">
        <v>226.79460000000006</v>
      </c>
      <c r="X9662">
        <v>5</v>
      </c>
    </row>
    <row r="9663" spans="1:24" x14ac:dyDescent="0.3">
      <c r="A9663">
        <v>9662</v>
      </c>
      <c r="B9663" t="s">
        <v>10765</v>
      </c>
      <c r="C9663" s="1">
        <v>42527</v>
      </c>
      <c r="D9663" s="1">
        <v>42532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0</v>
      </c>
      <c r="V9663">
        <v>-23.185600000000001</v>
      </c>
      <c r="W9663">
        <v>3.7744</v>
      </c>
      <c r="X9663">
        <v>5</v>
      </c>
    </row>
    <row r="9664" spans="1:24" x14ac:dyDescent="0.3">
      <c r="A9664">
        <v>9663</v>
      </c>
      <c r="B9664" t="s">
        <v>10765</v>
      </c>
      <c r="C9664" s="1">
        <v>42527</v>
      </c>
      <c r="D9664" s="1">
        <v>42532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-95.52000000000001</v>
      </c>
      <c r="V9664">
        <v>-220.89000000000001</v>
      </c>
      <c r="W9664">
        <v>161.19000000000003</v>
      </c>
      <c r="X9664">
        <v>5</v>
      </c>
    </row>
    <row r="9665" spans="1:24" x14ac:dyDescent="0.3">
      <c r="A9665">
        <v>9664</v>
      </c>
      <c r="B9665" t="s">
        <v>10766</v>
      </c>
      <c r="C9665" s="1">
        <v>42978</v>
      </c>
      <c r="D9665" s="1">
        <v>42983</v>
      </c>
      <c r="E9665" t="s">
        <v>48</v>
      </c>
      <c r="F9665" t="s">
        <v>3994</v>
      </c>
      <c r="G9665" t="s">
        <v>3995</v>
      </c>
      <c r="H9665" t="s">
        <v>24</v>
      </c>
      <c r="I9665" t="s">
        <v>25</v>
      </c>
      <c r="J9665" t="s">
        <v>125</v>
      </c>
      <c r="K9665" t="s">
        <v>41</v>
      </c>
      <c r="L9665">
        <v>94109</v>
      </c>
      <c r="M9665" t="s">
        <v>42</v>
      </c>
      <c r="N9665" t="s">
        <v>2167</v>
      </c>
      <c r="O9665" t="s">
        <v>44</v>
      </c>
      <c r="P9665" t="s">
        <v>57</v>
      </c>
      <c r="Q9665" t="s">
        <v>2168</v>
      </c>
      <c r="R9665">
        <v>193.95000000000002</v>
      </c>
      <c r="S9665">
        <v>3</v>
      </c>
      <c r="T9665">
        <v>0</v>
      </c>
      <c r="U9665">
        <v>0</v>
      </c>
      <c r="V9665">
        <v>-184.25250000000003</v>
      </c>
      <c r="W9665">
        <v>9.6974999999999838</v>
      </c>
      <c r="X9665">
        <v>5</v>
      </c>
    </row>
    <row r="9666" spans="1:24" x14ac:dyDescent="0.3">
      <c r="A9666">
        <v>9665</v>
      </c>
      <c r="B9666" t="s">
        <v>10767</v>
      </c>
      <c r="C9666" s="1">
        <v>42345</v>
      </c>
      <c r="D9666" s="1">
        <v>42345</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0</v>
      </c>
      <c r="V9666">
        <v>-6.7392000000000003</v>
      </c>
      <c r="W9666">
        <v>6.2208000000000006</v>
      </c>
      <c r="X9666">
        <v>0</v>
      </c>
    </row>
    <row r="9667" spans="1:24" x14ac:dyDescent="0.3">
      <c r="A9667">
        <v>9666</v>
      </c>
      <c r="B9667" t="s">
        <v>10768</v>
      </c>
      <c r="C9667" s="1">
        <v>43055</v>
      </c>
      <c r="D9667" s="1">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0</v>
      </c>
      <c r="V9667">
        <v>-95.951999999999998</v>
      </c>
      <c r="W9667">
        <v>23.987999999999996</v>
      </c>
      <c r="X9667">
        <v>4</v>
      </c>
    </row>
    <row r="9668" spans="1:24" x14ac:dyDescent="0.3">
      <c r="A9668">
        <v>9667</v>
      </c>
      <c r="B9668" t="s">
        <v>10768</v>
      </c>
      <c r="C9668" s="1">
        <v>43055</v>
      </c>
      <c r="D9668" s="1">
        <v>43059</v>
      </c>
      <c r="E9668" t="s">
        <v>48</v>
      </c>
      <c r="F9668" t="s">
        <v>563</v>
      </c>
      <c r="G9668" t="s">
        <v>564</v>
      </c>
      <c r="H9668" t="s">
        <v>24</v>
      </c>
      <c r="I9668" t="s">
        <v>25</v>
      </c>
      <c r="J9668" t="s">
        <v>40</v>
      </c>
      <c r="K9668" t="s">
        <v>41</v>
      </c>
      <c r="L9668">
        <v>90049</v>
      </c>
      <c r="M9668" t="s">
        <v>42</v>
      </c>
      <c r="N9668" t="s">
        <v>5694</v>
      </c>
      <c r="O9668" t="s">
        <v>30</v>
      </c>
      <c r="P9668" t="s">
        <v>63</v>
      </c>
      <c r="Q9668" t="s">
        <v>5695</v>
      </c>
      <c r="R9668">
        <v>12.419999999999998</v>
      </c>
      <c r="S9668">
        <v>3</v>
      </c>
      <c r="T9668">
        <v>0</v>
      </c>
      <c r="U9668">
        <v>0</v>
      </c>
      <c r="V9668">
        <v>-7.9487999999999985</v>
      </c>
      <c r="W9668">
        <v>4.4711999999999996</v>
      </c>
      <c r="X9668">
        <v>4</v>
      </c>
    </row>
    <row r="9669" spans="1:24" x14ac:dyDescent="0.3">
      <c r="A9669">
        <v>9668</v>
      </c>
      <c r="B9669" t="s">
        <v>10769</v>
      </c>
      <c r="C9669" s="1">
        <v>42483</v>
      </c>
      <c r="D9669" s="1">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-3.6176000000000004</v>
      </c>
      <c r="V9669">
        <v>-7.9135000000000009</v>
      </c>
      <c r="W9669">
        <v>6.5569000000000006</v>
      </c>
      <c r="X9669">
        <v>4</v>
      </c>
    </row>
    <row r="9670" spans="1:24" x14ac:dyDescent="0.3">
      <c r="A9670">
        <v>9669</v>
      </c>
      <c r="B9670" t="s">
        <v>10769</v>
      </c>
      <c r="C9670" s="1">
        <v>42483</v>
      </c>
      <c r="D9670" s="1">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0</v>
      </c>
      <c r="V9670">
        <v>-35.984999999999999</v>
      </c>
      <c r="W9670">
        <v>35.984999999999999</v>
      </c>
      <c r="X9670">
        <v>4</v>
      </c>
    </row>
    <row r="9671" spans="1:24" x14ac:dyDescent="0.3">
      <c r="A9671">
        <v>9670</v>
      </c>
      <c r="B9671" t="s">
        <v>10771</v>
      </c>
      <c r="C9671" s="1">
        <v>42827</v>
      </c>
      <c r="D9671" s="1">
        <v>42831</v>
      </c>
      <c r="E9671" t="s">
        <v>48</v>
      </c>
      <c r="F9671" t="s">
        <v>7265</v>
      </c>
      <c r="G9671" t="s">
        <v>7266</v>
      </c>
      <c r="H9671" t="s">
        <v>24</v>
      </c>
      <c r="I9671" t="s">
        <v>25</v>
      </c>
      <c r="J9671" t="s">
        <v>355</v>
      </c>
      <c r="K9671" t="s">
        <v>356</v>
      </c>
      <c r="L9671">
        <v>35601</v>
      </c>
      <c r="M9671" t="s">
        <v>28</v>
      </c>
      <c r="N9671" t="s">
        <v>2496</v>
      </c>
      <c r="O9671" t="s">
        <v>44</v>
      </c>
      <c r="P9671" t="s">
        <v>45</v>
      </c>
      <c r="Q9671" t="s">
        <v>2497</v>
      </c>
      <c r="R9671">
        <v>14.940000000000001</v>
      </c>
      <c r="S9671">
        <v>3</v>
      </c>
      <c r="T9671">
        <v>0</v>
      </c>
      <c r="U9671">
        <v>0</v>
      </c>
      <c r="V9671">
        <v>-8.0676000000000023</v>
      </c>
      <c r="W9671">
        <v>6.8723999999999998</v>
      </c>
      <c r="X9671">
        <v>4</v>
      </c>
    </row>
    <row r="9672" spans="1:24" x14ac:dyDescent="0.3">
      <c r="A9672">
        <v>9671</v>
      </c>
      <c r="B9672" t="s">
        <v>10772</v>
      </c>
      <c r="C9672" s="1">
        <v>42229</v>
      </c>
      <c r="D9672" s="1">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-12.936000000000002</v>
      </c>
      <c r="V9672">
        <v>-43.659000000000006</v>
      </c>
      <c r="W9672">
        <v>8.0849999999999973</v>
      </c>
      <c r="X9672">
        <v>2</v>
      </c>
    </row>
    <row r="9673" spans="1:24" x14ac:dyDescent="0.3">
      <c r="A9673">
        <v>9672</v>
      </c>
      <c r="B9673" t="s">
        <v>10773</v>
      </c>
      <c r="C9673" s="1">
        <v>43052</v>
      </c>
      <c r="D9673" s="1">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-4.4000000000000004</v>
      </c>
      <c r="V9673">
        <v>-16.225000000000001</v>
      </c>
      <c r="W9673">
        <v>1.375</v>
      </c>
      <c r="X9673">
        <v>6</v>
      </c>
    </row>
    <row r="9674" spans="1:24" x14ac:dyDescent="0.3">
      <c r="A9674">
        <v>9673</v>
      </c>
      <c r="B9674" t="s">
        <v>10774</v>
      </c>
      <c r="C9674" s="1">
        <v>42727</v>
      </c>
      <c r="D9674" s="1">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7.9680000000000009</v>
      </c>
      <c r="S9674">
        <v>2</v>
      </c>
      <c r="T9674">
        <v>0.2</v>
      </c>
      <c r="U9674">
        <v>-1.5936000000000003</v>
      </c>
      <c r="V9674">
        <v>-3.6852</v>
      </c>
      <c r="W9674">
        <v>2.6892000000000005</v>
      </c>
      <c r="X9674">
        <v>5</v>
      </c>
    </row>
    <row r="9675" spans="1:24" x14ac:dyDescent="0.3">
      <c r="A9675">
        <v>9674</v>
      </c>
      <c r="B9675" t="s">
        <v>10774</v>
      </c>
      <c r="C9675" s="1">
        <v>42727</v>
      </c>
      <c r="D9675" s="1">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1499.9699999999998</v>
      </c>
      <c r="S9675">
        <v>5</v>
      </c>
      <c r="T9675">
        <v>0.4</v>
      </c>
      <c r="U9675">
        <v>-599.98799999999994</v>
      </c>
      <c r="V9675">
        <v>-1274.9744999999998</v>
      </c>
      <c r="W9675">
        <v>-374.99250000000006</v>
      </c>
      <c r="X9675">
        <v>5</v>
      </c>
    </row>
    <row r="9676" spans="1:24" x14ac:dyDescent="0.3">
      <c r="A9676">
        <v>9675</v>
      </c>
      <c r="B9676" t="s">
        <v>10777</v>
      </c>
      <c r="C9676" s="1">
        <v>41842</v>
      </c>
      <c r="D9676" s="1">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-5.3264000000000005</v>
      </c>
      <c r="V9676">
        <v>-19.974000000000004</v>
      </c>
      <c r="W9676">
        <v>1.331599999999999</v>
      </c>
      <c r="X9676">
        <v>2</v>
      </c>
    </row>
    <row r="9677" spans="1:24" x14ac:dyDescent="0.3">
      <c r="A9677">
        <v>9676</v>
      </c>
      <c r="B9677" t="s">
        <v>10778</v>
      </c>
      <c r="C9677" s="1">
        <v>42496</v>
      </c>
      <c r="D9677" s="1">
        <v>42500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0</v>
      </c>
      <c r="V9677">
        <v>-27.456000000000003</v>
      </c>
      <c r="W9677">
        <v>14.143999999999998</v>
      </c>
      <c r="X9677">
        <v>4</v>
      </c>
    </row>
    <row r="9678" spans="1:24" x14ac:dyDescent="0.3">
      <c r="A9678">
        <v>9677</v>
      </c>
      <c r="B9678" t="s">
        <v>10779</v>
      </c>
      <c r="C9678" s="1">
        <v>41971</v>
      </c>
      <c r="D9678" s="1">
        <v>41976</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0</v>
      </c>
      <c r="V9678">
        <v>-34.570799999999998</v>
      </c>
      <c r="W9678">
        <v>29.449199999999998</v>
      </c>
      <c r="X9678">
        <v>5</v>
      </c>
    </row>
    <row r="9679" spans="1:24" x14ac:dyDescent="0.3">
      <c r="A9679">
        <v>9678</v>
      </c>
      <c r="B9679" t="s">
        <v>10780</v>
      </c>
      <c r="C9679" s="1">
        <v>42478</v>
      </c>
      <c r="D9679" s="1">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0</v>
      </c>
      <c r="V9679">
        <v>-4.9629000000000012</v>
      </c>
      <c r="W9679">
        <v>2.027099999999999</v>
      </c>
      <c r="X9679">
        <v>5</v>
      </c>
    </row>
    <row r="9680" spans="1:24" x14ac:dyDescent="0.3">
      <c r="A9680">
        <v>9679</v>
      </c>
      <c r="B9680" t="s">
        <v>10780</v>
      </c>
      <c r="C9680" s="1">
        <v>42478</v>
      </c>
      <c r="D9680" s="1">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0</v>
      </c>
      <c r="V9680">
        <v>-4.9931999999999999</v>
      </c>
      <c r="W9680">
        <v>1.8468</v>
      </c>
      <c r="X9680">
        <v>5</v>
      </c>
    </row>
    <row r="9681" spans="1:24" x14ac:dyDescent="0.3">
      <c r="A9681">
        <v>9680</v>
      </c>
      <c r="B9681" t="s">
        <v>10781</v>
      </c>
      <c r="C9681" s="1">
        <v>42365</v>
      </c>
      <c r="D9681" s="1">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0</v>
      </c>
      <c r="V9681">
        <v>-261.71100000000001</v>
      </c>
      <c r="W9681">
        <v>61.38900000000001</v>
      </c>
      <c r="X9681">
        <v>4</v>
      </c>
    </row>
    <row r="9682" spans="1:24" x14ac:dyDescent="0.3">
      <c r="A9682">
        <v>9681</v>
      </c>
      <c r="B9682" t="s">
        <v>10781</v>
      </c>
      <c r="C9682" s="1">
        <v>42365</v>
      </c>
      <c r="D9682" s="1">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-133.63200000000001</v>
      </c>
      <c r="V9682">
        <v>-459.36000000000013</v>
      </c>
      <c r="W9682">
        <v>75.167999999999921</v>
      </c>
      <c r="X9682">
        <v>4</v>
      </c>
    </row>
    <row r="9683" spans="1:24" x14ac:dyDescent="0.3">
      <c r="A9683">
        <v>9682</v>
      </c>
      <c r="B9683" t="s">
        <v>10782</v>
      </c>
      <c r="C9683" s="1">
        <v>43082</v>
      </c>
      <c r="D9683" s="1">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0</v>
      </c>
      <c r="V9683">
        <v>-4.4064000000000005</v>
      </c>
      <c r="W9683">
        <v>4.2336</v>
      </c>
      <c r="X9683">
        <v>5</v>
      </c>
    </row>
    <row r="9684" spans="1:24" x14ac:dyDescent="0.3">
      <c r="A9684">
        <v>9683</v>
      </c>
      <c r="B9684" t="s">
        <v>10782</v>
      </c>
      <c r="C9684" s="1">
        <v>43082</v>
      </c>
      <c r="D9684" s="1">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0</v>
      </c>
      <c r="V9684">
        <v>-20.217600000000001</v>
      </c>
      <c r="W9684">
        <v>18.662400000000002</v>
      </c>
      <c r="X9684">
        <v>5</v>
      </c>
    </row>
    <row r="9685" spans="1:24" x14ac:dyDescent="0.3">
      <c r="A9685">
        <v>9684</v>
      </c>
      <c r="B9685" t="s">
        <v>10782</v>
      </c>
      <c r="C9685" s="1">
        <v>43082</v>
      </c>
      <c r="D9685" s="1">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0</v>
      </c>
      <c r="V9685">
        <v>-146.75919999999999</v>
      </c>
      <c r="W9685">
        <v>54.280799999999999</v>
      </c>
      <c r="X9685">
        <v>5</v>
      </c>
    </row>
    <row r="9686" spans="1:24" x14ac:dyDescent="0.3">
      <c r="A9686">
        <v>9685</v>
      </c>
      <c r="B9686" t="s">
        <v>10782</v>
      </c>
      <c r="C9686" s="1">
        <v>43082</v>
      </c>
      <c r="D9686" s="1">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0</v>
      </c>
      <c r="V9686">
        <v>-6.6096000000000004</v>
      </c>
      <c r="W9686">
        <v>6.3504000000000005</v>
      </c>
      <c r="X9686">
        <v>5</v>
      </c>
    </row>
    <row r="9687" spans="1:24" x14ac:dyDescent="0.3">
      <c r="A9687">
        <v>9686</v>
      </c>
      <c r="B9687" t="s">
        <v>10783</v>
      </c>
      <c r="C9687" s="1">
        <v>42737</v>
      </c>
      <c r="D9687" s="1">
        <v>42739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0</v>
      </c>
      <c r="V9687">
        <v>-10.7835</v>
      </c>
      <c r="W9687">
        <v>5.8064999999999998</v>
      </c>
      <c r="X9687">
        <v>2</v>
      </c>
    </row>
    <row r="9688" spans="1:24" x14ac:dyDescent="0.3">
      <c r="A9688">
        <v>9687</v>
      </c>
      <c r="B9688" t="s">
        <v>10784</v>
      </c>
      <c r="C9688" s="1">
        <v>42885</v>
      </c>
      <c r="D9688" s="1">
        <v>42889</v>
      </c>
      <c r="E9688" t="s">
        <v>48</v>
      </c>
      <c r="F9688" t="s">
        <v>4962</v>
      </c>
      <c r="G9688" t="s">
        <v>4963</v>
      </c>
      <c r="H9688" t="s">
        <v>24</v>
      </c>
      <c r="I9688" t="s">
        <v>25</v>
      </c>
      <c r="J9688" t="s">
        <v>948</v>
      </c>
      <c r="K9688" t="s">
        <v>41</v>
      </c>
      <c r="L9688">
        <v>92037</v>
      </c>
      <c r="M9688" t="s">
        <v>42</v>
      </c>
      <c r="N9688" t="s">
        <v>2456</v>
      </c>
      <c r="O9688" t="s">
        <v>44</v>
      </c>
      <c r="P9688" t="s">
        <v>66</v>
      </c>
      <c r="Q9688" t="s">
        <v>2457</v>
      </c>
      <c r="R9688">
        <v>35.099999999999994</v>
      </c>
      <c r="S9688">
        <v>6</v>
      </c>
      <c r="T9688">
        <v>0</v>
      </c>
      <c r="U9688">
        <v>0</v>
      </c>
      <c r="V9688">
        <v>-24.920999999999999</v>
      </c>
      <c r="W9688">
        <v>10.178999999999997</v>
      </c>
      <c r="X9688">
        <v>4</v>
      </c>
    </row>
    <row r="9689" spans="1:24" x14ac:dyDescent="0.3">
      <c r="A9689">
        <v>9688</v>
      </c>
      <c r="B9689" t="s">
        <v>10785</v>
      </c>
      <c r="C9689" s="1">
        <v>43008</v>
      </c>
      <c r="D9689" s="1">
        <v>43014</v>
      </c>
      <c r="E9689" t="s">
        <v>48</v>
      </c>
      <c r="F9689" t="s">
        <v>2803</v>
      </c>
      <c r="G9689" t="s">
        <v>2804</v>
      </c>
      <c r="H9689" t="s">
        <v>100</v>
      </c>
      <c r="I9689" t="s">
        <v>25</v>
      </c>
      <c r="J9689" t="s">
        <v>1128</v>
      </c>
      <c r="K9689" t="s">
        <v>102</v>
      </c>
      <c r="L9689">
        <v>76017</v>
      </c>
      <c r="M9689" t="s">
        <v>103</v>
      </c>
      <c r="N9689" t="s">
        <v>2447</v>
      </c>
      <c r="O9689" t="s">
        <v>44</v>
      </c>
      <c r="P9689" t="s">
        <v>73</v>
      </c>
      <c r="Q9689" t="s">
        <v>2448</v>
      </c>
      <c r="R9689">
        <v>11.645999999999997</v>
      </c>
      <c r="S9689">
        <v>9</v>
      </c>
      <c r="T9689">
        <v>0.8</v>
      </c>
      <c r="U9689">
        <v>-9.3167999999999989</v>
      </c>
      <c r="V9689">
        <v>-19.798200000000001</v>
      </c>
      <c r="W9689">
        <v>-17.469000000000005</v>
      </c>
      <c r="X9689">
        <v>6</v>
      </c>
    </row>
    <row r="9690" spans="1:24" x14ac:dyDescent="0.3">
      <c r="A9690">
        <v>9689</v>
      </c>
      <c r="B9690" t="s">
        <v>10786</v>
      </c>
      <c r="C9690" s="1">
        <v>42906</v>
      </c>
      <c r="D9690" s="1">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32.400000000000006</v>
      </c>
      <c r="S9690">
        <v>5</v>
      </c>
      <c r="T9690">
        <v>0</v>
      </c>
      <c r="U9690">
        <v>0</v>
      </c>
      <c r="V9690">
        <v>-16.848000000000006</v>
      </c>
      <c r="W9690">
        <v>15.552000000000001</v>
      </c>
      <c r="X9690">
        <v>7</v>
      </c>
    </row>
    <row r="9691" spans="1:24" x14ac:dyDescent="0.3">
      <c r="A9691">
        <v>9690</v>
      </c>
      <c r="B9691" t="s">
        <v>10786</v>
      </c>
      <c r="C9691" s="1">
        <v>42906</v>
      </c>
      <c r="D9691" s="1">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0</v>
      </c>
      <c r="V9691">
        <v>-377.96999999999997</v>
      </c>
      <c r="W9691">
        <v>125.99000000000001</v>
      </c>
      <c r="X9691">
        <v>7</v>
      </c>
    </row>
    <row r="9692" spans="1:24" x14ac:dyDescent="0.3">
      <c r="A9692">
        <v>9691</v>
      </c>
      <c r="B9692" t="s">
        <v>10787</v>
      </c>
      <c r="C9692" s="1">
        <v>42829</v>
      </c>
      <c r="D9692" s="1">
        <v>42830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0</v>
      </c>
      <c r="V9692">
        <v>-4.9984000000000002</v>
      </c>
      <c r="W9692">
        <v>2.0415999999999999</v>
      </c>
      <c r="X9692">
        <v>1</v>
      </c>
    </row>
    <row r="9693" spans="1:24" x14ac:dyDescent="0.3">
      <c r="A9693">
        <v>9692</v>
      </c>
      <c r="B9693" t="s">
        <v>10788</v>
      </c>
      <c r="C9693" s="1">
        <v>42321</v>
      </c>
      <c r="D9693" s="1">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-196.47974399999998</v>
      </c>
      <c r="V9693">
        <v>-435.57825600000007</v>
      </c>
      <c r="W9693">
        <v>-18.058800000000076</v>
      </c>
      <c r="X9693">
        <v>4</v>
      </c>
    </row>
    <row r="9694" spans="1:24" x14ac:dyDescent="0.3">
      <c r="A9694">
        <v>9693</v>
      </c>
      <c r="B9694" t="s">
        <v>10789</v>
      </c>
      <c r="C9694" s="1">
        <v>42244</v>
      </c>
      <c r="D9694" s="1">
        <v>42249</v>
      </c>
      <c r="E9694" t="s">
        <v>48</v>
      </c>
      <c r="F9694" t="s">
        <v>3525</v>
      </c>
      <c r="G9694" t="s">
        <v>3526</v>
      </c>
      <c r="H9694" t="s">
        <v>39</v>
      </c>
      <c r="I9694" t="s">
        <v>25</v>
      </c>
      <c r="J9694" t="s">
        <v>746</v>
      </c>
      <c r="K9694" t="s">
        <v>747</v>
      </c>
      <c r="L9694">
        <v>6824</v>
      </c>
      <c r="M9694" t="s">
        <v>146</v>
      </c>
      <c r="N9694" t="s">
        <v>5563</v>
      </c>
      <c r="O9694" t="s">
        <v>44</v>
      </c>
      <c r="P9694" t="s">
        <v>57</v>
      </c>
      <c r="Q9694" t="s">
        <v>5564</v>
      </c>
      <c r="R9694">
        <v>470.35999999999996</v>
      </c>
      <c r="S9694">
        <v>11</v>
      </c>
      <c r="T9694">
        <v>0</v>
      </c>
      <c r="U9694">
        <v>0</v>
      </c>
      <c r="V9694">
        <v>-348.06639999999993</v>
      </c>
      <c r="W9694">
        <v>122.2936</v>
      </c>
      <c r="X9694">
        <v>5</v>
      </c>
    </row>
    <row r="9695" spans="1:24" x14ac:dyDescent="0.3">
      <c r="A9695">
        <v>9694</v>
      </c>
      <c r="B9695" t="s">
        <v>10790</v>
      </c>
      <c r="C9695" s="1">
        <v>43002</v>
      </c>
      <c r="D9695" s="1">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0</v>
      </c>
      <c r="V9695">
        <v>-15.8508</v>
      </c>
      <c r="W9695">
        <v>15.229199999999999</v>
      </c>
      <c r="X9695">
        <v>4</v>
      </c>
    </row>
    <row r="9696" spans="1:24" x14ac:dyDescent="0.3">
      <c r="A9696">
        <v>9695</v>
      </c>
      <c r="B9696" t="s">
        <v>10790</v>
      </c>
      <c r="C9696" s="1">
        <v>43002</v>
      </c>
      <c r="D9696" s="1">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0</v>
      </c>
      <c r="V9696">
        <v>-5.1100000000000003</v>
      </c>
      <c r="W9696">
        <v>2.1899999999999995</v>
      </c>
      <c r="X9696">
        <v>4</v>
      </c>
    </row>
    <row r="9697" spans="1:24" x14ac:dyDescent="0.3">
      <c r="A9697">
        <v>9696</v>
      </c>
      <c r="B9697" t="s">
        <v>10791</v>
      </c>
      <c r="C9697" s="1">
        <v>42715</v>
      </c>
      <c r="D9697" s="1">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-14.7072</v>
      </c>
      <c r="V9697">
        <v>-49.636800000000008</v>
      </c>
      <c r="W9697">
        <v>9.1919999999999931</v>
      </c>
      <c r="X9697">
        <v>3</v>
      </c>
    </row>
    <row r="9698" spans="1:24" x14ac:dyDescent="0.3">
      <c r="A9698">
        <v>9697</v>
      </c>
      <c r="B9698" t="s">
        <v>10792</v>
      </c>
      <c r="C9698" s="1">
        <v>41800</v>
      </c>
      <c r="D9698" s="1">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0</v>
      </c>
      <c r="V9698">
        <v>-250.69050000000001</v>
      </c>
      <c r="W9698">
        <v>240.8595</v>
      </c>
      <c r="X9698">
        <v>5</v>
      </c>
    </row>
    <row r="9699" spans="1:24" x14ac:dyDescent="0.3">
      <c r="A9699">
        <v>9698</v>
      </c>
      <c r="B9699" t="s">
        <v>10793</v>
      </c>
      <c r="C9699" s="1">
        <v>42440</v>
      </c>
      <c r="D9699" s="1">
        <v>42440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30.336000000000002</v>
      </c>
      <c r="S9699">
        <v>4</v>
      </c>
      <c r="T9699">
        <v>0.2</v>
      </c>
      <c r="U9699">
        <v>-6.0672000000000006</v>
      </c>
      <c r="V9699">
        <v>-14.788800000000002</v>
      </c>
      <c r="W9699">
        <v>9.48</v>
      </c>
      <c r="X9699">
        <v>0</v>
      </c>
    </row>
    <row r="9700" spans="1:24" x14ac:dyDescent="0.3">
      <c r="A9700">
        <v>9699</v>
      </c>
      <c r="B9700" t="s">
        <v>10794</v>
      </c>
      <c r="C9700" s="1">
        <v>43084</v>
      </c>
      <c r="D9700" s="1">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22.830000000000002</v>
      </c>
      <c r="S9700">
        <v>3</v>
      </c>
      <c r="T9700">
        <v>0</v>
      </c>
      <c r="U9700">
        <v>0</v>
      </c>
      <c r="V9700">
        <v>-12.099900000000002</v>
      </c>
      <c r="W9700">
        <v>10.7301</v>
      </c>
      <c r="X9700">
        <v>4</v>
      </c>
    </row>
    <row r="9701" spans="1:24" x14ac:dyDescent="0.3">
      <c r="A9701">
        <v>9700</v>
      </c>
      <c r="B9701" t="s">
        <v>10794</v>
      </c>
      <c r="C9701" s="1">
        <v>43084</v>
      </c>
      <c r="D9701" s="1">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0</v>
      </c>
      <c r="V9701">
        <v>-38.024000000000001</v>
      </c>
      <c r="W9701">
        <v>16.295999999999999</v>
      </c>
      <c r="X9701">
        <v>4</v>
      </c>
    </row>
    <row r="9702" spans="1:24" x14ac:dyDescent="0.3">
      <c r="A9702">
        <v>9701</v>
      </c>
      <c r="B9702" t="s">
        <v>10794</v>
      </c>
      <c r="C9702" s="1">
        <v>43084</v>
      </c>
      <c r="D9702" s="1">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-39.355200000000004</v>
      </c>
      <c r="V9702">
        <v>-142.66260000000003</v>
      </c>
      <c r="W9702">
        <v>14.758199999999995</v>
      </c>
      <c r="X9702">
        <v>4</v>
      </c>
    </row>
    <row r="9703" spans="1:24" x14ac:dyDescent="0.3">
      <c r="A9703">
        <v>9702</v>
      </c>
      <c r="B9703" t="s">
        <v>10795</v>
      </c>
      <c r="C9703" s="1">
        <v>42673</v>
      </c>
      <c r="D9703" s="1">
        <v>42678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0</v>
      </c>
      <c r="V9703">
        <v>-2.4254000000000002</v>
      </c>
      <c r="W9703">
        <v>1.1945999999999999</v>
      </c>
      <c r="X9703">
        <v>5</v>
      </c>
    </row>
    <row r="9704" spans="1:24" x14ac:dyDescent="0.3">
      <c r="A9704">
        <v>9703</v>
      </c>
      <c r="B9704" t="s">
        <v>10797</v>
      </c>
      <c r="C9704" s="1">
        <v>42947</v>
      </c>
      <c r="D9704" s="1">
        <v>42951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0</v>
      </c>
      <c r="V9704">
        <v>-6.0007999999999999</v>
      </c>
      <c r="W9704">
        <v>5.5391999999999992</v>
      </c>
      <c r="X9704">
        <v>4</v>
      </c>
    </row>
    <row r="9705" spans="1:24" x14ac:dyDescent="0.3">
      <c r="A9705">
        <v>9704</v>
      </c>
      <c r="B9705" t="s">
        <v>10797</v>
      </c>
      <c r="C9705" s="1">
        <v>42947</v>
      </c>
      <c r="D9705" s="1">
        <v>42951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0</v>
      </c>
      <c r="V9705">
        <v>-458.97300000000007</v>
      </c>
      <c r="W9705">
        <v>390.97699999999998</v>
      </c>
      <c r="X9705">
        <v>4</v>
      </c>
    </row>
    <row r="9706" spans="1:24" x14ac:dyDescent="0.3">
      <c r="A9706">
        <v>9705</v>
      </c>
      <c r="B9706" t="s">
        <v>10797</v>
      </c>
      <c r="C9706" s="1">
        <v>42947</v>
      </c>
      <c r="D9706" s="1">
        <v>42951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0</v>
      </c>
      <c r="V9706">
        <v>-5.6151</v>
      </c>
      <c r="W9706">
        <v>5.3948999999999998</v>
      </c>
      <c r="X9706">
        <v>4</v>
      </c>
    </row>
    <row r="9707" spans="1:24" x14ac:dyDescent="0.3">
      <c r="A9707">
        <v>9706</v>
      </c>
      <c r="B9707" t="s">
        <v>10798</v>
      </c>
      <c r="C9707" s="1">
        <v>43027</v>
      </c>
      <c r="D9707" s="1">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39.624000000000009</v>
      </c>
      <c r="S9707">
        <v>3</v>
      </c>
      <c r="T9707">
        <v>0.2</v>
      </c>
      <c r="U9707">
        <v>-7.9248000000000021</v>
      </c>
      <c r="V9707">
        <v>-17.830800000000007</v>
      </c>
      <c r="W9707">
        <v>13.868400000000001</v>
      </c>
      <c r="X9707">
        <v>4</v>
      </c>
    </row>
    <row r="9708" spans="1:24" x14ac:dyDescent="0.3">
      <c r="A9708">
        <v>9707</v>
      </c>
      <c r="B9708" t="s">
        <v>10799</v>
      </c>
      <c r="C9708" s="1">
        <v>42664</v>
      </c>
      <c r="D9708" s="1">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242.13600000000002</v>
      </c>
      <c r="S9708">
        <v>3</v>
      </c>
      <c r="T9708">
        <v>0.2</v>
      </c>
      <c r="U9708">
        <v>-48.427200000000006</v>
      </c>
      <c r="V9708">
        <v>-181.60200000000003</v>
      </c>
      <c r="W9708">
        <v>12.106799999999993</v>
      </c>
      <c r="X9708">
        <v>6</v>
      </c>
    </row>
    <row r="9709" spans="1:24" x14ac:dyDescent="0.3">
      <c r="A9709">
        <v>9708</v>
      </c>
      <c r="B9709" t="s">
        <v>10799</v>
      </c>
      <c r="C9709" s="1">
        <v>42664</v>
      </c>
      <c r="D9709" s="1">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0</v>
      </c>
      <c r="V9709">
        <v>-6.6906000000000008</v>
      </c>
      <c r="W9709">
        <v>5.6993999999999998</v>
      </c>
      <c r="X9709">
        <v>6</v>
      </c>
    </row>
    <row r="9710" spans="1:24" x14ac:dyDescent="0.3">
      <c r="A9710">
        <v>9709</v>
      </c>
      <c r="B9710" t="s">
        <v>10799</v>
      </c>
      <c r="C9710" s="1">
        <v>42664</v>
      </c>
      <c r="D9710" s="1">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0</v>
      </c>
      <c r="V9710">
        <v>-14.3712</v>
      </c>
      <c r="W9710">
        <v>5.5888000000000009</v>
      </c>
      <c r="X9710">
        <v>6</v>
      </c>
    </row>
    <row r="9711" spans="1:24" x14ac:dyDescent="0.3">
      <c r="A9711">
        <v>9710</v>
      </c>
      <c r="B9711" t="s">
        <v>10799</v>
      </c>
      <c r="C9711" s="1">
        <v>42664</v>
      </c>
      <c r="D9711" s="1">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0</v>
      </c>
      <c r="V9711">
        <v>-337.51080000000002</v>
      </c>
      <c r="W9711">
        <v>3.4091999999999842</v>
      </c>
      <c r="X9711">
        <v>6</v>
      </c>
    </row>
    <row r="9712" spans="1:24" x14ac:dyDescent="0.3">
      <c r="A9712">
        <v>9711</v>
      </c>
      <c r="B9712" t="s">
        <v>10800</v>
      </c>
      <c r="C9712" s="1">
        <v>41948</v>
      </c>
      <c r="D9712" s="1">
        <v>41953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-54.7136</v>
      </c>
      <c r="V9712">
        <v>-253.05040000000002</v>
      </c>
      <c r="W9712">
        <v>-34.196000000000026</v>
      </c>
      <c r="X9712">
        <v>5</v>
      </c>
    </row>
    <row r="9713" spans="1:24" x14ac:dyDescent="0.3">
      <c r="A9713">
        <v>9712</v>
      </c>
      <c r="B9713" t="s">
        <v>10800</v>
      </c>
      <c r="C9713" s="1">
        <v>41948</v>
      </c>
      <c r="D9713" s="1">
        <v>41953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-9.2357999999999993</v>
      </c>
      <c r="V9713">
        <v>-12.754199999999997</v>
      </c>
      <c r="W9713">
        <v>-8.7959999999999958</v>
      </c>
      <c r="X9713">
        <v>5</v>
      </c>
    </row>
    <row r="9714" spans="1:24" x14ac:dyDescent="0.3">
      <c r="A9714">
        <v>9713</v>
      </c>
      <c r="B9714" t="s">
        <v>10800</v>
      </c>
      <c r="C9714" s="1">
        <v>41948</v>
      </c>
      <c r="D9714" s="1">
        <v>41953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-216.01920000000001</v>
      </c>
      <c r="V9714">
        <v>-958.58519999999999</v>
      </c>
      <c r="W9714">
        <v>-94.508399999999995</v>
      </c>
      <c r="X9714">
        <v>5</v>
      </c>
    </row>
    <row r="9715" spans="1:24" x14ac:dyDescent="0.3">
      <c r="A9715">
        <v>9714</v>
      </c>
      <c r="B9715" t="s">
        <v>10800</v>
      </c>
      <c r="C9715" s="1">
        <v>41948</v>
      </c>
      <c r="D9715" s="1">
        <v>41953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-10.312000000000001</v>
      </c>
      <c r="V9715">
        <v>-47.693000000000005</v>
      </c>
      <c r="W9715">
        <v>-6.4450000000000021</v>
      </c>
      <c r="X9715">
        <v>5</v>
      </c>
    </row>
    <row r="9716" spans="1:24" x14ac:dyDescent="0.3">
      <c r="A9716">
        <v>9715</v>
      </c>
      <c r="B9716" t="s">
        <v>10800</v>
      </c>
      <c r="C9716" s="1">
        <v>41948</v>
      </c>
      <c r="D9716" s="1">
        <v>41953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-11.683199999999999</v>
      </c>
      <c r="V9716">
        <v>-29.938199999999995</v>
      </c>
      <c r="W9716">
        <v>16.794600000000003</v>
      </c>
      <c r="X9716">
        <v>5</v>
      </c>
    </row>
    <row r="9717" spans="1:24" x14ac:dyDescent="0.3">
      <c r="A9717">
        <v>9716</v>
      </c>
      <c r="B9717" t="s">
        <v>10801</v>
      </c>
      <c r="C9717" s="1">
        <v>42681</v>
      </c>
      <c r="D9717" s="1">
        <v>42686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-11.516800000000002</v>
      </c>
      <c r="V9717">
        <v>-25.912799999999997</v>
      </c>
      <c r="W9717">
        <v>20.154400000000003</v>
      </c>
      <c r="X9717">
        <v>5</v>
      </c>
    </row>
    <row r="9718" spans="1:24" x14ac:dyDescent="0.3">
      <c r="A9718">
        <v>9717</v>
      </c>
      <c r="B9718" t="s">
        <v>10802</v>
      </c>
      <c r="C9718" s="1">
        <v>42594</v>
      </c>
      <c r="D9718" s="1">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37.312000000000005</v>
      </c>
      <c r="S9718">
        <v>4</v>
      </c>
      <c r="T9718">
        <v>0.2</v>
      </c>
      <c r="U9718">
        <v>-7.4624000000000015</v>
      </c>
      <c r="V9718">
        <v>-27.051200000000001</v>
      </c>
      <c r="W9718">
        <v>2.7984000000000027</v>
      </c>
      <c r="X9718">
        <v>2</v>
      </c>
    </row>
    <row r="9719" spans="1:24" x14ac:dyDescent="0.3">
      <c r="A9719">
        <v>9718</v>
      </c>
      <c r="B9719" t="s">
        <v>10803</v>
      </c>
      <c r="C9719" s="1">
        <v>42520</v>
      </c>
      <c r="D9719" s="1">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-15.991999999999999</v>
      </c>
      <c r="V9719">
        <v>-55.971999999999994</v>
      </c>
      <c r="W9719">
        <v>7.9960000000000058</v>
      </c>
      <c r="X9719">
        <v>1</v>
      </c>
    </row>
    <row r="9720" spans="1:24" x14ac:dyDescent="0.3">
      <c r="A9720">
        <v>9719</v>
      </c>
      <c r="B9720" t="s">
        <v>10803</v>
      </c>
      <c r="C9720" s="1">
        <v>42520</v>
      </c>
      <c r="D9720" s="1">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-44.792000000000002</v>
      </c>
      <c r="V9720">
        <v>-167.97</v>
      </c>
      <c r="W9720">
        <v>11.198000000000015</v>
      </c>
      <c r="X9720">
        <v>1</v>
      </c>
    </row>
    <row r="9721" spans="1:24" x14ac:dyDescent="0.3">
      <c r="A9721">
        <v>9720</v>
      </c>
      <c r="B9721" t="s">
        <v>10804</v>
      </c>
      <c r="C9721" s="1">
        <v>43051</v>
      </c>
      <c r="D9721" s="1">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-44.204800000000006</v>
      </c>
      <c r="V9721">
        <v>-232.0752</v>
      </c>
      <c r="W9721">
        <v>-55.256</v>
      </c>
      <c r="X9721">
        <v>2</v>
      </c>
    </row>
    <row r="9722" spans="1:24" x14ac:dyDescent="0.3">
      <c r="A9722">
        <v>9721</v>
      </c>
      <c r="B9722" t="s">
        <v>10805</v>
      </c>
      <c r="C9722" s="1">
        <v>42635</v>
      </c>
      <c r="D9722" s="1">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0</v>
      </c>
      <c r="V9722">
        <v>-11.375999999999999</v>
      </c>
      <c r="W9722">
        <v>7.5840000000000014</v>
      </c>
      <c r="X9722">
        <v>4</v>
      </c>
    </row>
    <row r="9723" spans="1:24" x14ac:dyDescent="0.3">
      <c r="A9723">
        <v>9722</v>
      </c>
      <c r="B9723" t="s">
        <v>10806</v>
      </c>
      <c r="C9723" s="1">
        <v>42416</v>
      </c>
      <c r="D9723" s="1">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-32.6646</v>
      </c>
      <c r="V9723">
        <v>-254.05800000000002</v>
      </c>
      <c r="W9723">
        <v>39.923399999999994</v>
      </c>
      <c r="X9723">
        <v>4</v>
      </c>
    </row>
    <row r="9724" spans="1:24" x14ac:dyDescent="0.3">
      <c r="A9724">
        <v>9723</v>
      </c>
      <c r="B9724" t="s">
        <v>10806</v>
      </c>
      <c r="C9724" s="1">
        <v>42416</v>
      </c>
      <c r="D9724" s="1">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0</v>
      </c>
      <c r="V9724">
        <v>-50.383199999999988</v>
      </c>
      <c r="W9724">
        <v>39.586800000000011</v>
      </c>
      <c r="X9724">
        <v>4</v>
      </c>
    </row>
    <row r="9725" spans="1:24" x14ac:dyDescent="0.3">
      <c r="A9725">
        <v>9724</v>
      </c>
      <c r="B9725" t="s">
        <v>10807</v>
      </c>
      <c r="C9725" s="1">
        <v>41995</v>
      </c>
      <c r="D9725" s="1">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296.71200000000005</v>
      </c>
      <c r="S9725">
        <v>13</v>
      </c>
      <c r="T9725">
        <v>0.2</v>
      </c>
      <c r="U9725">
        <v>-59.342400000000012</v>
      </c>
      <c r="V9725">
        <v>-137.22930000000008</v>
      </c>
      <c r="W9725">
        <v>100.14029999999998</v>
      </c>
      <c r="X9725">
        <v>4</v>
      </c>
    </row>
    <row r="9726" spans="1:24" x14ac:dyDescent="0.3">
      <c r="A9726">
        <v>9725</v>
      </c>
      <c r="B9726" t="s">
        <v>10808</v>
      </c>
      <c r="C9726" s="1">
        <v>42343</v>
      </c>
      <c r="D9726" s="1">
        <v>42349</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-2.4448000000000003</v>
      </c>
      <c r="V9726">
        <v>-5.3479999999999999</v>
      </c>
      <c r="W9726">
        <v>4.4311999999999996</v>
      </c>
      <c r="X9726">
        <v>6</v>
      </c>
    </row>
    <row r="9727" spans="1:24" x14ac:dyDescent="0.3">
      <c r="A9727">
        <v>9726</v>
      </c>
      <c r="B9727" t="s">
        <v>10809</v>
      </c>
      <c r="C9727" s="1">
        <v>42995</v>
      </c>
      <c r="D9727" s="1">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0</v>
      </c>
      <c r="V9727">
        <v>-52.182599999999994</v>
      </c>
      <c r="W9727">
        <v>37.787400000000005</v>
      </c>
      <c r="X9727">
        <v>3</v>
      </c>
    </row>
    <row r="9728" spans="1:24" x14ac:dyDescent="0.3">
      <c r="A9728">
        <v>9727</v>
      </c>
      <c r="B9728" t="s">
        <v>10810</v>
      </c>
      <c r="C9728" s="1">
        <v>43071</v>
      </c>
      <c r="D9728" s="1">
        <v>43073</v>
      </c>
      <c r="E9728" t="s">
        <v>186</v>
      </c>
      <c r="F9728" t="s">
        <v>288</v>
      </c>
      <c r="G9728" t="s">
        <v>289</v>
      </c>
      <c r="H9728" t="s">
        <v>24</v>
      </c>
      <c r="I9728" t="s">
        <v>25</v>
      </c>
      <c r="J9728" t="s">
        <v>1245</v>
      </c>
      <c r="K9728" t="s">
        <v>1246</v>
      </c>
      <c r="L9728">
        <v>1852</v>
      </c>
      <c r="M9728" t="s">
        <v>146</v>
      </c>
      <c r="N9728" t="s">
        <v>5599</v>
      </c>
      <c r="O9728" t="s">
        <v>44</v>
      </c>
      <c r="P9728" t="s">
        <v>76</v>
      </c>
      <c r="Q9728" t="s">
        <v>5600</v>
      </c>
      <c r="R9728">
        <v>286.85999999999996</v>
      </c>
      <c r="S9728">
        <v>7</v>
      </c>
      <c r="T9728">
        <v>0</v>
      </c>
      <c r="U9728">
        <v>0</v>
      </c>
      <c r="V9728">
        <v>-206.53919999999997</v>
      </c>
      <c r="W9728">
        <v>80.320799999999991</v>
      </c>
      <c r="X9728">
        <v>2</v>
      </c>
    </row>
    <row r="9729" spans="1:24" x14ac:dyDescent="0.3">
      <c r="A9729">
        <v>9728</v>
      </c>
      <c r="B9729" t="s">
        <v>10810</v>
      </c>
      <c r="C9729" s="1">
        <v>43071</v>
      </c>
      <c r="D9729" s="1">
        <v>43073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0</v>
      </c>
      <c r="V9729">
        <v>-695.76450000000011</v>
      </c>
      <c r="W9729">
        <v>284.18549999999993</v>
      </c>
      <c r="X9729">
        <v>2</v>
      </c>
    </row>
    <row r="9730" spans="1:24" x14ac:dyDescent="0.3">
      <c r="A9730">
        <v>9729</v>
      </c>
      <c r="B9730" t="s">
        <v>10810</v>
      </c>
      <c r="C9730" s="1">
        <v>43071</v>
      </c>
      <c r="D9730" s="1">
        <v>43073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v>
      </c>
      <c r="V9730">
        <v>-4.1856000000000009</v>
      </c>
      <c r="W9730">
        <v>0.17439999999999944</v>
      </c>
      <c r="X9730">
        <v>2</v>
      </c>
    </row>
    <row r="9731" spans="1:24" x14ac:dyDescent="0.3">
      <c r="A9731">
        <v>9730</v>
      </c>
      <c r="B9731" t="s">
        <v>10811</v>
      </c>
      <c r="C9731" s="1">
        <v>41911</v>
      </c>
      <c r="D9731" s="1">
        <v>41916</v>
      </c>
      <c r="E9731" t="s">
        <v>48</v>
      </c>
      <c r="F9731" t="s">
        <v>3660</v>
      </c>
      <c r="G9731" t="s">
        <v>3661</v>
      </c>
      <c r="H9731" t="s">
        <v>24</v>
      </c>
      <c r="I9731" t="s">
        <v>25</v>
      </c>
      <c r="J9731" t="s">
        <v>93</v>
      </c>
      <c r="K9731" t="s">
        <v>94</v>
      </c>
      <c r="L9731">
        <v>98115</v>
      </c>
      <c r="M9731" t="s">
        <v>42</v>
      </c>
      <c r="N9731" t="s">
        <v>5676</v>
      </c>
      <c r="O9731" t="s">
        <v>44</v>
      </c>
      <c r="P9731" t="s">
        <v>73</v>
      </c>
      <c r="Q9731" t="s">
        <v>5677</v>
      </c>
      <c r="R9731">
        <v>10.048000000000002</v>
      </c>
      <c r="S9731">
        <v>2</v>
      </c>
      <c r="T9731">
        <v>0.2</v>
      </c>
      <c r="U9731">
        <v>-2.0096000000000003</v>
      </c>
      <c r="V9731">
        <v>-4.8984000000000023</v>
      </c>
      <c r="W9731">
        <v>3.1399999999999988</v>
      </c>
      <c r="X9731">
        <v>5</v>
      </c>
    </row>
    <row r="9732" spans="1:24" x14ac:dyDescent="0.3">
      <c r="A9732">
        <v>9731</v>
      </c>
      <c r="B9732" t="s">
        <v>10811</v>
      </c>
      <c r="C9732" s="1">
        <v>41911</v>
      </c>
      <c r="D9732" s="1">
        <v>41916</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0</v>
      </c>
      <c r="V9732">
        <v>-654.27749999999992</v>
      </c>
      <c r="W9732">
        <v>153.47250000000003</v>
      </c>
      <c r="X9732">
        <v>5</v>
      </c>
    </row>
    <row r="9733" spans="1:24" x14ac:dyDescent="0.3">
      <c r="A9733">
        <v>9732</v>
      </c>
      <c r="B9733" t="s">
        <v>10812</v>
      </c>
      <c r="C9733" s="1">
        <v>43053</v>
      </c>
      <c r="D9733" s="1">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0</v>
      </c>
      <c r="V9733">
        <v>-24.310400000000005</v>
      </c>
      <c r="W9733">
        <v>9.9295999999999971</v>
      </c>
      <c r="X9733">
        <v>5</v>
      </c>
    </row>
    <row r="9734" spans="1:24" x14ac:dyDescent="0.3">
      <c r="A9734">
        <v>9733</v>
      </c>
      <c r="B9734" t="s">
        <v>10813</v>
      </c>
      <c r="C9734" s="1">
        <v>41871</v>
      </c>
      <c r="D9734" s="1">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500.23999999999995</v>
      </c>
      <c r="S9734">
        <v>13</v>
      </c>
      <c r="T9734">
        <v>0</v>
      </c>
      <c r="U9734">
        <v>0</v>
      </c>
      <c r="V9734">
        <v>-355.17040000000003</v>
      </c>
      <c r="W9734">
        <v>145.06959999999992</v>
      </c>
      <c r="X9734">
        <v>5</v>
      </c>
    </row>
    <row r="9735" spans="1:24" x14ac:dyDescent="0.3">
      <c r="A9735">
        <v>9734</v>
      </c>
      <c r="B9735" t="s">
        <v>10813</v>
      </c>
      <c r="C9735" s="1">
        <v>41871</v>
      </c>
      <c r="D9735" s="1">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0</v>
      </c>
      <c r="V9735">
        <v>-10.864800000000001</v>
      </c>
      <c r="W9735">
        <v>9.2552000000000003</v>
      </c>
      <c r="X9735">
        <v>5</v>
      </c>
    </row>
    <row r="9736" spans="1:24" x14ac:dyDescent="0.3">
      <c r="A9736">
        <v>9735</v>
      </c>
      <c r="B9736" t="s">
        <v>10813</v>
      </c>
      <c r="C9736" s="1">
        <v>41871</v>
      </c>
      <c r="D9736" s="1">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0</v>
      </c>
      <c r="V9736">
        <v>-475.40470000000005</v>
      </c>
      <c r="W9736">
        <v>421.58529999999996</v>
      </c>
      <c r="X9736">
        <v>5</v>
      </c>
    </row>
    <row r="9737" spans="1:24" x14ac:dyDescent="0.3">
      <c r="A9737">
        <v>9736</v>
      </c>
      <c r="B9737" t="s">
        <v>10814</v>
      </c>
      <c r="C9737" s="1">
        <v>41962</v>
      </c>
      <c r="D9737" s="1">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-1.1759999999999999</v>
      </c>
      <c r="V9737">
        <v>-2.7195</v>
      </c>
      <c r="W9737">
        <v>1.9844999999999995</v>
      </c>
      <c r="X9737">
        <v>3</v>
      </c>
    </row>
    <row r="9738" spans="1:24" x14ac:dyDescent="0.3">
      <c r="A9738">
        <v>9737</v>
      </c>
      <c r="B9738" t="s">
        <v>10815</v>
      </c>
      <c r="C9738" s="1">
        <v>42184</v>
      </c>
      <c r="D9738" s="1">
        <v>42188</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0</v>
      </c>
      <c r="V9738">
        <v>-197.08540000000002</v>
      </c>
      <c r="W9738">
        <v>72.894599999999997</v>
      </c>
      <c r="X9738">
        <v>4</v>
      </c>
    </row>
    <row r="9739" spans="1:24" x14ac:dyDescent="0.3">
      <c r="A9739">
        <v>9738</v>
      </c>
      <c r="B9739" t="s">
        <v>10816</v>
      </c>
      <c r="C9739" s="1">
        <v>42810</v>
      </c>
      <c r="D9739" s="1">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0</v>
      </c>
      <c r="V9739">
        <v>-229.4888</v>
      </c>
      <c r="W9739">
        <v>80.631200000000007</v>
      </c>
      <c r="X9739">
        <v>5</v>
      </c>
    </row>
    <row r="9740" spans="1:24" x14ac:dyDescent="0.3">
      <c r="A9740">
        <v>9739</v>
      </c>
      <c r="B9740" t="s">
        <v>10816</v>
      </c>
      <c r="C9740" s="1">
        <v>42810</v>
      </c>
      <c r="D9740" s="1">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-14.0928</v>
      </c>
      <c r="V9740">
        <v>-33.470400000000005</v>
      </c>
      <c r="W9740">
        <v>22.900799999999997</v>
      </c>
      <c r="X9740">
        <v>5</v>
      </c>
    </row>
    <row r="9741" spans="1:24" x14ac:dyDescent="0.3">
      <c r="A9741">
        <v>9740</v>
      </c>
      <c r="B9741" t="s">
        <v>10816</v>
      </c>
      <c r="C9741" s="1">
        <v>42810</v>
      </c>
      <c r="D9741" s="1">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-3.9359999999999999</v>
      </c>
      <c r="V9741">
        <v>-8.8560000000000016</v>
      </c>
      <c r="W9741">
        <v>6.8879999999999981</v>
      </c>
      <c r="X9741">
        <v>5</v>
      </c>
    </row>
    <row r="9742" spans="1:24" x14ac:dyDescent="0.3">
      <c r="A9742">
        <v>9741</v>
      </c>
      <c r="B9742" t="s">
        <v>10816</v>
      </c>
      <c r="C9742" s="1">
        <v>42810</v>
      </c>
      <c r="D9742" s="1">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140.67000000000002</v>
      </c>
      <c r="S9742">
        <v>3</v>
      </c>
      <c r="T9742">
        <v>0</v>
      </c>
      <c r="U9742">
        <v>0</v>
      </c>
      <c r="V9742">
        <v>-85.808700000000016</v>
      </c>
      <c r="W9742">
        <v>54.861300000000007</v>
      </c>
      <c r="X9742">
        <v>5</v>
      </c>
    </row>
    <row r="9743" spans="1:24" x14ac:dyDescent="0.3">
      <c r="A9743">
        <v>9742</v>
      </c>
      <c r="B9743" t="s">
        <v>10817</v>
      </c>
      <c r="C9743" s="1">
        <v>42316</v>
      </c>
      <c r="D9743" s="1">
        <v>42320</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v>0</v>
      </c>
      <c r="V9743">
        <v>-3391.7729999999997</v>
      </c>
      <c r="W9743">
        <v>1013.1270000000001</v>
      </c>
      <c r="X9743">
        <v>4</v>
      </c>
    </row>
    <row r="9744" spans="1:24" x14ac:dyDescent="0.3">
      <c r="A9744">
        <v>9743</v>
      </c>
      <c r="B9744" t="s">
        <v>10818</v>
      </c>
      <c r="C9744" s="1">
        <v>43067</v>
      </c>
      <c r="D9744" s="1">
        <v>43071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0</v>
      </c>
      <c r="V9744">
        <v>-33.204500000000003</v>
      </c>
      <c r="W9744">
        <v>29.445499999999996</v>
      </c>
      <c r="X9744">
        <v>4</v>
      </c>
    </row>
    <row r="9745" spans="1:24" x14ac:dyDescent="0.3">
      <c r="A9745">
        <v>9744</v>
      </c>
      <c r="B9745" t="s">
        <v>10819</v>
      </c>
      <c r="C9745" s="1">
        <v>42537</v>
      </c>
      <c r="D9745" s="1">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0</v>
      </c>
      <c r="V9745">
        <v>-4.9139999999999997</v>
      </c>
      <c r="W9745">
        <v>4.5359999999999996</v>
      </c>
      <c r="X9745">
        <v>6</v>
      </c>
    </row>
    <row r="9746" spans="1:24" x14ac:dyDescent="0.3">
      <c r="A9746">
        <v>9745</v>
      </c>
      <c r="B9746" t="s">
        <v>10820</v>
      </c>
      <c r="C9746" s="1">
        <v>42756</v>
      </c>
      <c r="D9746" s="1">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-53.71520000000001</v>
      </c>
      <c r="V9746">
        <v>-124.21640000000002</v>
      </c>
      <c r="W9746">
        <v>90.64439999999999</v>
      </c>
      <c r="X9746">
        <v>4</v>
      </c>
    </row>
    <row r="9747" spans="1:24" x14ac:dyDescent="0.3">
      <c r="A9747">
        <v>9746</v>
      </c>
      <c r="B9747" t="s">
        <v>10821</v>
      </c>
      <c r="C9747" s="1">
        <v>43063</v>
      </c>
      <c r="D9747" s="1">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364.08000000000004</v>
      </c>
      <c r="S9747">
        <v>2</v>
      </c>
      <c r="T9747">
        <v>0.2</v>
      </c>
      <c r="U9747">
        <v>-72.816000000000017</v>
      </c>
      <c r="V9747">
        <v>-282.16200000000003</v>
      </c>
      <c r="W9747">
        <v>9.1020000000000039</v>
      </c>
      <c r="X9747">
        <v>0</v>
      </c>
    </row>
    <row r="9748" spans="1:24" x14ac:dyDescent="0.3">
      <c r="A9748">
        <v>9747</v>
      </c>
      <c r="B9748" t="s">
        <v>10821</v>
      </c>
      <c r="C9748" s="1">
        <v>43063</v>
      </c>
      <c r="D9748" s="1">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71.088000000000008</v>
      </c>
      <c r="S9748">
        <v>2</v>
      </c>
      <c r="T9748">
        <v>0.2</v>
      </c>
      <c r="U9748">
        <v>-14.217600000000003</v>
      </c>
      <c r="V9748">
        <v>-58.647600000000011</v>
      </c>
      <c r="W9748">
        <v>-1.7772000000000041</v>
      </c>
      <c r="X9748">
        <v>0</v>
      </c>
    </row>
    <row r="9749" spans="1:24" x14ac:dyDescent="0.3">
      <c r="A9749">
        <v>9748</v>
      </c>
      <c r="B9749" t="s">
        <v>10822</v>
      </c>
      <c r="C9749" s="1">
        <v>41954</v>
      </c>
      <c r="D9749" s="1">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10.984000000000002</v>
      </c>
      <c r="S9749">
        <v>2</v>
      </c>
      <c r="T9749">
        <v>0.6</v>
      </c>
      <c r="U9749">
        <v>-6.5904000000000007</v>
      </c>
      <c r="V9749">
        <v>-12.357000000000001</v>
      </c>
      <c r="W9749">
        <v>-7.9634</v>
      </c>
      <c r="X9749">
        <v>4</v>
      </c>
    </row>
    <row r="9750" spans="1:24" x14ac:dyDescent="0.3">
      <c r="A9750">
        <v>9749</v>
      </c>
      <c r="B9750" t="s">
        <v>10822</v>
      </c>
      <c r="C9750" s="1">
        <v>41954</v>
      </c>
      <c r="D9750" s="1">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-239.38319999999999</v>
      </c>
      <c r="V9750">
        <v>-615.55679999999995</v>
      </c>
      <c r="W9750">
        <v>-56.995999999999981</v>
      </c>
      <c r="X9750">
        <v>4</v>
      </c>
    </row>
    <row r="9751" spans="1:24" x14ac:dyDescent="0.3">
      <c r="A9751">
        <v>9750</v>
      </c>
      <c r="B9751" t="s">
        <v>10823</v>
      </c>
      <c r="C9751" s="1">
        <v>42433</v>
      </c>
      <c r="D9751" s="1">
        <v>42437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0</v>
      </c>
      <c r="V9751">
        <v>-102.38719999999999</v>
      </c>
      <c r="W9751">
        <v>57.592799999999997</v>
      </c>
      <c r="X9751">
        <v>4</v>
      </c>
    </row>
    <row r="9752" spans="1:24" x14ac:dyDescent="0.3">
      <c r="A9752">
        <v>9751</v>
      </c>
      <c r="B9752" t="s">
        <v>10824</v>
      </c>
      <c r="C9752" s="1">
        <v>42654</v>
      </c>
      <c r="D9752" s="1">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-1.0688000000000002</v>
      </c>
      <c r="V9752">
        <v>-3.6072000000000006</v>
      </c>
      <c r="W9752">
        <v>0.66799999999999948</v>
      </c>
      <c r="X9752">
        <v>4</v>
      </c>
    </row>
    <row r="9753" spans="1:24" x14ac:dyDescent="0.3">
      <c r="A9753">
        <v>9752</v>
      </c>
      <c r="B9753" t="s">
        <v>10824</v>
      </c>
      <c r="C9753" s="1">
        <v>42654</v>
      </c>
      <c r="D9753" s="1">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-5.5440000000000005</v>
      </c>
      <c r="V9753">
        <v>-18.710999999999999</v>
      </c>
      <c r="W9753">
        <v>3.4649999999999999</v>
      </c>
      <c r="X9753">
        <v>4</v>
      </c>
    </row>
    <row r="9754" spans="1:24" x14ac:dyDescent="0.3">
      <c r="A9754">
        <v>9753</v>
      </c>
      <c r="B9754" t="s">
        <v>10825</v>
      </c>
      <c r="C9754" s="1">
        <v>42552</v>
      </c>
      <c r="D9754" s="1">
        <v>42553</v>
      </c>
      <c r="E9754" t="s">
        <v>186</v>
      </c>
      <c r="F9754" t="s">
        <v>1069</v>
      </c>
      <c r="G9754" t="s">
        <v>1070</v>
      </c>
      <c r="H9754" t="s">
        <v>100</v>
      </c>
      <c r="I9754" t="s">
        <v>25</v>
      </c>
      <c r="J9754" t="s">
        <v>93</v>
      </c>
      <c r="K9754" t="s">
        <v>94</v>
      </c>
      <c r="L9754">
        <v>98115</v>
      </c>
      <c r="M9754" t="s">
        <v>42</v>
      </c>
      <c r="N9754" t="s">
        <v>2918</v>
      </c>
      <c r="O9754" t="s">
        <v>44</v>
      </c>
      <c r="P9754" t="s">
        <v>73</v>
      </c>
      <c r="Q9754" t="s">
        <v>2919</v>
      </c>
      <c r="R9754">
        <v>2.4960000000000004</v>
      </c>
      <c r="S9754">
        <v>1</v>
      </c>
      <c r="T9754">
        <v>0.2</v>
      </c>
      <c r="U9754">
        <v>-0.49920000000000009</v>
      </c>
      <c r="V9754">
        <v>-1.0920000000000005</v>
      </c>
      <c r="W9754">
        <v>0.90479999999999983</v>
      </c>
      <c r="X9754">
        <v>1</v>
      </c>
    </row>
    <row r="9755" spans="1:24" x14ac:dyDescent="0.3">
      <c r="A9755">
        <v>9754</v>
      </c>
      <c r="B9755" t="s">
        <v>10826</v>
      </c>
      <c r="C9755" s="1">
        <v>42821</v>
      </c>
      <c r="D9755" s="1">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0</v>
      </c>
      <c r="V9755">
        <v>-4.4603999999999999</v>
      </c>
      <c r="W9755">
        <v>3.7995999999999999</v>
      </c>
      <c r="X9755">
        <v>2</v>
      </c>
    </row>
    <row r="9756" spans="1:24" x14ac:dyDescent="0.3">
      <c r="A9756">
        <v>9755</v>
      </c>
      <c r="B9756" t="s">
        <v>10826</v>
      </c>
      <c r="C9756" s="1">
        <v>42821</v>
      </c>
      <c r="D9756" s="1">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0</v>
      </c>
      <c r="V9756">
        <v>-8.8800000000000008</v>
      </c>
      <c r="W9756">
        <v>8.8800000000000008</v>
      </c>
      <c r="X9756">
        <v>2</v>
      </c>
    </row>
    <row r="9757" spans="1:24" x14ac:dyDescent="0.3">
      <c r="A9757">
        <v>9756</v>
      </c>
      <c r="B9757" t="s">
        <v>10826</v>
      </c>
      <c r="C9757" s="1">
        <v>42821</v>
      </c>
      <c r="D9757" s="1">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0</v>
      </c>
      <c r="V9757">
        <v>-322.95179999999999</v>
      </c>
      <c r="W9757">
        <v>9.9882000000000204</v>
      </c>
      <c r="X9757">
        <v>2</v>
      </c>
    </row>
    <row r="9758" spans="1:24" x14ac:dyDescent="0.3">
      <c r="A9758">
        <v>9757</v>
      </c>
      <c r="B9758" t="s">
        <v>10826</v>
      </c>
      <c r="C9758" s="1">
        <v>42821</v>
      </c>
      <c r="D9758" s="1">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0</v>
      </c>
      <c r="V9758">
        <v>-233.68000000000004</v>
      </c>
      <c r="W9758">
        <v>58.419999999999987</v>
      </c>
      <c r="X9758">
        <v>2</v>
      </c>
    </row>
    <row r="9759" spans="1:24" x14ac:dyDescent="0.3">
      <c r="A9759">
        <v>9758</v>
      </c>
      <c r="B9759" t="s">
        <v>10826</v>
      </c>
      <c r="C9759" s="1">
        <v>42821</v>
      </c>
      <c r="D9759" s="1">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0</v>
      </c>
      <c r="V9759">
        <v>-150.45299999999997</v>
      </c>
      <c r="W9759">
        <v>55.647000000000006</v>
      </c>
      <c r="X9759">
        <v>2</v>
      </c>
    </row>
    <row r="9760" spans="1:24" x14ac:dyDescent="0.3">
      <c r="A9760">
        <v>9759</v>
      </c>
      <c r="B9760" t="s">
        <v>10826</v>
      </c>
      <c r="C9760" s="1">
        <v>42821</v>
      </c>
      <c r="D9760" s="1">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0</v>
      </c>
      <c r="V9760">
        <v>-9.5256000000000007</v>
      </c>
      <c r="W9760">
        <v>8.1143999999999998</v>
      </c>
      <c r="X9760">
        <v>2</v>
      </c>
    </row>
    <row r="9761" spans="1:24" x14ac:dyDescent="0.3">
      <c r="A9761">
        <v>9760</v>
      </c>
      <c r="B9761" t="s">
        <v>10827</v>
      </c>
      <c r="C9761" s="1">
        <v>42674</v>
      </c>
      <c r="D9761" s="1">
        <v>42679</v>
      </c>
      <c r="E9761" t="s">
        <v>48</v>
      </c>
      <c r="F9761" t="s">
        <v>2060</v>
      </c>
      <c r="G9761" t="s">
        <v>2061</v>
      </c>
      <c r="H9761" t="s">
        <v>39</v>
      </c>
      <c r="I9761" t="s">
        <v>25</v>
      </c>
      <c r="J9761" t="s">
        <v>125</v>
      </c>
      <c r="K9761" t="s">
        <v>41</v>
      </c>
      <c r="L9761">
        <v>94109</v>
      </c>
      <c r="M9761" t="s">
        <v>42</v>
      </c>
      <c r="N9761" t="s">
        <v>4526</v>
      </c>
      <c r="O9761" t="s">
        <v>30</v>
      </c>
      <c r="P9761" t="s">
        <v>34</v>
      </c>
      <c r="Q9761" t="s">
        <v>4527</v>
      </c>
      <c r="R9761">
        <v>1403.9200000000003</v>
      </c>
      <c r="S9761">
        <v>5</v>
      </c>
      <c r="T9761">
        <v>0.2</v>
      </c>
      <c r="U9761">
        <v>-280.78400000000005</v>
      </c>
      <c r="V9761">
        <v>-1052.94</v>
      </c>
      <c r="W9761">
        <v>70.196000000000026</v>
      </c>
      <c r="X9761">
        <v>5</v>
      </c>
    </row>
    <row r="9762" spans="1:24" x14ac:dyDescent="0.3">
      <c r="A9762">
        <v>9761</v>
      </c>
      <c r="B9762" t="s">
        <v>10828</v>
      </c>
      <c r="C9762" s="1">
        <v>43043</v>
      </c>
      <c r="D9762" s="1">
        <v>43047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0</v>
      </c>
      <c r="V9762">
        <v>-2.8810000000000002</v>
      </c>
      <c r="W9762">
        <v>1.4189999999999996</v>
      </c>
      <c r="X9762">
        <v>4</v>
      </c>
    </row>
    <row r="9763" spans="1:24" x14ac:dyDescent="0.3">
      <c r="A9763">
        <v>9762</v>
      </c>
      <c r="B9763" t="s">
        <v>10830</v>
      </c>
      <c r="C9763" s="1">
        <v>41684</v>
      </c>
      <c r="D9763" s="1">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239.96999999999997</v>
      </c>
      <c r="S9763">
        <v>3</v>
      </c>
      <c r="T9763">
        <v>0</v>
      </c>
      <c r="U9763">
        <v>0</v>
      </c>
      <c r="V9763">
        <v>-153.58079999999998</v>
      </c>
      <c r="W9763">
        <v>86.389199999999988</v>
      </c>
      <c r="X9763">
        <v>4</v>
      </c>
    </row>
    <row r="9764" spans="1:24" x14ac:dyDescent="0.3">
      <c r="A9764">
        <v>9763</v>
      </c>
      <c r="B9764" t="s">
        <v>10830</v>
      </c>
      <c r="C9764" s="1">
        <v>41684</v>
      </c>
      <c r="D9764" s="1">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0</v>
      </c>
      <c r="V9764">
        <v>-59.011199999999995</v>
      </c>
      <c r="W9764">
        <v>22.948799999999999</v>
      </c>
      <c r="X9764">
        <v>4</v>
      </c>
    </row>
    <row r="9765" spans="1:24" x14ac:dyDescent="0.3">
      <c r="A9765">
        <v>9764</v>
      </c>
      <c r="B9765" t="s">
        <v>10830</v>
      </c>
      <c r="C9765" s="1">
        <v>41684</v>
      </c>
      <c r="D9765" s="1">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0</v>
      </c>
      <c r="V9765">
        <v>-233.8476</v>
      </c>
      <c r="W9765">
        <v>4.7724000000000046</v>
      </c>
      <c r="X9765">
        <v>4</v>
      </c>
    </row>
    <row r="9766" spans="1:24" x14ac:dyDescent="0.3">
      <c r="A9766">
        <v>9765</v>
      </c>
      <c r="B9766" t="s">
        <v>10831</v>
      </c>
      <c r="C9766" s="1">
        <v>41808</v>
      </c>
      <c r="D9766" s="1">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-27.960000000000004</v>
      </c>
      <c r="V9766">
        <v>-99.607499999999987</v>
      </c>
      <c r="W9766">
        <v>12.232500000000009</v>
      </c>
      <c r="X9766">
        <v>5</v>
      </c>
    </row>
    <row r="9767" spans="1:24" x14ac:dyDescent="0.3">
      <c r="A9767">
        <v>9766</v>
      </c>
      <c r="B9767" t="s">
        <v>10832</v>
      </c>
      <c r="C9767" s="1">
        <v>42794</v>
      </c>
      <c r="D9767" s="1">
        <v>42800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0</v>
      </c>
      <c r="V9767">
        <v>-5.1168000000000005</v>
      </c>
      <c r="W9767">
        <v>4.7231999999999994</v>
      </c>
      <c r="X9767">
        <v>6</v>
      </c>
    </row>
    <row r="9768" spans="1:24" x14ac:dyDescent="0.3">
      <c r="A9768">
        <v>9767</v>
      </c>
      <c r="B9768" t="s">
        <v>10832</v>
      </c>
      <c r="C9768" s="1">
        <v>42794</v>
      </c>
      <c r="D9768" s="1">
        <v>42800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0</v>
      </c>
      <c r="V9768">
        <v>-4.2790000000000008</v>
      </c>
      <c r="W9768">
        <v>3.5009999999999994</v>
      </c>
      <c r="X9768">
        <v>6</v>
      </c>
    </row>
    <row r="9769" spans="1:24" x14ac:dyDescent="0.3">
      <c r="A9769">
        <v>9768</v>
      </c>
      <c r="B9769" t="s">
        <v>10833</v>
      </c>
      <c r="C9769" s="1">
        <v>43078</v>
      </c>
      <c r="D9769" s="1">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54.900000000000006</v>
      </c>
      <c r="S9769">
        <v>5</v>
      </c>
      <c r="T9769">
        <v>0</v>
      </c>
      <c r="U9769">
        <v>0</v>
      </c>
      <c r="V9769">
        <v>-27.999000000000002</v>
      </c>
      <c r="W9769">
        <v>26.901000000000003</v>
      </c>
      <c r="X9769">
        <v>6</v>
      </c>
    </row>
    <row r="9770" spans="1:24" x14ac:dyDescent="0.3">
      <c r="A9770">
        <v>9769</v>
      </c>
      <c r="B9770" t="s">
        <v>10834</v>
      </c>
      <c r="C9770" s="1">
        <v>43076</v>
      </c>
      <c r="D9770" s="1">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0</v>
      </c>
      <c r="V9770">
        <v>-25.02</v>
      </c>
      <c r="W9770">
        <v>25.02</v>
      </c>
      <c r="X9770">
        <v>7</v>
      </c>
    </row>
    <row r="9771" spans="1:24" x14ac:dyDescent="0.3">
      <c r="A9771">
        <v>9770</v>
      </c>
      <c r="B9771" t="s">
        <v>10835</v>
      </c>
      <c r="C9771" s="1">
        <v>42698</v>
      </c>
      <c r="D9771" s="1">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339.92000000000007</v>
      </c>
      <c r="S9771">
        <v>5</v>
      </c>
      <c r="T9771">
        <v>0.2</v>
      </c>
      <c r="U9771">
        <v>-67.984000000000023</v>
      </c>
      <c r="V9771">
        <v>-263.43800000000005</v>
      </c>
      <c r="W9771">
        <v>8.4979999999999762</v>
      </c>
      <c r="X9771">
        <v>6</v>
      </c>
    </row>
    <row r="9772" spans="1:24" x14ac:dyDescent="0.3">
      <c r="A9772">
        <v>9771</v>
      </c>
      <c r="B9772" t="s">
        <v>10835</v>
      </c>
      <c r="C9772" s="1">
        <v>42698</v>
      </c>
      <c r="D9772" s="1">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-2.1056000000000004</v>
      </c>
      <c r="V9772">
        <v>-5.0007999999999999</v>
      </c>
      <c r="W9772">
        <v>3.4215999999999993</v>
      </c>
      <c r="X9772">
        <v>6</v>
      </c>
    </row>
    <row r="9773" spans="1:24" x14ac:dyDescent="0.3">
      <c r="A9773">
        <v>9772</v>
      </c>
      <c r="B9773" t="s">
        <v>10835</v>
      </c>
      <c r="C9773" s="1">
        <v>42698</v>
      </c>
      <c r="D9773" s="1">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-8.4768000000000008</v>
      </c>
      <c r="V9773">
        <v>-29.668800000000001</v>
      </c>
      <c r="W9773">
        <v>4.2384000000000022</v>
      </c>
      <c r="X9773">
        <v>6</v>
      </c>
    </row>
    <row r="9774" spans="1:24" x14ac:dyDescent="0.3">
      <c r="A9774">
        <v>9773</v>
      </c>
      <c r="B9774" t="s">
        <v>10836</v>
      </c>
      <c r="C9774" s="1">
        <v>42554</v>
      </c>
      <c r="D9774" s="1">
        <v>42554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123.92000000000002</v>
      </c>
      <c r="S9774">
        <v>5</v>
      </c>
      <c r="T9774">
        <v>0.2</v>
      </c>
      <c r="U9774">
        <v>-24.784000000000006</v>
      </c>
      <c r="V9774">
        <v>-60.411000000000016</v>
      </c>
      <c r="W9774">
        <v>38.724999999999994</v>
      </c>
      <c r="X9774">
        <v>0</v>
      </c>
    </row>
    <row r="9775" spans="1:24" x14ac:dyDescent="0.3">
      <c r="A9775">
        <v>9774</v>
      </c>
      <c r="B9775" t="s">
        <v>10837</v>
      </c>
      <c r="C9775" s="1">
        <v>42547</v>
      </c>
      <c r="D9775" s="1">
        <v>42554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0</v>
      </c>
      <c r="V9775">
        <v>-96.524500000000003</v>
      </c>
      <c r="W9775">
        <v>39.425499999999985</v>
      </c>
      <c r="X9775">
        <v>7</v>
      </c>
    </row>
    <row r="9776" spans="1:24" x14ac:dyDescent="0.3">
      <c r="A9776">
        <v>9775</v>
      </c>
      <c r="B9776" t="s">
        <v>10838</v>
      </c>
      <c r="C9776" s="1">
        <v>41846</v>
      </c>
      <c r="D9776" s="1">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2177.5839999999994</v>
      </c>
      <c r="S9776">
        <v>8</v>
      </c>
      <c r="T9776">
        <v>0.8</v>
      </c>
      <c r="U9776">
        <v>-1742.0671999999995</v>
      </c>
      <c r="V9776">
        <v>-4137.4096000000009</v>
      </c>
      <c r="W9776">
        <v>-3701.8928000000014</v>
      </c>
      <c r="X9776">
        <v>4</v>
      </c>
    </row>
    <row r="9777" spans="1:24" x14ac:dyDescent="0.3">
      <c r="A9777">
        <v>9776</v>
      </c>
      <c r="B9777" t="s">
        <v>10838</v>
      </c>
      <c r="C9777" s="1">
        <v>41846</v>
      </c>
      <c r="D9777" s="1">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17.496000000000002</v>
      </c>
      <c r="S9777">
        <v>3</v>
      </c>
      <c r="T9777">
        <v>0.6</v>
      </c>
      <c r="U9777">
        <v>-10.4976</v>
      </c>
      <c r="V9777">
        <v>-17.058599999999998</v>
      </c>
      <c r="W9777">
        <v>-10.060199999999998</v>
      </c>
      <c r="X9777">
        <v>4</v>
      </c>
    </row>
    <row r="9778" spans="1:24" x14ac:dyDescent="0.3">
      <c r="A9778">
        <v>9777</v>
      </c>
      <c r="B9778" t="s">
        <v>10838</v>
      </c>
      <c r="C9778" s="1">
        <v>41846</v>
      </c>
      <c r="D9778" s="1">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16.783999999999995</v>
      </c>
      <c r="S9778">
        <v>4</v>
      </c>
      <c r="T9778">
        <v>0.8</v>
      </c>
      <c r="U9778">
        <v>-13.427199999999997</v>
      </c>
      <c r="V9778">
        <v>-30.211200000000012</v>
      </c>
      <c r="W9778">
        <v>-26.854400000000012</v>
      </c>
      <c r="X9778">
        <v>4</v>
      </c>
    </row>
    <row r="9779" spans="1:24" x14ac:dyDescent="0.3">
      <c r="A9779">
        <v>9778</v>
      </c>
      <c r="B9779" t="s">
        <v>10838</v>
      </c>
      <c r="C9779" s="1">
        <v>41846</v>
      </c>
      <c r="D9779" s="1">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-86.227200000000011</v>
      </c>
      <c r="V9779">
        <v>-371.85480000000007</v>
      </c>
      <c r="W9779">
        <v>-26.946000000000012</v>
      </c>
      <c r="X9779">
        <v>4</v>
      </c>
    </row>
    <row r="9780" spans="1:24" x14ac:dyDescent="0.3">
      <c r="A9780">
        <v>9779</v>
      </c>
      <c r="B9780" t="s">
        <v>10838</v>
      </c>
      <c r="C9780" s="1">
        <v>41846</v>
      </c>
      <c r="D9780" s="1">
        <v>41850</v>
      </c>
      <c r="E9780" t="s">
        <v>48</v>
      </c>
      <c r="F9780" t="s">
        <v>1419</v>
      </c>
      <c r="G9780" t="s">
        <v>1420</v>
      </c>
      <c r="H9780" t="s">
        <v>24</v>
      </c>
      <c r="I9780" t="s">
        <v>25</v>
      </c>
      <c r="J9780" t="s">
        <v>678</v>
      </c>
      <c r="K9780" t="s">
        <v>102</v>
      </c>
      <c r="L9780">
        <v>78207</v>
      </c>
      <c r="M9780" t="s">
        <v>103</v>
      </c>
      <c r="N9780" t="s">
        <v>897</v>
      </c>
      <c r="O9780" t="s">
        <v>44</v>
      </c>
      <c r="P9780" t="s">
        <v>73</v>
      </c>
      <c r="Q9780" t="s">
        <v>898</v>
      </c>
      <c r="R9780">
        <v>8.879999999999999</v>
      </c>
      <c r="S9780">
        <v>5</v>
      </c>
      <c r="T9780">
        <v>0.8</v>
      </c>
      <c r="U9780">
        <v>-7.1039999999999992</v>
      </c>
      <c r="V9780">
        <v>-15.096</v>
      </c>
      <c r="W9780">
        <v>-13.32</v>
      </c>
      <c r="X9780">
        <v>4</v>
      </c>
    </row>
    <row r="9781" spans="1:24" x14ac:dyDescent="0.3">
      <c r="A9781">
        <v>9780</v>
      </c>
      <c r="B9781" t="s">
        <v>10838</v>
      </c>
      <c r="C9781" s="1">
        <v>41846</v>
      </c>
      <c r="D9781" s="1">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4.8359999999999985</v>
      </c>
      <c r="S9781">
        <v>2</v>
      </c>
      <c r="T9781">
        <v>0.8</v>
      </c>
      <c r="U9781">
        <v>-3.8687999999999989</v>
      </c>
      <c r="V9781">
        <v>-13.057200000000003</v>
      </c>
      <c r="W9781">
        <v>-12.090000000000003</v>
      </c>
      <c r="X9781">
        <v>4</v>
      </c>
    </row>
    <row r="9782" spans="1:24" x14ac:dyDescent="0.3">
      <c r="A9782">
        <v>9781</v>
      </c>
      <c r="B9782" t="s">
        <v>10839</v>
      </c>
      <c r="C9782" s="1">
        <v>42627</v>
      </c>
      <c r="D9782" s="1">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437.84999999999997</v>
      </c>
      <c r="S9782">
        <v>3</v>
      </c>
      <c r="T9782">
        <v>0</v>
      </c>
      <c r="U9782">
        <v>0</v>
      </c>
      <c r="V9782">
        <v>-306.495</v>
      </c>
      <c r="W9782">
        <v>131.35499999999996</v>
      </c>
      <c r="X9782">
        <v>4</v>
      </c>
    </row>
    <row r="9783" spans="1:24" x14ac:dyDescent="0.3">
      <c r="A9783">
        <v>9782</v>
      </c>
      <c r="B9783" t="s">
        <v>10839</v>
      </c>
      <c r="C9783" s="1">
        <v>42627</v>
      </c>
      <c r="D9783" s="1">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673.5680000000001</v>
      </c>
      <c r="S9783">
        <v>2</v>
      </c>
      <c r="T9783">
        <v>0.2</v>
      </c>
      <c r="U9783">
        <v>-134.71360000000001</v>
      </c>
      <c r="V9783">
        <v>-286.26640000000009</v>
      </c>
      <c r="W9783">
        <v>252.58799999999999</v>
      </c>
      <c r="X9783">
        <v>4</v>
      </c>
    </row>
    <row r="9784" spans="1:24" x14ac:dyDescent="0.3">
      <c r="A9784">
        <v>9783</v>
      </c>
      <c r="B9784" t="s">
        <v>10840</v>
      </c>
      <c r="C9784" s="1">
        <v>42155</v>
      </c>
      <c r="D9784" s="1">
        <v>42157</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0</v>
      </c>
      <c r="V9784">
        <v>-140.14800000000002</v>
      </c>
      <c r="W9784">
        <v>134.65199999999999</v>
      </c>
      <c r="X9784">
        <v>2</v>
      </c>
    </row>
    <row r="9785" spans="1:24" x14ac:dyDescent="0.3">
      <c r="A9785">
        <v>9784</v>
      </c>
      <c r="B9785" t="s">
        <v>10840</v>
      </c>
      <c r="C9785" s="1">
        <v>42155</v>
      </c>
      <c r="D9785" s="1">
        <v>42157</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0</v>
      </c>
      <c r="V9785">
        <v>-45.391399999999997</v>
      </c>
      <c r="W9785">
        <v>16.788600000000002</v>
      </c>
      <c r="X9785">
        <v>2</v>
      </c>
    </row>
    <row r="9786" spans="1:24" x14ac:dyDescent="0.3">
      <c r="A9786">
        <v>9785</v>
      </c>
      <c r="B9786" t="s">
        <v>10840</v>
      </c>
      <c r="C9786" s="1">
        <v>42155</v>
      </c>
      <c r="D9786" s="1">
        <v>42157</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0</v>
      </c>
      <c r="V9786">
        <v>-5.2991999999999999</v>
      </c>
      <c r="W9786">
        <v>2.9807999999999995</v>
      </c>
      <c r="X9786">
        <v>2</v>
      </c>
    </row>
    <row r="9787" spans="1:24" x14ac:dyDescent="0.3">
      <c r="A9787">
        <v>9786</v>
      </c>
      <c r="B9787" t="s">
        <v>10841</v>
      </c>
      <c r="C9787" s="1">
        <v>42133</v>
      </c>
      <c r="D9787" s="1">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0</v>
      </c>
      <c r="V9787">
        <v>-24.893100000000004</v>
      </c>
      <c r="W9787">
        <v>23.916899999999998</v>
      </c>
      <c r="X9787">
        <v>4</v>
      </c>
    </row>
    <row r="9788" spans="1:24" x14ac:dyDescent="0.3">
      <c r="A9788">
        <v>9787</v>
      </c>
      <c r="B9788" t="s">
        <v>10842</v>
      </c>
      <c r="C9788" s="1">
        <v>41948</v>
      </c>
      <c r="D9788" s="1">
        <v>41948</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0</v>
      </c>
      <c r="V9788">
        <v>-109.42700000000001</v>
      </c>
      <c r="W9788">
        <v>40.472999999999999</v>
      </c>
      <c r="X9788">
        <v>0</v>
      </c>
    </row>
    <row r="9789" spans="1:24" x14ac:dyDescent="0.3">
      <c r="A9789">
        <v>9788</v>
      </c>
      <c r="B9789" t="s">
        <v>10843</v>
      </c>
      <c r="C9789" s="1">
        <v>42821</v>
      </c>
      <c r="D9789" s="1">
        <v>42826</v>
      </c>
      <c r="E9789" t="s">
        <v>48</v>
      </c>
      <c r="F9789" t="s">
        <v>1456</v>
      </c>
      <c r="G9789" t="s">
        <v>1457</v>
      </c>
      <c r="H9789" t="s">
        <v>24</v>
      </c>
      <c r="I9789" t="s">
        <v>25</v>
      </c>
      <c r="J9789" t="s">
        <v>182</v>
      </c>
      <c r="K9789" t="s">
        <v>102</v>
      </c>
      <c r="L9789">
        <v>77070</v>
      </c>
      <c r="M9789" t="s">
        <v>103</v>
      </c>
      <c r="N9789" t="s">
        <v>3097</v>
      </c>
      <c r="O9789" t="s">
        <v>30</v>
      </c>
      <c r="P9789" t="s">
        <v>31</v>
      </c>
      <c r="Q9789" t="s">
        <v>3098</v>
      </c>
      <c r="R9789">
        <v>1023.3319999999999</v>
      </c>
      <c r="S9789">
        <v>5</v>
      </c>
      <c r="T9789">
        <v>0.32</v>
      </c>
      <c r="U9789">
        <v>-327.46623999999997</v>
      </c>
      <c r="V9789">
        <v>-725.96376000000009</v>
      </c>
      <c r="W9789">
        <v>-30.098000000000127</v>
      </c>
      <c r="X9789">
        <v>5</v>
      </c>
    </row>
    <row r="9790" spans="1:24" x14ac:dyDescent="0.3">
      <c r="A9790">
        <v>9789</v>
      </c>
      <c r="B9790" t="s">
        <v>10843</v>
      </c>
      <c r="C9790" s="1">
        <v>42821</v>
      </c>
      <c r="D9790" s="1">
        <v>42826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-180.16739999999999</v>
      </c>
      <c r="V9790">
        <v>-428.97000000000008</v>
      </c>
      <c r="W9790">
        <v>-8.5794000000000779</v>
      </c>
      <c r="X9790">
        <v>5</v>
      </c>
    </row>
    <row r="9791" spans="1:24" x14ac:dyDescent="0.3">
      <c r="A9791">
        <v>9790</v>
      </c>
      <c r="B9791" t="s">
        <v>10843</v>
      </c>
      <c r="C9791" s="1">
        <v>42821</v>
      </c>
      <c r="D9791" s="1">
        <v>42826</v>
      </c>
      <c r="E9791" t="s">
        <v>48</v>
      </c>
      <c r="F9791" t="s">
        <v>1456</v>
      </c>
      <c r="G9791" t="s">
        <v>1457</v>
      </c>
      <c r="H9791" t="s">
        <v>24</v>
      </c>
      <c r="I9791" t="s">
        <v>25</v>
      </c>
      <c r="J9791" t="s">
        <v>182</v>
      </c>
      <c r="K9791" t="s">
        <v>102</v>
      </c>
      <c r="L9791">
        <v>77070</v>
      </c>
      <c r="M9791" t="s">
        <v>103</v>
      </c>
      <c r="N9791" t="s">
        <v>2535</v>
      </c>
      <c r="O9791" t="s">
        <v>69</v>
      </c>
      <c r="P9791" t="s">
        <v>159</v>
      </c>
      <c r="Q9791" t="s">
        <v>2536</v>
      </c>
      <c r="R9791">
        <v>39.992000000000004</v>
      </c>
      <c r="S9791">
        <v>1</v>
      </c>
      <c r="T9791">
        <v>0.2</v>
      </c>
      <c r="U9791">
        <v>-7.9984000000000011</v>
      </c>
      <c r="V9791">
        <v>-24.995000000000005</v>
      </c>
      <c r="W9791">
        <v>6.9985999999999997</v>
      </c>
      <c r="X9791">
        <v>5</v>
      </c>
    </row>
    <row r="9792" spans="1:24" x14ac:dyDescent="0.3">
      <c r="A9792">
        <v>9791</v>
      </c>
      <c r="B9792" t="s">
        <v>10843</v>
      </c>
      <c r="C9792" s="1">
        <v>42821</v>
      </c>
      <c r="D9792" s="1">
        <v>42826</v>
      </c>
      <c r="E9792" t="s">
        <v>48</v>
      </c>
      <c r="F9792" t="s">
        <v>1456</v>
      </c>
      <c r="G9792" t="s">
        <v>1457</v>
      </c>
      <c r="H9792" t="s">
        <v>24</v>
      </c>
      <c r="I9792" t="s">
        <v>25</v>
      </c>
      <c r="J9792" t="s">
        <v>182</v>
      </c>
      <c r="K9792" t="s">
        <v>102</v>
      </c>
      <c r="L9792">
        <v>77070</v>
      </c>
      <c r="M9792" t="s">
        <v>103</v>
      </c>
      <c r="N9792" t="s">
        <v>5402</v>
      </c>
      <c r="O9792" t="s">
        <v>30</v>
      </c>
      <c r="P9792" t="s">
        <v>34</v>
      </c>
      <c r="Q9792" t="s">
        <v>5403</v>
      </c>
      <c r="R9792">
        <v>211.24599999999998</v>
      </c>
      <c r="S9792">
        <v>2</v>
      </c>
      <c r="T9792">
        <v>0.3</v>
      </c>
      <c r="U9792">
        <v>-63.373799999999989</v>
      </c>
      <c r="V9792">
        <v>-214.26379999999997</v>
      </c>
      <c r="W9792">
        <v>-66.391599999999983</v>
      </c>
      <c r="X9792">
        <v>5</v>
      </c>
    </row>
    <row r="9793" spans="1:24" x14ac:dyDescent="0.3">
      <c r="A9793">
        <v>9792</v>
      </c>
      <c r="B9793" t="s">
        <v>10844</v>
      </c>
      <c r="C9793" s="1">
        <v>41780</v>
      </c>
      <c r="D9793" s="1">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56.063999999999993</v>
      </c>
      <c r="S9793">
        <v>6</v>
      </c>
      <c r="T9793">
        <v>0.2</v>
      </c>
      <c r="U9793">
        <v>-11.2128</v>
      </c>
      <c r="V9793">
        <v>-23.827199999999991</v>
      </c>
      <c r="W9793">
        <v>21.024000000000001</v>
      </c>
      <c r="X9793">
        <v>2</v>
      </c>
    </row>
    <row r="9794" spans="1:24" x14ac:dyDescent="0.3">
      <c r="A9794">
        <v>9793</v>
      </c>
      <c r="B9794" t="s">
        <v>10844</v>
      </c>
      <c r="C9794" s="1">
        <v>41780</v>
      </c>
      <c r="D9794" s="1">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-32.331600000000002</v>
      </c>
      <c r="V9794">
        <v>-104.69280000000002</v>
      </c>
      <c r="W9794">
        <v>-29.252400000000009</v>
      </c>
      <c r="X9794">
        <v>2</v>
      </c>
    </row>
    <row r="9795" spans="1:24" x14ac:dyDescent="0.3">
      <c r="A9795">
        <v>9794</v>
      </c>
      <c r="B9795" t="s">
        <v>10844</v>
      </c>
      <c r="C9795" s="1">
        <v>41780</v>
      </c>
      <c r="D9795" s="1">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4.8320000000000007</v>
      </c>
      <c r="S9795">
        <v>1</v>
      </c>
      <c r="T9795">
        <v>0.2</v>
      </c>
      <c r="U9795">
        <v>-0.96640000000000015</v>
      </c>
      <c r="V9795">
        <v>-2.2348000000000008</v>
      </c>
      <c r="W9795">
        <v>1.6307999999999998</v>
      </c>
      <c r="X9795">
        <v>2</v>
      </c>
    </row>
    <row r="9796" spans="1:24" x14ac:dyDescent="0.3">
      <c r="A9796">
        <v>9795</v>
      </c>
      <c r="B9796" t="s">
        <v>10844</v>
      </c>
      <c r="C9796" s="1">
        <v>41780</v>
      </c>
      <c r="D9796" s="1">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18.239999999999995</v>
      </c>
      <c r="S9796">
        <v>3</v>
      </c>
      <c r="T9796">
        <v>0.8</v>
      </c>
      <c r="U9796">
        <v>-14.591999999999997</v>
      </c>
      <c r="V9796">
        <v>-34.656000000000006</v>
      </c>
      <c r="W9796">
        <v>-31.00800000000001</v>
      </c>
      <c r="X9796">
        <v>2</v>
      </c>
    </row>
    <row r="9797" spans="1:24" x14ac:dyDescent="0.3">
      <c r="A9797">
        <v>9796</v>
      </c>
      <c r="B9797" t="s">
        <v>10845</v>
      </c>
      <c r="C9797" s="1">
        <v>42511</v>
      </c>
      <c r="D9797" s="1">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3.7979999999999992</v>
      </c>
      <c r="S9797">
        <v>3</v>
      </c>
      <c r="T9797">
        <v>0.8</v>
      </c>
      <c r="U9797">
        <v>-3.0383999999999993</v>
      </c>
      <c r="V9797">
        <v>-6.6465000000000005</v>
      </c>
      <c r="W9797">
        <v>-5.8869000000000007</v>
      </c>
      <c r="X9797">
        <v>7</v>
      </c>
    </row>
    <row r="9798" spans="1:24" x14ac:dyDescent="0.3">
      <c r="A9798">
        <v>9797</v>
      </c>
      <c r="B9798" t="s">
        <v>10846</v>
      </c>
      <c r="C9798" s="1">
        <v>42016</v>
      </c>
      <c r="D9798" s="1">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10.368000000000002</v>
      </c>
      <c r="S9798">
        <v>2</v>
      </c>
      <c r="T9798">
        <v>0.2</v>
      </c>
      <c r="U9798">
        <v>-2.0736000000000003</v>
      </c>
      <c r="V9798">
        <v>-6.7392000000000021</v>
      </c>
      <c r="W9798">
        <v>1.5551999999999992</v>
      </c>
      <c r="X9798">
        <v>5</v>
      </c>
    </row>
    <row r="9799" spans="1:24" x14ac:dyDescent="0.3">
      <c r="A9799">
        <v>9798</v>
      </c>
      <c r="B9799" t="s">
        <v>10846</v>
      </c>
      <c r="C9799" s="1">
        <v>42016</v>
      </c>
      <c r="D9799" s="1">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-94.075199999999995</v>
      </c>
      <c r="V9799">
        <v>-184.23060000000004</v>
      </c>
      <c r="W9799">
        <v>-43.117800000000045</v>
      </c>
      <c r="X9799">
        <v>5</v>
      </c>
    </row>
    <row r="9800" spans="1:24" x14ac:dyDescent="0.3">
      <c r="A9800">
        <v>9799</v>
      </c>
      <c r="B9800" t="s">
        <v>10846</v>
      </c>
      <c r="C9800" s="1">
        <v>42016</v>
      </c>
      <c r="D9800" s="1">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-10.550400000000002</v>
      </c>
      <c r="V9800">
        <v>-13.188000000000001</v>
      </c>
      <c r="W9800">
        <v>2.6375999999999991</v>
      </c>
      <c r="X9800">
        <v>5</v>
      </c>
    </row>
    <row r="9801" spans="1:24" x14ac:dyDescent="0.3">
      <c r="A9801">
        <v>9800</v>
      </c>
      <c r="B9801" t="s">
        <v>10846</v>
      </c>
      <c r="C9801" s="1">
        <v>42016</v>
      </c>
      <c r="D9801" s="1">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-2.0768</v>
      </c>
      <c r="V9801">
        <v>-6.1006</v>
      </c>
      <c r="W9801">
        <v>2.2065999999999999</v>
      </c>
      <c r="X9801">
        <v>5</v>
      </c>
    </row>
    <row r="9802" spans="1:24" x14ac:dyDescent="0.3">
      <c r="A9802">
        <v>9801</v>
      </c>
      <c r="B9802" t="s">
        <v>10846</v>
      </c>
      <c r="C9802" s="1">
        <v>42016</v>
      </c>
      <c r="D9802" s="1">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-42.847200000000001</v>
      </c>
      <c r="V9802">
        <v>-85.694399999999987</v>
      </c>
      <c r="W9802">
        <v>-21.423599999999993</v>
      </c>
      <c r="X9802">
        <v>5</v>
      </c>
    </row>
    <row r="9803" spans="1:24" x14ac:dyDescent="0.3">
      <c r="A9803">
        <v>9802</v>
      </c>
      <c r="B9803" t="s">
        <v>10847</v>
      </c>
      <c r="C9803" s="1">
        <v>43007</v>
      </c>
      <c r="D9803" s="1">
        <v>43014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0</v>
      </c>
      <c r="V9803">
        <v>-69.082999999999998</v>
      </c>
      <c r="W9803">
        <v>28.216999999999992</v>
      </c>
      <c r="X9803">
        <v>7</v>
      </c>
    </row>
    <row r="9804" spans="1:24" x14ac:dyDescent="0.3">
      <c r="A9804">
        <v>9803</v>
      </c>
      <c r="B9804" t="s">
        <v>10849</v>
      </c>
      <c r="C9804" s="1">
        <v>42203</v>
      </c>
      <c r="D9804" s="1">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3.3280000000000003</v>
      </c>
      <c r="S9804">
        <v>2</v>
      </c>
      <c r="T9804">
        <v>0.2</v>
      </c>
      <c r="U9804">
        <v>-0.66560000000000008</v>
      </c>
      <c r="V9804">
        <v>-1.4560000000000002</v>
      </c>
      <c r="W9804">
        <v>1.2064000000000001</v>
      </c>
      <c r="X9804">
        <v>2</v>
      </c>
    </row>
    <row r="9805" spans="1:24" x14ac:dyDescent="0.3">
      <c r="A9805">
        <v>9804</v>
      </c>
      <c r="B9805" t="s">
        <v>10849</v>
      </c>
      <c r="C9805" s="1">
        <v>42203</v>
      </c>
      <c r="D9805" s="1">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0</v>
      </c>
      <c r="V9805">
        <v>-99.2727</v>
      </c>
      <c r="W9805">
        <v>36.717300000000009</v>
      </c>
      <c r="X9805">
        <v>2</v>
      </c>
    </row>
    <row r="9806" spans="1:24" x14ac:dyDescent="0.3">
      <c r="A9806">
        <v>9805</v>
      </c>
      <c r="B9806" t="s">
        <v>10849</v>
      </c>
      <c r="C9806" s="1">
        <v>42203</v>
      </c>
      <c r="D9806" s="1">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0</v>
      </c>
      <c r="V9806">
        <v>-5.2398000000000007</v>
      </c>
      <c r="W9806">
        <v>2.1401999999999992</v>
      </c>
      <c r="X9806">
        <v>2</v>
      </c>
    </row>
    <row r="9807" spans="1:24" x14ac:dyDescent="0.3">
      <c r="A9807">
        <v>9806</v>
      </c>
      <c r="B9807" t="s">
        <v>10850</v>
      </c>
      <c r="C9807" s="1">
        <v>42664</v>
      </c>
      <c r="D9807" s="1">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45.568000000000005</v>
      </c>
      <c r="S9807">
        <v>2</v>
      </c>
      <c r="T9807">
        <v>0.2</v>
      </c>
      <c r="U9807">
        <v>-9.1136000000000017</v>
      </c>
      <c r="V9807">
        <v>-26.771200000000007</v>
      </c>
      <c r="W9807">
        <v>9.6832000000000011</v>
      </c>
      <c r="X9807">
        <v>5</v>
      </c>
    </row>
    <row r="9808" spans="1:24" x14ac:dyDescent="0.3">
      <c r="A9808">
        <v>9807</v>
      </c>
      <c r="B9808" t="s">
        <v>10850</v>
      </c>
      <c r="C9808" s="1">
        <v>42664</v>
      </c>
      <c r="D9808" s="1">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28.752000000000006</v>
      </c>
      <c r="S9808">
        <v>8</v>
      </c>
      <c r="T9808">
        <v>0.7</v>
      </c>
      <c r="U9808">
        <v>-20.126400000000004</v>
      </c>
      <c r="V9808">
        <v>-29.710399999999996</v>
      </c>
      <c r="W9808">
        <v>-21.084799999999994</v>
      </c>
      <c r="X9808">
        <v>5</v>
      </c>
    </row>
    <row r="9809" spans="1:24" x14ac:dyDescent="0.3">
      <c r="A9809">
        <v>9808</v>
      </c>
      <c r="B9809" t="s">
        <v>10851</v>
      </c>
      <c r="C9809" s="1">
        <v>42943</v>
      </c>
      <c r="D9809" s="1">
        <v>42948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-38.969600000000007</v>
      </c>
      <c r="V9809">
        <v>-143.7004</v>
      </c>
      <c r="W9809">
        <v>12.177999999999983</v>
      </c>
      <c r="X9809">
        <v>5</v>
      </c>
    </row>
    <row r="9810" spans="1:24" x14ac:dyDescent="0.3">
      <c r="A9810">
        <v>9809</v>
      </c>
      <c r="B9810" t="s">
        <v>10852</v>
      </c>
      <c r="C9810" s="1">
        <v>42937</v>
      </c>
      <c r="D9810" s="1">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2.1119999999999997</v>
      </c>
      <c r="S9810">
        <v>2</v>
      </c>
      <c r="T9810">
        <v>0.8</v>
      </c>
      <c r="U9810">
        <v>-1.6895999999999998</v>
      </c>
      <c r="V9810">
        <v>-3.8015999999999996</v>
      </c>
      <c r="W9810">
        <v>-3.3792</v>
      </c>
      <c r="X9810">
        <v>5</v>
      </c>
    </row>
    <row r="9811" spans="1:24" x14ac:dyDescent="0.3">
      <c r="A9811">
        <v>9810</v>
      </c>
      <c r="B9811" t="s">
        <v>10853</v>
      </c>
      <c r="C9811" s="1">
        <v>41950</v>
      </c>
      <c r="D9811" s="1">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25.920000000000005</v>
      </c>
      <c r="S9811">
        <v>5</v>
      </c>
      <c r="T9811">
        <v>0.2</v>
      </c>
      <c r="U9811">
        <v>-5.1840000000000011</v>
      </c>
      <c r="V9811">
        <v>-11.664000000000005</v>
      </c>
      <c r="W9811">
        <v>9.0719999999999992</v>
      </c>
      <c r="X9811">
        <v>4</v>
      </c>
    </row>
    <row r="9812" spans="1:24" x14ac:dyDescent="0.3">
      <c r="A9812">
        <v>9811</v>
      </c>
      <c r="B9812" t="s">
        <v>10853</v>
      </c>
      <c r="C9812" s="1">
        <v>41950</v>
      </c>
      <c r="D9812" s="1">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120.76800000000001</v>
      </c>
      <c r="S9812">
        <v>4</v>
      </c>
      <c r="T9812">
        <v>0.2</v>
      </c>
      <c r="U9812">
        <v>-24.153600000000004</v>
      </c>
      <c r="V9812">
        <v>-87.556800000000024</v>
      </c>
      <c r="W9812">
        <v>9.0575999999999972</v>
      </c>
      <c r="X9812">
        <v>4</v>
      </c>
    </row>
    <row r="9813" spans="1:24" x14ac:dyDescent="0.3">
      <c r="A9813">
        <v>9812</v>
      </c>
      <c r="B9813" t="s">
        <v>10854</v>
      </c>
      <c r="C9813" s="1">
        <v>42701</v>
      </c>
      <c r="D9813" s="1">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0</v>
      </c>
      <c r="V9813">
        <v>-13.478400000000001</v>
      </c>
      <c r="W9813">
        <v>12.441600000000001</v>
      </c>
      <c r="X9813">
        <v>3</v>
      </c>
    </row>
    <row r="9814" spans="1:24" x14ac:dyDescent="0.3">
      <c r="A9814">
        <v>9813</v>
      </c>
      <c r="B9814" t="s">
        <v>10854</v>
      </c>
      <c r="C9814" s="1">
        <v>42701</v>
      </c>
      <c r="D9814" s="1">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34.650000000000006</v>
      </c>
      <c r="S9814">
        <v>3</v>
      </c>
      <c r="T9814">
        <v>0</v>
      </c>
      <c r="U9814">
        <v>0</v>
      </c>
      <c r="V9814">
        <v>-24.948000000000008</v>
      </c>
      <c r="W9814">
        <v>9.702</v>
      </c>
      <c r="X9814">
        <v>3</v>
      </c>
    </row>
    <row r="9815" spans="1:24" x14ac:dyDescent="0.3">
      <c r="A9815">
        <v>9814</v>
      </c>
      <c r="B9815" t="s">
        <v>10854</v>
      </c>
      <c r="C9815" s="1">
        <v>42701</v>
      </c>
      <c r="D9815" s="1">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204.95000000000002</v>
      </c>
      <c r="S9815">
        <v>5</v>
      </c>
      <c r="T9815">
        <v>0</v>
      </c>
      <c r="U9815">
        <v>0</v>
      </c>
      <c r="V9815">
        <v>-104.52450000000002</v>
      </c>
      <c r="W9815">
        <v>100.4255</v>
      </c>
      <c r="X9815">
        <v>3</v>
      </c>
    </row>
    <row r="9816" spans="1:24" x14ac:dyDescent="0.3">
      <c r="A9816">
        <v>9815</v>
      </c>
      <c r="B9816" t="s">
        <v>10854</v>
      </c>
      <c r="C9816" s="1">
        <v>42701</v>
      </c>
      <c r="D9816" s="1">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0</v>
      </c>
      <c r="V9816">
        <v>-41.573999999999998</v>
      </c>
      <c r="W9816">
        <v>38.376000000000005</v>
      </c>
      <c r="X9816">
        <v>3</v>
      </c>
    </row>
    <row r="9817" spans="1:24" x14ac:dyDescent="0.3">
      <c r="A9817">
        <v>9816</v>
      </c>
      <c r="B9817" t="s">
        <v>10855</v>
      </c>
      <c r="C9817" s="1">
        <v>42163</v>
      </c>
      <c r="D9817" s="1">
        <v>42167</v>
      </c>
      <c r="E9817" t="s">
        <v>48</v>
      </c>
      <c r="F9817" t="s">
        <v>1034</v>
      </c>
      <c r="G9817" t="s">
        <v>1035</v>
      </c>
      <c r="H9817" t="s">
        <v>39</v>
      </c>
      <c r="I9817" t="s">
        <v>25</v>
      </c>
      <c r="J9817" t="s">
        <v>1152</v>
      </c>
      <c r="K9817" t="s">
        <v>52</v>
      </c>
      <c r="L9817">
        <v>33710</v>
      </c>
      <c r="M9817" t="s">
        <v>28</v>
      </c>
      <c r="N9817" t="s">
        <v>5421</v>
      </c>
      <c r="O9817" t="s">
        <v>44</v>
      </c>
      <c r="P9817" t="s">
        <v>88</v>
      </c>
      <c r="Q9817" t="s">
        <v>5422</v>
      </c>
      <c r="R9817">
        <v>173.48800000000003</v>
      </c>
      <c r="S9817">
        <v>7</v>
      </c>
      <c r="T9817">
        <v>0.2</v>
      </c>
      <c r="U9817">
        <v>-34.697600000000008</v>
      </c>
      <c r="V9817">
        <v>-84.575400000000059</v>
      </c>
      <c r="W9817">
        <v>54.214999999999982</v>
      </c>
      <c r="X9817">
        <v>4</v>
      </c>
    </row>
    <row r="9818" spans="1:24" x14ac:dyDescent="0.3">
      <c r="A9818">
        <v>9817</v>
      </c>
      <c r="B9818" t="s">
        <v>10855</v>
      </c>
      <c r="C9818" s="1">
        <v>42163</v>
      </c>
      <c r="D9818" s="1">
        <v>42167</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-103.39200000000001</v>
      </c>
      <c r="V9818">
        <v>-420.03000000000003</v>
      </c>
      <c r="W9818">
        <v>-6.4619999999999891</v>
      </c>
      <c r="X9818">
        <v>4</v>
      </c>
    </row>
    <row r="9819" spans="1:24" x14ac:dyDescent="0.3">
      <c r="A9819">
        <v>9818</v>
      </c>
      <c r="B9819" t="s">
        <v>10855</v>
      </c>
      <c r="C9819" s="1">
        <v>42163</v>
      </c>
      <c r="D9819" s="1">
        <v>42167</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-34.641600000000004</v>
      </c>
      <c r="V9819">
        <v>-93.099299999999971</v>
      </c>
      <c r="W9819">
        <v>45.467100000000009</v>
      </c>
      <c r="X9819">
        <v>4</v>
      </c>
    </row>
    <row r="9820" spans="1:24" x14ac:dyDescent="0.3">
      <c r="A9820">
        <v>9819</v>
      </c>
      <c r="B9820" t="s">
        <v>10855</v>
      </c>
      <c r="C9820" s="1">
        <v>42163</v>
      </c>
      <c r="D9820" s="1">
        <v>42167</v>
      </c>
      <c r="E9820" t="s">
        <v>48</v>
      </c>
      <c r="F9820" t="s">
        <v>1034</v>
      </c>
      <c r="G9820" t="s">
        <v>1035</v>
      </c>
      <c r="H9820" t="s">
        <v>39</v>
      </c>
      <c r="I9820" t="s">
        <v>25</v>
      </c>
      <c r="J9820" t="s">
        <v>1152</v>
      </c>
      <c r="K9820" t="s">
        <v>52</v>
      </c>
      <c r="L9820">
        <v>33710</v>
      </c>
      <c r="M9820" t="s">
        <v>28</v>
      </c>
      <c r="N9820" t="s">
        <v>1742</v>
      </c>
      <c r="O9820" t="s">
        <v>44</v>
      </c>
      <c r="P9820" t="s">
        <v>66</v>
      </c>
      <c r="Q9820" t="s">
        <v>1743</v>
      </c>
      <c r="R9820">
        <v>4.4479999999999995</v>
      </c>
      <c r="S9820">
        <v>2</v>
      </c>
      <c r="T9820">
        <v>0.2</v>
      </c>
      <c r="U9820">
        <v>-0.88959999999999995</v>
      </c>
      <c r="V9820">
        <v>-3.2248000000000001</v>
      </c>
      <c r="W9820">
        <v>0.3335999999999999</v>
      </c>
      <c r="X9820">
        <v>4</v>
      </c>
    </row>
    <row r="9821" spans="1:24" x14ac:dyDescent="0.3">
      <c r="A9821">
        <v>9820</v>
      </c>
      <c r="B9821" t="s">
        <v>10855</v>
      </c>
      <c r="C9821" s="1">
        <v>42163</v>
      </c>
      <c r="D9821" s="1">
        <v>42167</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-1.8</v>
      </c>
      <c r="V9821">
        <v>-4.0500000000000007</v>
      </c>
      <c r="W9821">
        <v>3.1499999999999995</v>
      </c>
      <c r="X9821">
        <v>4</v>
      </c>
    </row>
    <row r="9822" spans="1:24" x14ac:dyDescent="0.3">
      <c r="A9822">
        <v>9821</v>
      </c>
      <c r="B9822" t="s">
        <v>10855</v>
      </c>
      <c r="C9822" s="1">
        <v>42163</v>
      </c>
      <c r="D9822" s="1">
        <v>42167</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-8.4480000000000004</v>
      </c>
      <c r="V9822">
        <v>-20.592000000000006</v>
      </c>
      <c r="W9822">
        <v>13.199999999999998</v>
      </c>
      <c r="X9822">
        <v>4</v>
      </c>
    </row>
    <row r="9823" spans="1:24" x14ac:dyDescent="0.3">
      <c r="A9823">
        <v>9822</v>
      </c>
      <c r="B9823" t="s">
        <v>10855</v>
      </c>
      <c r="C9823" s="1">
        <v>42163</v>
      </c>
      <c r="D9823" s="1">
        <v>42167</v>
      </c>
      <c r="E9823" t="s">
        <v>48</v>
      </c>
      <c r="F9823" t="s">
        <v>1034</v>
      </c>
      <c r="G9823" t="s">
        <v>1035</v>
      </c>
      <c r="H9823" t="s">
        <v>39</v>
      </c>
      <c r="I9823" t="s">
        <v>25</v>
      </c>
      <c r="J9823" t="s">
        <v>1152</v>
      </c>
      <c r="K9823" t="s">
        <v>52</v>
      </c>
      <c r="L9823">
        <v>33710</v>
      </c>
      <c r="M9823" t="s">
        <v>28</v>
      </c>
      <c r="N9823" t="s">
        <v>1832</v>
      </c>
      <c r="O9823" t="s">
        <v>44</v>
      </c>
      <c r="P9823" t="s">
        <v>73</v>
      </c>
      <c r="Q9823" t="s">
        <v>1833</v>
      </c>
      <c r="R9823">
        <v>18.264000000000003</v>
      </c>
      <c r="S9823">
        <v>2</v>
      </c>
      <c r="T9823">
        <v>0.7</v>
      </c>
      <c r="U9823">
        <v>-12.784800000000001</v>
      </c>
      <c r="V9823">
        <v>-18.872800000000002</v>
      </c>
      <c r="W9823">
        <v>-13.393599999999999</v>
      </c>
      <c r="X9823">
        <v>4</v>
      </c>
    </row>
    <row r="9824" spans="1:24" x14ac:dyDescent="0.3">
      <c r="A9824">
        <v>9823</v>
      </c>
      <c r="B9824" t="s">
        <v>10856</v>
      </c>
      <c r="C9824" s="1">
        <v>41866</v>
      </c>
      <c r="D9824" s="1">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0</v>
      </c>
      <c r="V9824">
        <v>-110.09520000000001</v>
      </c>
      <c r="W9824">
        <v>42.814799999999998</v>
      </c>
      <c r="X9824">
        <v>4</v>
      </c>
    </row>
    <row r="9825" spans="1:24" x14ac:dyDescent="0.3">
      <c r="A9825">
        <v>9824</v>
      </c>
      <c r="B9825" t="s">
        <v>10856</v>
      </c>
      <c r="C9825" s="1">
        <v>41866</v>
      </c>
      <c r="D9825" s="1">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0</v>
      </c>
      <c r="V9825">
        <v>-51.117000000000004</v>
      </c>
      <c r="W9825">
        <v>41.822999999999993</v>
      </c>
      <c r="X9825">
        <v>4</v>
      </c>
    </row>
    <row r="9826" spans="1:24" x14ac:dyDescent="0.3">
      <c r="A9826">
        <v>9825</v>
      </c>
      <c r="B9826" t="s">
        <v>10856</v>
      </c>
      <c r="C9826" s="1">
        <v>41866</v>
      </c>
      <c r="D9826" s="1">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-3.5712000000000006</v>
      </c>
      <c r="V9826">
        <v>-8.0352000000000015</v>
      </c>
      <c r="W9826">
        <v>6.2495999999999992</v>
      </c>
      <c r="X9826">
        <v>4</v>
      </c>
    </row>
    <row r="9827" spans="1:24" x14ac:dyDescent="0.3">
      <c r="A9827">
        <v>9826</v>
      </c>
      <c r="B9827" t="s">
        <v>10856</v>
      </c>
      <c r="C9827" s="1">
        <v>41866</v>
      </c>
      <c r="D9827" s="1">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46.440000000000005</v>
      </c>
      <c r="S9827">
        <v>3</v>
      </c>
      <c r="T9827">
        <v>0.2</v>
      </c>
      <c r="U9827">
        <v>-9.288000000000002</v>
      </c>
      <c r="V9827">
        <v>-22.059000000000005</v>
      </c>
      <c r="W9827">
        <v>15.092999999999998</v>
      </c>
      <c r="X9827">
        <v>4</v>
      </c>
    </row>
    <row r="9828" spans="1:24" x14ac:dyDescent="0.3">
      <c r="A9828">
        <v>9827</v>
      </c>
      <c r="B9828" t="s">
        <v>10856</v>
      </c>
      <c r="C9828" s="1">
        <v>41866</v>
      </c>
      <c r="D9828" s="1">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-39.027200000000001</v>
      </c>
      <c r="V9828">
        <v>-168.3048</v>
      </c>
      <c r="W9828">
        <v>-12.196000000000005</v>
      </c>
      <c r="X9828">
        <v>4</v>
      </c>
    </row>
    <row r="9829" spans="1:24" x14ac:dyDescent="0.3">
      <c r="A9829">
        <v>9828</v>
      </c>
      <c r="B9829" t="s">
        <v>10857</v>
      </c>
      <c r="C9829" s="1">
        <v>42905</v>
      </c>
      <c r="D9829" s="1">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0</v>
      </c>
      <c r="V9829">
        <v>-122.83500000000002</v>
      </c>
      <c r="W9829">
        <v>6.4649999999999892</v>
      </c>
      <c r="X9829">
        <v>7</v>
      </c>
    </row>
    <row r="9830" spans="1:24" x14ac:dyDescent="0.3">
      <c r="A9830">
        <v>9829</v>
      </c>
      <c r="B9830" t="s">
        <v>10857</v>
      </c>
      <c r="C9830" s="1">
        <v>42905</v>
      </c>
      <c r="D9830" s="1">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11.568000000000001</v>
      </c>
      <c r="S9830">
        <v>3</v>
      </c>
      <c r="T9830">
        <v>0.2</v>
      </c>
      <c r="U9830">
        <v>-2.3136000000000005</v>
      </c>
      <c r="V9830">
        <v>-5.4948000000000006</v>
      </c>
      <c r="W9830">
        <v>3.7595999999999998</v>
      </c>
      <c r="X9830">
        <v>7</v>
      </c>
    </row>
    <row r="9831" spans="1:24" x14ac:dyDescent="0.3">
      <c r="A9831">
        <v>9830</v>
      </c>
      <c r="B9831" t="s">
        <v>10858</v>
      </c>
      <c r="C9831" s="1">
        <v>42932</v>
      </c>
      <c r="D9831" s="1">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242.35200000000003</v>
      </c>
      <c r="S9831">
        <v>3</v>
      </c>
      <c r="T9831">
        <v>0.2</v>
      </c>
      <c r="U9831">
        <v>-48.470400000000012</v>
      </c>
      <c r="V9831">
        <v>-178.7346</v>
      </c>
      <c r="W9831">
        <v>15.147000000000006</v>
      </c>
      <c r="X9831">
        <v>7</v>
      </c>
    </row>
    <row r="9832" spans="1:24" x14ac:dyDescent="0.3">
      <c r="A9832">
        <v>9831</v>
      </c>
      <c r="B9832" t="s">
        <v>10859</v>
      </c>
      <c r="C9832" s="1">
        <v>41989</v>
      </c>
      <c r="D9832" s="1">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-63.993600000000008</v>
      </c>
      <c r="V9832">
        <v>-159.98399999999998</v>
      </c>
      <c r="W9832">
        <v>95.990400000000008</v>
      </c>
      <c r="X9832">
        <v>2</v>
      </c>
    </row>
    <row r="9833" spans="1:24" x14ac:dyDescent="0.3">
      <c r="A9833">
        <v>9832</v>
      </c>
      <c r="B9833" t="s">
        <v>10859</v>
      </c>
      <c r="C9833" s="1">
        <v>41989</v>
      </c>
      <c r="D9833" s="1">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8.6240000000000023</v>
      </c>
      <c r="S9833">
        <v>7</v>
      </c>
      <c r="T9833">
        <v>0.6</v>
      </c>
      <c r="U9833">
        <v>-5.1744000000000012</v>
      </c>
      <c r="V9833">
        <v>-6.0368000000000022</v>
      </c>
      <c r="W9833">
        <v>-2.5872000000000011</v>
      </c>
      <c r="X9833">
        <v>2</v>
      </c>
    </row>
    <row r="9834" spans="1:24" x14ac:dyDescent="0.3">
      <c r="A9834">
        <v>9833</v>
      </c>
      <c r="B9834" t="s">
        <v>10860</v>
      </c>
      <c r="C9834" s="1">
        <v>41777</v>
      </c>
      <c r="D9834" s="1">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3.9840000000000004</v>
      </c>
      <c r="S9834">
        <v>1</v>
      </c>
      <c r="T9834">
        <v>0.2</v>
      </c>
      <c r="U9834">
        <v>-0.79680000000000017</v>
      </c>
      <c r="V9834">
        <v>-1.7429999999999999</v>
      </c>
      <c r="W9834">
        <v>1.4442000000000004</v>
      </c>
      <c r="X9834">
        <v>4</v>
      </c>
    </row>
    <row r="9835" spans="1:24" x14ac:dyDescent="0.3">
      <c r="A9835">
        <v>9834</v>
      </c>
      <c r="B9835" t="s">
        <v>10861</v>
      </c>
      <c r="C9835" s="1">
        <v>42992</v>
      </c>
      <c r="D9835" s="1">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895.94400000000019</v>
      </c>
      <c r="S9835">
        <v>7</v>
      </c>
      <c r="T9835">
        <v>0.2</v>
      </c>
      <c r="U9835">
        <v>-179.18880000000004</v>
      </c>
      <c r="V9835">
        <v>-526.36710000000016</v>
      </c>
      <c r="W9835">
        <v>190.38810000000001</v>
      </c>
      <c r="X9835">
        <v>5</v>
      </c>
    </row>
    <row r="9836" spans="1:24" x14ac:dyDescent="0.3">
      <c r="A9836">
        <v>9835</v>
      </c>
      <c r="B9836" t="s">
        <v>10862</v>
      </c>
      <c r="C9836" s="1">
        <v>42653</v>
      </c>
      <c r="D9836" s="1">
        <v>42655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-8.4</v>
      </c>
      <c r="V9836">
        <v>-11.899999999999997</v>
      </c>
      <c r="W9836">
        <v>-6.2999999999999972</v>
      </c>
      <c r="X9836">
        <v>2</v>
      </c>
    </row>
    <row r="9837" spans="1:24" x14ac:dyDescent="0.3">
      <c r="A9837">
        <v>9836</v>
      </c>
      <c r="B9837" t="s">
        <v>10862</v>
      </c>
      <c r="C9837" s="1">
        <v>42653</v>
      </c>
      <c r="D9837" s="1">
        <v>42655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16.391999999999996</v>
      </c>
      <c r="S9837">
        <v>2</v>
      </c>
      <c r="T9837">
        <v>0.8</v>
      </c>
      <c r="U9837">
        <v>-13.113599999999998</v>
      </c>
      <c r="V9837">
        <v>-29.505600000000001</v>
      </c>
      <c r="W9837">
        <v>-26.227200000000003</v>
      </c>
      <c r="X9837">
        <v>2</v>
      </c>
    </row>
    <row r="9838" spans="1:24" x14ac:dyDescent="0.3">
      <c r="A9838">
        <v>9837</v>
      </c>
      <c r="B9838" t="s">
        <v>10863</v>
      </c>
      <c r="C9838" s="1">
        <v>42638</v>
      </c>
      <c r="D9838" s="1">
        <v>42644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0</v>
      </c>
      <c r="V9838">
        <v>-5.777000000000001</v>
      </c>
      <c r="W9838">
        <v>5.1229999999999993</v>
      </c>
      <c r="X9838">
        <v>6</v>
      </c>
    </row>
    <row r="9839" spans="1:24" x14ac:dyDescent="0.3">
      <c r="A9839">
        <v>9838</v>
      </c>
      <c r="B9839" t="s">
        <v>10863</v>
      </c>
      <c r="C9839" s="1">
        <v>42638</v>
      </c>
      <c r="D9839" s="1">
        <v>42644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0</v>
      </c>
      <c r="V9839">
        <v>-14.8</v>
      </c>
      <c r="W9839">
        <v>14.8</v>
      </c>
      <c r="X9839">
        <v>6</v>
      </c>
    </row>
    <row r="9840" spans="1:24" x14ac:dyDescent="0.3">
      <c r="A9840">
        <v>9839</v>
      </c>
      <c r="B9840" t="s">
        <v>10863</v>
      </c>
      <c r="C9840" s="1">
        <v>42638</v>
      </c>
      <c r="D9840" s="1">
        <v>42644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0</v>
      </c>
      <c r="V9840">
        <v>-2.6892000000000005</v>
      </c>
      <c r="W9840">
        <v>2.2907999999999999</v>
      </c>
      <c r="X9840">
        <v>6</v>
      </c>
    </row>
    <row r="9841" spans="1:24" x14ac:dyDescent="0.3">
      <c r="A9841">
        <v>9840</v>
      </c>
      <c r="B9841" t="s">
        <v>10863</v>
      </c>
      <c r="C9841" s="1">
        <v>42638</v>
      </c>
      <c r="D9841" s="1">
        <v>42644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479.97600000000006</v>
      </c>
      <c r="S9841">
        <v>3</v>
      </c>
      <c r="T9841">
        <v>0.2</v>
      </c>
      <c r="U9841">
        <v>-95.995200000000011</v>
      </c>
      <c r="V9841">
        <v>-221.98890000000006</v>
      </c>
      <c r="W9841">
        <v>161.99189999999999</v>
      </c>
      <c r="X9841">
        <v>6</v>
      </c>
    </row>
    <row r="9842" spans="1:24" x14ac:dyDescent="0.3">
      <c r="A9842">
        <v>9841</v>
      </c>
      <c r="B9842" t="s">
        <v>10863</v>
      </c>
      <c r="C9842" s="1">
        <v>42638</v>
      </c>
      <c r="D9842" s="1">
        <v>42644</v>
      </c>
      <c r="E9842" t="s">
        <v>48</v>
      </c>
      <c r="F9842" t="s">
        <v>2454</v>
      </c>
      <c r="G9842" t="s">
        <v>2455</v>
      </c>
      <c r="H9842" t="s">
        <v>24</v>
      </c>
      <c r="I9842" t="s">
        <v>25</v>
      </c>
      <c r="J9842" t="s">
        <v>1174</v>
      </c>
      <c r="K9842" t="s">
        <v>41</v>
      </c>
      <c r="L9842">
        <v>90805</v>
      </c>
      <c r="M9842" t="s">
        <v>42</v>
      </c>
      <c r="N9842" t="s">
        <v>7884</v>
      </c>
      <c r="O9842" t="s">
        <v>69</v>
      </c>
      <c r="P9842" t="s">
        <v>70</v>
      </c>
      <c r="Q9842" t="s">
        <v>7885</v>
      </c>
      <c r="R9842">
        <v>44.736000000000004</v>
      </c>
      <c r="S9842">
        <v>8</v>
      </c>
      <c r="T9842">
        <v>0.2</v>
      </c>
      <c r="U9842">
        <v>-8.9472000000000005</v>
      </c>
      <c r="V9842">
        <v>-31.315200000000001</v>
      </c>
      <c r="W9842">
        <v>4.4736000000000011</v>
      </c>
      <c r="X9842">
        <v>6</v>
      </c>
    </row>
    <row r="9843" spans="1:24" x14ac:dyDescent="0.3">
      <c r="A9843">
        <v>9842</v>
      </c>
      <c r="B9843" t="s">
        <v>10863</v>
      </c>
      <c r="C9843" s="1">
        <v>42638</v>
      </c>
      <c r="D9843" s="1">
        <v>42644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0</v>
      </c>
      <c r="V9843">
        <v>-4.0895999999999999</v>
      </c>
      <c r="W9843">
        <v>1.6703999999999999</v>
      </c>
      <c r="X9843">
        <v>6</v>
      </c>
    </row>
    <row r="9844" spans="1:24" x14ac:dyDescent="0.3">
      <c r="A9844">
        <v>9843</v>
      </c>
      <c r="B9844" t="s">
        <v>10863</v>
      </c>
      <c r="C9844" s="1">
        <v>42638</v>
      </c>
      <c r="D9844" s="1">
        <v>42644</v>
      </c>
      <c r="E9844" t="s">
        <v>48</v>
      </c>
      <c r="F9844" t="s">
        <v>2454</v>
      </c>
      <c r="G9844" t="s">
        <v>2455</v>
      </c>
      <c r="H9844" t="s">
        <v>24</v>
      </c>
      <c r="I9844" t="s">
        <v>25</v>
      </c>
      <c r="J9844" t="s">
        <v>1174</v>
      </c>
      <c r="K9844" t="s">
        <v>41</v>
      </c>
      <c r="L9844">
        <v>90805</v>
      </c>
      <c r="M9844" t="s">
        <v>42</v>
      </c>
      <c r="N9844" t="s">
        <v>2584</v>
      </c>
      <c r="O9844" t="s">
        <v>30</v>
      </c>
      <c r="P9844" t="s">
        <v>34</v>
      </c>
      <c r="Q9844" t="s">
        <v>2585</v>
      </c>
      <c r="R9844">
        <v>483.13599999999997</v>
      </c>
      <c r="S9844">
        <v>4</v>
      </c>
      <c r="T9844">
        <v>0.2</v>
      </c>
      <c r="U9844">
        <v>-96.627200000000002</v>
      </c>
      <c r="V9844">
        <v>-326.11680000000001</v>
      </c>
      <c r="W9844">
        <v>60.391999999999939</v>
      </c>
      <c r="X9844">
        <v>6</v>
      </c>
    </row>
    <row r="9845" spans="1:24" x14ac:dyDescent="0.3">
      <c r="A9845">
        <v>9844</v>
      </c>
      <c r="B9845" t="s">
        <v>10864</v>
      </c>
      <c r="C9845" s="1">
        <v>41793</v>
      </c>
      <c r="D9845" s="1">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15.936000000000002</v>
      </c>
      <c r="S9845">
        <v>4</v>
      </c>
      <c r="T9845">
        <v>0.2</v>
      </c>
      <c r="U9845">
        <v>-3.1872000000000007</v>
      </c>
      <c r="V9845">
        <v>-7.5696000000000012</v>
      </c>
      <c r="W9845">
        <v>5.1791999999999998</v>
      </c>
      <c r="X9845">
        <v>3</v>
      </c>
    </row>
    <row r="9846" spans="1:24" x14ac:dyDescent="0.3">
      <c r="A9846">
        <v>9845</v>
      </c>
      <c r="B9846" t="s">
        <v>10864</v>
      </c>
      <c r="C9846" s="1">
        <v>41793</v>
      </c>
      <c r="D9846" s="1">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-36.926399999999994</v>
      </c>
      <c r="V9846">
        <v>-64.621200000000002</v>
      </c>
      <c r="W9846">
        <v>-40.003599999999999</v>
      </c>
      <c r="X9846">
        <v>3</v>
      </c>
    </row>
    <row r="9847" spans="1:24" x14ac:dyDescent="0.3">
      <c r="A9847">
        <v>9846</v>
      </c>
      <c r="B9847" t="s">
        <v>10864</v>
      </c>
      <c r="C9847" s="1">
        <v>41793</v>
      </c>
      <c r="D9847" s="1">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-26.539200000000001</v>
      </c>
      <c r="V9847">
        <v>-96.204599999999999</v>
      </c>
      <c r="W9847">
        <v>9.9521999999999977</v>
      </c>
      <c r="X9847">
        <v>3</v>
      </c>
    </row>
    <row r="9848" spans="1:24" x14ac:dyDescent="0.3">
      <c r="A9848">
        <v>9847</v>
      </c>
      <c r="B9848" t="s">
        <v>10865</v>
      </c>
      <c r="C9848" s="1">
        <v>42980</v>
      </c>
      <c r="D9848" s="1">
        <v>42982</v>
      </c>
      <c r="E9848" t="s">
        <v>21</v>
      </c>
      <c r="F9848" t="s">
        <v>8234</v>
      </c>
      <c r="G9848" t="s">
        <v>8235</v>
      </c>
      <c r="H9848" t="s">
        <v>100</v>
      </c>
      <c r="I9848" t="s">
        <v>25</v>
      </c>
      <c r="J9848" t="s">
        <v>40</v>
      </c>
      <c r="K9848" t="s">
        <v>41</v>
      </c>
      <c r="L9848">
        <v>90008</v>
      </c>
      <c r="M9848" t="s">
        <v>42</v>
      </c>
      <c r="N9848" t="s">
        <v>139</v>
      </c>
      <c r="O9848" t="s">
        <v>44</v>
      </c>
      <c r="P9848" t="s">
        <v>76</v>
      </c>
      <c r="Q9848" t="s">
        <v>140</v>
      </c>
      <c r="R9848">
        <v>43.099999999999994</v>
      </c>
      <c r="S9848">
        <v>5</v>
      </c>
      <c r="T9848">
        <v>0</v>
      </c>
      <c r="U9848">
        <v>0</v>
      </c>
      <c r="V9848">
        <v>-31.893999999999995</v>
      </c>
      <c r="W9848">
        <v>11.206</v>
      </c>
      <c r="X9848">
        <v>2</v>
      </c>
    </row>
    <row r="9849" spans="1:24" x14ac:dyDescent="0.3">
      <c r="A9849">
        <v>9848</v>
      </c>
      <c r="B9849" t="s">
        <v>10865</v>
      </c>
      <c r="C9849" s="1">
        <v>42980</v>
      </c>
      <c r="D9849" s="1">
        <v>42982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0</v>
      </c>
      <c r="V9849">
        <v>-378.51</v>
      </c>
      <c r="W9849">
        <v>132.99</v>
      </c>
      <c r="X9849">
        <v>2</v>
      </c>
    </row>
    <row r="9850" spans="1:24" x14ac:dyDescent="0.3">
      <c r="A9850">
        <v>9849</v>
      </c>
      <c r="B9850" t="s">
        <v>10865</v>
      </c>
      <c r="C9850" s="1">
        <v>42980</v>
      </c>
      <c r="D9850" s="1">
        <v>42982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-29.584</v>
      </c>
      <c r="V9850">
        <v>-72.11099999999999</v>
      </c>
      <c r="W9850">
        <v>46.224999999999987</v>
      </c>
      <c r="X9850">
        <v>2</v>
      </c>
    </row>
    <row r="9851" spans="1:24" x14ac:dyDescent="0.3">
      <c r="A9851">
        <v>9850</v>
      </c>
      <c r="B9851" t="s">
        <v>10866</v>
      </c>
      <c r="C9851" s="1">
        <v>41741</v>
      </c>
      <c r="D9851" s="1">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0</v>
      </c>
      <c r="V9851">
        <v>-23.411199999999997</v>
      </c>
      <c r="W9851">
        <v>16.268800000000002</v>
      </c>
      <c r="X9851">
        <v>6</v>
      </c>
    </row>
    <row r="9852" spans="1:24" x14ac:dyDescent="0.3">
      <c r="A9852">
        <v>9851</v>
      </c>
      <c r="B9852" t="s">
        <v>10867</v>
      </c>
      <c r="C9852" s="1">
        <v>42492</v>
      </c>
      <c r="D9852" s="1">
        <v>42496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0</v>
      </c>
      <c r="V9852">
        <v>-8.5408000000000008</v>
      </c>
      <c r="W9852">
        <v>4.0191999999999997</v>
      </c>
      <c r="X9852">
        <v>4</v>
      </c>
    </row>
    <row r="9853" spans="1:24" x14ac:dyDescent="0.3">
      <c r="A9853">
        <v>9852</v>
      </c>
      <c r="B9853" t="s">
        <v>10867</v>
      </c>
      <c r="C9853" s="1">
        <v>42492</v>
      </c>
      <c r="D9853" s="1">
        <v>42496</v>
      </c>
      <c r="E9853" t="s">
        <v>48</v>
      </c>
      <c r="F9853" t="s">
        <v>4771</v>
      </c>
      <c r="G9853" t="s">
        <v>4772</v>
      </c>
      <c r="H9853" t="s">
        <v>39</v>
      </c>
      <c r="I9853" t="s">
        <v>25</v>
      </c>
      <c r="J9853" t="s">
        <v>264</v>
      </c>
      <c r="K9853" t="s">
        <v>265</v>
      </c>
      <c r="L9853">
        <v>10009</v>
      </c>
      <c r="M9853" t="s">
        <v>146</v>
      </c>
      <c r="N9853" t="s">
        <v>1725</v>
      </c>
      <c r="O9853" t="s">
        <v>44</v>
      </c>
      <c r="P9853" t="s">
        <v>73</v>
      </c>
      <c r="Q9853" t="s">
        <v>1726</v>
      </c>
      <c r="R9853">
        <v>90.480000000000018</v>
      </c>
      <c r="S9853">
        <v>3</v>
      </c>
      <c r="T9853">
        <v>0.2</v>
      </c>
      <c r="U9853">
        <v>-18.096000000000004</v>
      </c>
      <c r="V9853">
        <v>-38.454000000000015</v>
      </c>
      <c r="W9853">
        <v>33.93</v>
      </c>
      <c r="X9853">
        <v>4</v>
      </c>
    </row>
    <row r="9854" spans="1:24" x14ac:dyDescent="0.3">
      <c r="A9854">
        <v>9853</v>
      </c>
      <c r="B9854" t="s">
        <v>10867</v>
      </c>
      <c r="C9854" s="1">
        <v>42492</v>
      </c>
      <c r="D9854" s="1">
        <v>42496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0</v>
      </c>
      <c r="V9854">
        <v>-7.0632000000000001</v>
      </c>
      <c r="W9854">
        <v>6.0167999999999999</v>
      </c>
      <c r="X9854">
        <v>4</v>
      </c>
    </row>
    <row r="9855" spans="1:24" x14ac:dyDescent="0.3">
      <c r="A9855">
        <v>9854</v>
      </c>
      <c r="B9855" t="s">
        <v>10867</v>
      </c>
      <c r="C9855" s="1">
        <v>42492</v>
      </c>
      <c r="D9855" s="1">
        <v>42496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0</v>
      </c>
      <c r="V9855">
        <v>-130.96699999999998</v>
      </c>
      <c r="W9855">
        <v>83.733000000000004</v>
      </c>
      <c r="X9855">
        <v>4</v>
      </c>
    </row>
    <row r="9856" spans="1:24" x14ac:dyDescent="0.3">
      <c r="A9856">
        <v>9855</v>
      </c>
      <c r="B9856" t="s">
        <v>10868</v>
      </c>
      <c r="C9856" s="1">
        <v>42905</v>
      </c>
      <c r="D9856" s="1">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0</v>
      </c>
      <c r="V9856">
        <v>-29.185599999999997</v>
      </c>
      <c r="W9856">
        <v>21.134400000000003</v>
      </c>
      <c r="X9856">
        <v>4</v>
      </c>
    </row>
    <row r="9857" spans="1:24" x14ac:dyDescent="0.3">
      <c r="A9857">
        <v>9856</v>
      </c>
      <c r="B9857" t="s">
        <v>10868</v>
      </c>
      <c r="C9857" s="1">
        <v>42905</v>
      </c>
      <c r="D9857" s="1">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0</v>
      </c>
      <c r="V9857">
        <v>-13.0168</v>
      </c>
      <c r="W9857">
        <v>11.543199999999999</v>
      </c>
      <c r="X9857">
        <v>4</v>
      </c>
    </row>
    <row r="9858" spans="1:24" x14ac:dyDescent="0.3">
      <c r="A9858">
        <v>9857</v>
      </c>
      <c r="B9858" t="s">
        <v>10869</v>
      </c>
      <c r="C9858" s="1">
        <v>41949</v>
      </c>
      <c r="D9858" s="1">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0</v>
      </c>
      <c r="V9858">
        <v>-22.7136</v>
      </c>
      <c r="W9858">
        <v>20.9664</v>
      </c>
      <c r="X9858">
        <v>5</v>
      </c>
    </row>
    <row r="9859" spans="1:24" x14ac:dyDescent="0.3">
      <c r="A9859">
        <v>9858</v>
      </c>
      <c r="B9859" t="s">
        <v>10870</v>
      </c>
      <c r="C9859" s="1">
        <v>42089</v>
      </c>
      <c r="D9859" s="1">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0</v>
      </c>
      <c r="V9859">
        <v>-2782.8175999999999</v>
      </c>
      <c r="W9859">
        <v>610.86239999999998</v>
      </c>
      <c r="X9859">
        <v>4</v>
      </c>
    </row>
    <row r="9860" spans="1:24" x14ac:dyDescent="0.3">
      <c r="A9860">
        <v>9859</v>
      </c>
      <c r="B9860" t="s">
        <v>10871</v>
      </c>
      <c r="C9860" s="1">
        <v>42749</v>
      </c>
      <c r="D9860" s="1">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0</v>
      </c>
      <c r="V9860">
        <v>-49.876000000000005</v>
      </c>
      <c r="W9860">
        <v>17.523999999999997</v>
      </c>
      <c r="X9860">
        <v>6</v>
      </c>
    </row>
    <row r="9861" spans="1:24" x14ac:dyDescent="0.3">
      <c r="A9861">
        <v>9860</v>
      </c>
      <c r="B9861" t="s">
        <v>10871</v>
      </c>
      <c r="C9861" s="1">
        <v>42749</v>
      </c>
      <c r="D9861" s="1">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v>
      </c>
      <c r="V9861">
        <v>-2.4192</v>
      </c>
      <c r="W9861">
        <v>0.1008</v>
      </c>
      <c r="X9861">
        <v>6</v>
      </c>
    </row>
    <row r="9862" spans="1:24" x14ac:dyDescent="0.3">
      <c r="A9862">
        <v>9861</v>
      </c>
      <c r="B9862" t="s">
        <v>10871</v>
      </c>
      <c r="C9862" s="1">
        <v>42749</v>
      </c>
      <c r="D9862" s="1">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0</v>
      </c>
      <c r="V9862">
        <v>-66.444000000000003</v>
      </c>
      <c r="W9862">
        <v>1.3559999999999945</v>
      </c>
      <c r="X9862">
        <v>6</v>
      </c>
    </row>
    <row r="9863" spans="1:24" x14ac:dyDescent="0.3">
      <c r="A9863">
        <v>9862</v>
      </c>
      <c r="B9863" t="s">
        <v>10871</v>
      </c>
      <c r="C9863" s="1">
        <v>42749</v>
      </c>
      <c r="D9863" s="1">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0</v>
      </c>
      <c r="V9863">
        <v>-13.507200000000001</v>
      </c>
      <c r="W9863">
        <v>5.2528000000000006</v>
      </c>
      <c r="X9863">
        <v>6</v>
      </c>
    </row>
    <row r="9864" spans="1:24" x14ac:dyDescent="0.3">
      <c r="A9864">
        <v>9863</v>
      </c>
      <c r="B9864" t="s">
        <v>10871</v>
      </c>
      <c r="C9864" s="1">
        <v>42749</v>
      </c>
      <c r="D9864" s="1">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0</v>
      </c>
      <c r="V9864">
        <v>-9.5747999999999998</v>
      </c>
      <c r="W9864">
        <v>2.5451999999999995</v>
      </c>
      <c r="X9864">
        <v>6</v>
      </c>
    </row>
    <row r="9865" spans="1:24" x14ac:dyDescent="0.3">
      <c r="A9865">
        <v>9864</v>
      </c>
      <c r="B9865" t="s">
        <v>10871</v>
      </c>
      <c r="C9865" s="1">
        <v>42749</v>
      </c>
      <c r="D9865" s="1">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0</v>
      </c>
      <c r="V9865">
        <v>-5.7834000000000003</v>
      </c>
      <c r="W9865">
        <v>5.5565999999999995</v>
      </c>
      <c r="X9865">
        <v>6</v>
      </c>
    </row>
    <row r="9866" spans="1:24" x14ac:dyDescent="0.3">
      <c r="A9866">
        <v>9865</v>
      </c>
      <c r="B9866" t="s">
        <v>10871</v>
      </c>
      <c r="C9866" s="1">
        <v>42749</v>
      </c>
      <c r="D9866" s="1">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0</v>
      </c>
      <c r="V9866">
        <v>-89.488</v>
      </c>
      <c r="W9866">
        <v>70.312000000000012</v>
      </c>
      <c r="X9866">
        <v>6</v>
      </c>
    </row>
    <row r="9867" spans="1:24" x14ac:dyDescent="0.3">
      <c r="A9867">
        <v>9866</v>
      </c>
      <c r="B9867" t="s">
        <v>10871</v>
      </c>
      <c r="C9867" s="1">
        <v>42749</v>
      </c>
      <c r="D9867" s="1">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0</v>
      </c>
      <c r="V9867">
        <v>-10.428000000000001</v>
      </c>
      <c r="W9867">
        <v>8.532</v>
      </c>
      <c r="X9867">
        <v>6</v>
      </c>
    </row>
    <row r="9868" spans="1:24" x14ac:dyDescent="0.3">
      <c r="A9868">
        <v>9867</v>
      </c>
      <c r="B9868" t="s">
        <v>10872</v>
      </c>
      <c r="C9868" s="1">
        <v>42089</v>
      </c>
      <c r="D9868" s="1">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0</v>
      </c>
      <c r="V9868">
        <v>-803.21080000000006</v>
      </c>
      <c r="W9868">
        <v>282.20920000000001</v>
      </c>
      <c r="X9868">
        <v>2</v>
      </c>
    </row>
    <row r="9869" spans="1:24" x14ac:dyDescent="0.3">
      <c r="A9869">
        <v>9868</v>
      </c>
      <c r="B9869" t="s">
        <v>10872</v>
      </c>
      <c r="C9869" s="1">
        <v>42089</v>
      </c>
      <c r="D9869" s="1">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0</v>
      </c>
      <c r="V9869">
        <v>-9.7013999999999996</v>
      </c>
      <c r="W9869">
        <v>3.4086000000000003</v>
      </c>
      <c r="X9869">
        <v>2</v>
      </c>
    </row>
    <row r="9870" spans="1:24" x14ac:dyDescent="0.3">
      <c r="A9870">
        <v>9869</v>
      </c>
      <c r="B9870" t="s">
        <v>10873</v>
      </c>
      <c r="C9870" s="1">
        <v>41944</v>
      </c>
      <c r="D9870" s="1">
        <v>41946</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-13.7408</v>
      </c>
      <c r="V9870">
        <v>-38.645999999999987</v>
      </c>
      <c r="W9870">
        <v>16.317200000000003</v>
      </c>
      <c r="X9870">
        <v>2</v>
      </c>
    </row>
    <row r="9871" spans="1:24" x14ac:dyDescent="0.3">
      <c r="A9871">
        <v>9870</v>
      </c>
      <c r="B9871" t="s">
        <v>10873</v>
      </c>
      <c r="C9871" s="1">
        <v>41944</v>
      </c>
      <c r="D9871" s="1">
        <v>41946</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-2.1924000000000001</v>
      </c>
      <c r="V9871">
        <v>-3.5495999999999994</v>
      </c>
      <c r="W9871">
        <v>-2.6099999999999994</v>
      </c>
      <c r="X9871">
        <v>2</v>
      </c>
    </row>
    <row r="9872" spans="1:24" x14ac:dyDescent="0.3">
      <c r="A9872">
        <v>9871</v>
      </c>
      <c r="B9872" t="s">
        <v>10873</v>
      </c>
      <c r="C9872" s="1">
        <v>41944</v>
      </c>
      <c r="D9872" s="1">
        <v>41946</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22.428000000000004</v>
      </c>
      <c r="S9872">
        <v>3</v>
      </c>
      <c r="T9872">
        <v>0.7</v>
      </c>
      <c r="U9872">
        <v>-15.699600000000002</v>
      </c>
      <c r="V9872">
        <v>-24.670799999999993</v>
      </c>
      <c r="W9872">
        <v>-17.942399999999992</v>
      </c>
      <c r="X9872">
        <v>2</v>
      </c>
    </row>
    <row r="9873" spans="1:24" x14ac:dyDescent="0.3">
      <c r="A9873">
        <v>9872</v>
      </c>
      <c r="B9873" t="s">
        <v>10875</v>
      </c>
      <c r="C9873" s="1">
        <v>43014</v>
      </c>
      <c r="D9873" s="1">
        <v>43014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-58.067200000000007</v>
      </c>
      <c r="V9873">
        <v>-199.60600000000005</v>
      </c>
      <c r="W9873">
        <v>32.662799999999947</v>
      </c>
      <c r="X9873">
        <v>0</v>
      </c>
    </row>
    <row r="9874" spans="1:24" x14ac:dyDescent="0.3">
      <c r="A9874">
        <v>9873</v>
      </c>
      <c r="B9874" t="s">
        <v>10875</v>
      </c>
      <c r="C9874" s="1">
        <v>43014</v>
      </c>
      <c r="D9874" s="1">
        <v>43014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-3.8304000000000005</v>
      </c>
      <c r="V9874">
        <v>-14.124600000000001</v>
      </c>
      <c r="W9874">
        <v>1.1969999999999992</v>
      </c>
      <c r="X9874">
        <v>0</v>
      </c>
    </row>
    <row r="9875" spans="1:24" x14ac:dyDescent="0.3">
      <c r="A9875">
        <v>9874</v>
      </c>
      <c r="B9875" t="s">
        <v>10876</v>
      </c>
      <c r="C9875" s="1">
        <v>42714</v>
      </c>
      <c r="D9875" s="1">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0</v>
      </c>
      <c r="V9875">
        <v>-3.3696000000000002</v>
      </c>
      <c r="W9875">
        <v>3.1104000000000003</v>
      </c>
      <c r="X9875">
        <v>4</v>
      </c>
    </row>
    <row r="9876" spans="1:24" x14ac:dyDescent="0.3">
      <c r="A9876">
        <v>9875</v>
      </c>
      <c r="B9876" t="s">
        <v>10877</v>
      </c>
      <c r="C9876" s="1">
        <v>42635</v>
      </c>
      <c r="D9876" s="1">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63.967999999999996</v>
      </c>
      <c r="S9876">
        <v>2</v>
      </c>
      <c r="T9876">
        <v>0.2</v>
      </c>
      <c r="U9876">
        <v>-12.7936</v>
      </c>
      <c r="V9876">
        <v>-31.184400000000004</v>
      </c>
      <c r="W9876">
        <v>19.989999999999995</v>
      </c>
      <c r="X9876">
        <v>2</v>
      </c>
    </row>
    <row r="9877" spans="1:24" x14ac:dyDescent="0.3">
      <c r="A9877">
        <v>9876</v>
      </c>
      <c r="B9877" t="s">
        <v>10878</v>
      </c>
      <c r="C9877" s="1">
        <v>42367</v>
      </c>
      <c r="D9877" s="1">
        <v>42374</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0</v>
      </c>
      <c r="V9877">
        <v>-6.2964000000000002</v>
      </c>
      <c r="W9877">
        <v>6.3600000000000101E-2</v>
      </c>
      <c r="X9877">
        <v>7</v>
      </c>
    </row>
    <row r="9878" spans="1:24" x14ac:dyDescent="0.3">
      <c r="A9878">
        <v>9877</v>
      </c>
      <c r="B9878" t="s">
        <v>10879</v>
      </c>
      <c r="C9878" s="1">
        <v>42845</v>
      </c>
      <c r="D9878" s="1">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848.5440000000001</v>
      </c>
      <c r="S9878">
        <v>4</v>
      </c>
      <c r="T9878">
        <v>0.2</v>
      </c>
      <c r="U9878">
        <v>-169.70880000000002</v>
      </c>
      <c r="V9878">
        <v>-700.04880000000026</v>
      </c>
      <c r="W9878">
        <v>-21.213600000000099</v>
      </c>
      <c r="X9878">
        <v>1</v>
      </c>
    </row>
    <row r="9879" spans="1:24" x14ac:dyDescent="0.3">
      <c r="A9879">
        <v>9878</v>
      </c>
      <c r="B9879" t="s">
        <v>10879</v>
      </c>
      <c r="C9879" s="1">
        <v>42845</v>
      </c>
      <c r="D9879" s="1">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8.7000000000000011</v>
      </c>
      <c r="S9879">
        <v>5</v>
      </c>
      <c r="T9879">
        <v>0.7</v>
      </c>
      <c r="U9879">
        <v>-6.0900000000000007</v>
      </c>
      <c r="V9879">
        <v>-8.9899999999999984</v>
      </c>
      <c r="W9879">
        <v>-6.379999999999999</v>
      </c>
      <c r="X9879">
        <v>1</v>
      </c>
    </row>
    <row r="9880" spans="1:24" x14ac:dyDescent="0.3">
      <c r="A9880">
        <v>9879</v>
      </c>
      <c r="B9880" t="s">
        <v>10879</v>
      </c>
      <c r="C9880" s="1">
        <v>42845</v>
      </c>
      <c r="D9880" s="1">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122.38199999999999</v>
      </c>
      <c r="S9880">
        <v>3</v>
      </c>
      <c r="T9880">
        <v>0.4</v>
      </c>
      <c r="U9880">
        <v>-48.952799999999996</v>
      </c>
      <c r="V9880">
        <v>-97.905599999999993</v>
      </c>
      <c r="W9880">
        <v>-24.476399999999998</v>
      </c>
      <c r="X9880">
        <v>1</v>
      </c>
    </row>
    <row r="9881" spans="1:24" x14ac:dyDescent="0.3">
      <c r="A9881">
        <v>9880</v>
      </c>
      <c r="B9881" t="s">
        <v>10880</v>
      </c>
      <c r="C9881" s="1">
        <v>42603</v>
      </c>
      <c r="D9881" s="1">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-57.317399999999999</v>
      </c>
      <c r="V9881">
        <v>-452.17059999999998</v>
      </c>
      <c r="W9881">
        <v>63.685999999999979</v>
      </c>
      <c r="X9881">
        <v>4</v>
      </c>
    </row>
    <row r="9882" spans="1:24" x14ac:dyDescent="0.3">
      <c r="A9882">
        <v>9881</v>
      </c>
      <c r="B9882" t="s">
        <v>10881</v>
      </c>
      <c r="C9882" s="1">
        <v>42153</v>
      </c>
      <c r="D9882" s="1">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-17.011199999999999</v>
      </c>
      <c r="V9882">
        <v>-39.338400000000007</v>
      </c>
      <c r="W9882">
        <v>28.706399999999991</v>
      </c>
      <c r="X9882">
        <v>2</v>
      </c>
    </row>
    <row r="9883" spans="1:24" x14ac:dyDescent="0.3">
      <c r="A9883">
        <v>9882</v>
      </c>
      <c r="B9883" t="s">
        <v>10882</v>
      </c>
      <c r="C9883" s="1">
        <v>41863</v>
      </c>
      <c r="D9883" s="1">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0</v>
      </c>
      <c r="V9883">
        <v>-7.3007999999999988</v>
      </c>
      <c r="W9883">
        <v>6.7392000000000003</v>
      </c>
      <c r="X9883">
        <v>1</v>
      </c>
    </row>
    <row r="9884" spans="1:24" x14ac:dyDescent="0.3">
      <c r="A9884">
        <v>9883</v>
      </c>
      <c r="B9884" t="s">
        <v>10882</v>
      </c>
      <c r="C9884" s="1">
        <v>41863</v>
      </c>
      <c r="D9884" s="1">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0</v>
      </c>
      <c r="V9884">
        <v>-174.47040000000004</v>
      </c>
      <c r="W9884">
        <v>98.139599999999987</v>
      </c>
      <c r="X9884">
        <v>1</v>
      </c>
    </row>
    <row r="9885" spans="1:24" x14ac:dyDescent="0.3">
      <c r="A9885">
        <v>9884</v>
      </c>
      <c r="B9885" t="s">
        <v>10883</v>
      </c>
      <c r="C9885" s="1">
        <v>41732</v>
      </c>
      <c r="D9885" s="1">
        <v>41737</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0</v>
      </c>
      <c r="V9885">
        <v>-5.58</v>
      </c>
      <c r="W9885">
        <v>5.58</v>
      </c>
      <c r="X9885">
        <v>5</v>
      </c>
    </row>
    <row r="9886" spans="1:24" x14ac:dyDescent="0.3">
      <c r="A9886">
        <v>9885</v>
      </c>
      <c r="B9886" t="s">
        <v>10883</v>
      </c>
      <c r="C9886" s="1">
        <v>41732</v>
      </c>
      <c r="D9886" s="1">
        <v>41737</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0</v>
      </c>
      <c r="V9886">
        <v>-39.878399999999999</v>
      </c>
      <c r="W9886">
        <v>22.4316</v>
      </c>
      <c r="X9886">
        <v>5</v>
      </c>
    </row>
    <row r="9887" spans="1:24" x14ac:dyDescent="0.3">
      <c r="A9887">
        <v>9886</v>
      </c>
      <c r="B9887" t="s">
        <v>10883</v>
      </c>
      <c r="C9887" s="1">
        <v>41732</v>
      </c>
      <c r="D9887" s="1">
        <v>41737</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0</v>
      </c>
      <c r="V9887">
        <v>-102.38719999999999</v>
      </c>
      <c r="W9887">
        <v>57.592799999999997</v>
      </c>
      <c r="X9887">
        <v>5</v>
      </c>
    </row>
    <row r="9888" spans="1:24" x14ac:dyDescent="0.3">
      <c r="A9888">
        <v>9887</v>
      </c>
      <c r="B9888" t="s">
        <v>10884</v>
      </c>
      <c r="C9888" s="1">
        <v>41662</v>
      </c>
      <c r="D9888" s="1">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5.9399999999999995</v>
      </c>
      <c r="S9888">
        <v>3</v>
      </c>
      <c r="T9888">
        <v>0</v>
      </c>
      <c r="U9888">
        <v>0</v>
      </c>
      <c r="V9888">
        <v>-5.9399999999999995</v>
      </c>
      <c r="W9888">
        <v>0</v>
      </c>
      <c r="X9888">
        <v>4</v>
      </c>
    </row>
    <row r="9889" spans="1:24" x14ac:dyDescent="0.3">
      <c r="A9889">
        <v>9888</v>
      </c>
      <c r="B9889" t="s">
        <v>10885</v>
      </c>
      <c r="C9889" s="1">
        <v>43020</v>
      </c>
      <c r="D9889" s="1">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0</v>
      </c>
      <c r="V9889">
        <v>-5.2788000000000004</v>
      </c>
      <c r="W9889">
        <v>4.6812000000000005</v>
      </c>
      <c r="X9889">
        <v>3</v>
      </c>
    </row>
    <row r="9890" spans="1:24" x14ac:dyDescent="0.3">
      <c r="A9890">
        <v>9889</v>
      </c>
      <c r="B9890" t="s">
        <v>10886</v>
      </c>
      <c r="C9890" s="1">
        <v>42224</v>
      </c>
      <c r="D9890" s="1">
        <v>42228</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0</v>
      </c>
      <c r="V9890">
        <v>-51.193599999999996</v>
      </c>
      <c r="W9890">
        <v>28.796399999999998</v>
      </c>
      <c r="X9890">
        <v>4</v>
      </c>
    </row>
    <row r="9891" spans="1:24" x14ac:dyDescent="0.3">
      <c r="A9891">
        <v>9890</v>
      </c>
      <c r="B9891" t="s">
        <v>10887</v>
      </c>
      <c r="C9891" s="1">
        <v>42813</v>
      </c>
      <c r="D9891" s="1">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0</v>
      </c>
      <c r="V9891">
        <v>-6.5261999999999993</v>
      </c>
      <c r="W9891">
        <v>2.4138000000000006</v>
      </c>
      <c r="X9891">
        <v>1</v>
      </c>
    </row>
    <row r="9892" spans="1:24" x14ac:dyDescent="0.3">
      <c r="A9892">
        <v>9891</v>
      </c>
      <c r="B9892" t="s">
        <v>10888</v>
      </c>
      <c r="C9892" s="1">
        <v>42576</v>
      </c>
      <c r="D9892" s="1">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0</v>
      </c>
      <c r="V9892">
        <v>-10.928600000000001</v>
      </c>
      <c r="W9892">
        <v>9.6913999999999998</v>
      </c>
      <c r="X9892">
        <v>3</v>
      </c>
    </row>
    <row r="9893" spans="1:24" x14ac:dyDescent="0.3">
      <c r="A9893">
        <v>9892</v>
      </c>
      <c r="B9893" t="s">
        <v>10888</v>
      </c>
      <c r="C9893" s="1">
        <v>42576</v>
      </c>
      <c r="D9893" s="1">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0</v>
      </c>
      <c r="V9893">
        <v>-75.792500000000004</v>
      </c>
      <c r="W9893">
        <v>48.457499999999996</v>
      </c>
      <c r="X9893">
        <v>3</v>
      </c>
    </row>
    <row r="9894" spans="1:24" x14ac:dyDescent="0.3">
      <c r="A9894">
        <v>9893</v>
      </c>
      <c r="B9894" t="s">
        <v>10888</v>
      </c>
      <c r="C9894" s="1">
        <v>42576</v>
      </c>
      <c r="D9894" s="1">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0</v>
      </c>
      <c r="V9894">
        <v>-214.23599999999999</v>
      </c>
      <c r="W9894">
        <v>83.314000000000021</v>
      </c>
      <c r="X9894">
        <v>3</v>
      </c>
    </row>
    <row r="9895" spans="1:24" x14ac:dyDescent="0.3">
      <c r="A9895">
        <v>9894</v>
      </c>
      <c r="B9895" t="s">
        <v>10888</v>
      </c>
      <c r="C9895" s="1">
        <v>42576</v>
      </c>
      <c r="D9895" s="1">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0</v>
      </c>
      <c r="V9895">
        <v>-306.7056</v>
      </c>
      <c r="W9895">
        <v>96.854399999999998</v>
      </c>
      <c r="X9895">
        <v>3</v>
      </c>
    </row>
    <row r="9896" spans="1:24" x14ac:dyDescent="0.3">
      <c r="A9896">
        <v>9895</v>
      </c>
      <c r="B9896" t="s">
        <v>10888</v>
      </c>
      <c r="C9896" s="1">
        <v>42576</v>
      </c>
      <c r="D9896" s="1">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95.199999999999989</v>
      </c>
      <c r="S9896">
        <v>5</v>
      </c>
      <c r="T9896">
        <v>0</v>
      </c>
      <c r="U9896">
        <v>0</v>
      </c>
      <c r="V9896">
        <v>-67.591999999999999</v>
      </c>
      <c r="W9896">
        <v>27.60799999999999</v>
      </c>
      <c r="X9896">
        <v>3</v>
      </c>
    </row>
    <row r="9897" spans="1:24" x14ac:dyDescent="0.3">
      <c r="A9897">
        <v>9896</v>
      </c>
      <c r="B9897" t="s">
        <v>10889</v>
      </c>
      <c r="C9897" s="1">
        <v>41908</v>
      </c>
      <c r="D9897" s="1">
        <v>41913</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-30.764800000000005</v>
      </c>
      <c r="V9897">
        <v>-84.603200000000001</v>
      </c>
      <c r="W9897">
        <v>38.456000000000003</v>
      </c>
      <c r="X9897">
        <v>5</v>
      </c>
    </row>
    <row r="9898" spans="1:24" x14ac:dyDescent="0.3">
      <c r="A9898">
        <v>9897</v>
      </c>
      <c r="B9898" t="s">
        <v>10890</v>
      </c>
      <c r="C9898" s="1">
        <v>41807</v>
      </c>
      <c r="D9898" s="1">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-12.4032</v>
      </c>
      <c r="V9898">
        <v>-27.131999999999998</v>
      </c>
      <c r="W9898">
        <v>22.480800000000002</v>
      </c>
      <c r="X9898">
        <v>3</v>
      </c>
    </row>
    <row r="9899" spans="1:24" x14ac:dyDescent="0.3">
      <c r="A9899">
        <v>9898</v>
      </c>
      <c r="B9899" t="s">
        <v>10891</v>
      </c>
      <c r="C9899" s="1">
        <v>42527</v>
      </c>
      <c r="D9899" s="1">
        <v>42531</v>
      </c>
      <c r="E9899" t="s">
        <v>48</v>
      </c>
      <c r="F9899" t="s">
        <v>3654</v>
      </c>
      <c r="G9899" t="s">
        <v>3655</v>
      </c>
      <c r="H9899" t="s">
        <v>24</v>
      </c>
      <c r="I9899" t="s">
        <v>25</v>
      </c>
      <c r="J9899" t="s">
        <v>746</v>
      </c>
      <c r="K9899" t="s">
        <v>496</v>
      </c>
      <c r="L9899">
        <v>45014</v>
      </c>
      <c r="M9899" t="s">
        <v>146</v>
      </c>
      <c r="N9899" t="s">
        <v>2437</v>
      </c>
      <c r="O9899" t="s">
        <v>30</v>
      </c>
      <c r="P9899" t="s">
        <v>63</v>
      </c>
      <c r="Q9899" t="s">
        <v>2438</v>
      </c>
      <c r="R9899">
        <v>466.32000000000005</v>
      </c>
      <c r="S9899">
        <v>3</v>
      </c>
      <c r="T9899">
        <v>0.2</v>
      </c>
      <c r="U9899">
        <v>-93.26400000000001</v>
      </c>
      <c r="V9899">
        <v>-338.08200000000005</v>
      </c>
      <c r="W9899">
        <v>34.97399999999999</v>
      </c>
      <c r="X9899">
        <v>4</v>
      </c>
    </row>
    <row r="9900" spans="1:24" x14ac:dyDescent="0.3">
      <c r="A9900">
        <v>9899</v>
      </c>
      <c r="B9900" t="s">
        <v>10891</v>
      </c>
      <c r="C9900" s="1">
        <v>42527</v>
      </c>
      <c r="D9900" s="1">
        <v>42531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-16.528000000000002</v>
      </c>
      <c r="V9900">
        <v>-66.111999999999995</v>
      </c>
      <c r="W9900">
        <v>0</v>
      </c>
      <c r="X9900">
        <v>4</v>
      </c>
    </row>
    <row r="9901" spans="1:24" x14ac:dyDescent="0.3">
      <c r="A9901">
        <v>9900</v>
      </c>
      <c r="B9901" t="s">
        <v>10892</v>
      </c>
      <c r="C9901" s="1">
        <v>41726</v>
      </c>
      <c r="D9901" s="1">
        <v>41732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-132.23520000000002</v>
      </c>
      <c r="V9901">
        <v>-341.60760000000005</v>
      </c>
      <c r="W9901">
        <v>-143.25480000000002</v>
      </c>
      <c r="X9901">
        <v>6</v>
      </c>
    </row>
    <row r="9902" spans="1:24" x14ac:dyDescent="0.3">
      <c r="A9902">
        <v>9901</v>
      </c>
      <c r="B9902" t="s">
        <v>10893</v>
      </c>
      <c r="C9902" s="1">
        <v>42968</v>
      </c>
      <c r="D9902" s="1">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237.09600000000003</v>
      </c>
      <c r="S9902">
        <v>3</v>
      </c>
      <c r="T9902">
        <v>0.2</v>
      </c>
      <c r="U9902">
        <v>-47.419200000000011</v>
      </c>
      <c r="V9902">
        <v>-168.93090000000004</v>
      </c>
      <c r="W9902">
        <v>20.745899999999985</v>
      </c>
      <c r="X9902">
        <v>4</v>
      </c>
    </row>
    <row r="9903" spans="1:24" x14ac:dyDescent="0.3">
      <c r="A9903">
        <v>9902</v>
      </c>
      <c r="B9903" t="s">
        <v>10893</v>
      </c>
      <c r="C9903" s="1">
        <v>42968</v>
      </c>
      <c r="D9903" s="1">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22.752000000000002</v>
      </c>
      <c r="S9903">
        <v>3</v>
      </c>
      <c r="T9903">
        <v>0.2</v>
      </c>
      <c r="U9903">
        <v>-4.5504000000000007</v>
      </c>
      <c r="V9903">
        <v>-11.091600000000003</v>
      </c>
      <c r="W9903">
        <v>7.1099999999999994</v>
      </c>
      <c r="X9903">
        <v>4</v>
      </c>
    </row>
    <row r="9904" spans="1:24" x14ac:dyDescent="0.3">
      <c r="A9904">
        <v>9903</v>
      </c>
      <c r="B9904" t="s">
        <v>10893</v>
      </c>
      <c r="C9904" s="1">
        <v>42968</v>
      </c>
      <c r="D9904" s="1">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6.6720000000000006</v>
      </c>
      <c r="S9904">
        <v>1</v>
      </c>
      <c r="T9904">
        <v>0.2</v>
      </c>
      <c r="U9904">
        <v>-1.3344000000000003</v>
      </c>
      <c r="V9904">
        <v>-3.252600000000001</v>
      </c>
      <c r="W9904">
        <v>2.0849999999999991</v>
      </c>
      <c r="X9904">
        <v>4</v>
      </c>
    </row>
    <row r="9905" spans="1:24" x14ac:dyDescent="0.3">
      <c r="A9905">
        <v>9904</v>
      </c>
      <c r="B9905" t="s">
        <v>10894</v>
      </c>
      <c r="C9905" s="1">
        <v>41955</v>
      </c>
      <c r="D9905" s="1">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25.128000000000004</v>
      </c>
      <c r="S9905">
        <v>3</v>
      </c>
      <c r="T9905">
        <v>0.6</v>
      </c>
      <c r="U9905">
        <v>-15.076800000000002</v>
      </c>
      <c r="V9905">
        <v>-16.961400000000001</v>
      </c>
      <c r="W9905">
        <v>-6.9101999999999997</v>
      </c>
      <c r="X9905">
        <v>6</v>
      </c>
    </row>
    <row r="9906" spans="1:24" x14ac:dyDescent="0.3">
      <c r="A9906">
        <v>9905</v>
      </c>
      <c r="B9906" t="s">
        <v>10894</v>
      </c>
      <c r="C9906" s="1">
        <v>41955</v>
      </c>
      <c r="D9906" s="1">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c r="V9906">
        <v>-76.790399999999991</v>
      </c>
      <c r="W9906">
        <v>25.596799999999998</v>
      </c>
      <c r="X9906">
        <v>6</v>
      </c>
    </row>
    <row r="9907" spans="1:24" x14ac:dyDescent="0.3">
      <c r="A9907">
        <v>9906</v>
      </c>
      <c r="B9907" t="s">
        <v>10895</v>
      </c>
      <c r="C9907" s="1">
        <v>42260</v>
      </c>
      <c r="D9907" s="1">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0</v>
      </c>
      <c r="V9907">
        <v>-76.490399999999994</v>
      </c>
      <c r="W9907">
        <v>55.389600000000002</v>
      </c>
      <c r="X9907">
        <v>2</v>
      </c>
    </row>
    <row r="9908" spans="1:24" x14ac:dyDescent="0.3">
      <c r="A9908">
        <v>9907</v>
      </c>
      <c r="B9908" t="s">
        <v>10895</v>
      </c>
      <c r="C9908" s="1">
        <v>42260</v>
      </c>
      <c r="D9908" s="1">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25.031999999999996</v>
      </c>
      <c r="S9908">
        <v>3</v>
      </c>
      <c r="T9908">
        <v>0.2</v>
      </c>
      <c r="U9908">
        <v>-5.0063999999999993</v>
      </c>
      <c r="V9908">
        <v>-12.203099999999999</v>
      </c>
      <c r="W9908">
        <v>7.822499999999998</v>
      </c>
      <c r="X9908">
        <v>2</v>
      </c>
    </row>
    <row r="9909" spans="1:24" x14ac:dyDescent="0.3">
      <c r="A9909">
        <v>9908</v>
      </c>
      <c r="B9909" t="s">
        <v>10895</v>
      </c>
      <c r="C9909" s="1">
        <v>42260</v>
      </c>
      <c r="D9909" s="1">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-143.54400000000001</v>
      </c>
      <c r="V9909">
        <v>-502.404</v>
      </c>
      <c r="W9909">
        <v>71.77200000000002</v>
      </c>
      <c r="X9909">
        <v>2</v>
      </c>
    </row>
    <row r="9910" spans="1:24" x14ac:dyDescent="0.3">
      <c r="A9910">
        <v>9909</v>
      </c>
      <c r="B9910" t="s">
        <v>10895</v>
      </c>
      <c r="C9910" s="1">
        <v>42260</v>
      </c>
      <c r="D9910" s="1">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0</v>
      </c>
      <c r="V9910">
        <v>-182.46800000000002</v>
      </c>
      <c r="W9910">
        <v>24.881999999999991</v>
      </c>
      <c r="X9910">
        <v>2</v>
      </c>
    </row>
    <row r="9911" spans="1:24" x14ac:dyDescent="0.3">
      <c r="A9911">
        <v>9910</v>
      </c>
      <c r="B9911" t="s">
        <v>10895</v>
      </c>
      <c r="C9911" s="1">
        <v>42260</v>
      </c>
      <c r="D9911" s="1">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0</v>
      </c>
      <c r="V9911">
        <v>-32.609099999999998</v>
      </c>
      <c r="W9911">
        <v>12.060900000000002</v>
      </c>
      <c r="X9911">
        <v>2</v>
      </c>
    </row>
    <row r="9912" spans="1:24" x14ac:dyDescent="0.3">
      <c r="A9912">
        <v>9911</v>
      </c>
      <c r="B9912" t="s">
        <v>10895</v>
      </c>
      <c r="C9912" s="1">
        <v>42260</v>
      </c>
      <c r="D9912" s="1">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0</v>
      </c>
      <c r="V9912">
        <v>-109.044</v>
      </c>
      <c r="W9912">
        <v>100.65599999999999</v>
      </c>
      <c r="X9912">
        <v>2</v>
      </c>
    </row>
    <row r="9913" spans="1:24" x14ac:dyDescent="0.3">
      <c r="A9913">
        <v>9912</v>
      </c>
      <c r="B9913" t="s">
        <v>10896</v>
      </c>
      <c r="C9913" s="1">
        <v>41734</v>
      </c>
      <c r="D9913" s="1">
        <v>41738</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0</v>
      </c>
      <c r="V9913">
        <v>-58.833599999999997</v>
      </c>
      <c r="W9913">
        <v>56.526400000000002</v>
      </c>
      <c r="X9913">
        <v>4</v>
      </c>
    </row>
    <row r="9914" spans="1:24" x14ac:dyDescent="0.3">
      <c r="A9914">
        <v>9913</v>
      </c>
      <c r="B9914" t="s">
        <v>10897</v>
      </c>
      <c r="C9914" s="1">
        <v>42287</v>
      </c>
      <c r="D9914" s="1">
        <v>42289</v>
      </c>
      <c r="E9914" t="s">
        <v>186</v>
      </c>
      <c r="F9914" t="s">
        <v>3960</v>
      </c>
      <c r="G9914" t="s">
        <v>3961</v>
      </c>
      <c r="H9914" t="s">
        <v>39</v>
      </c>
      <c r="I9914" t="s">
        <v>25</v>
      </c>
      <c r="J9914" t="s">
        <v>8309</v>
      </c>
      <c r="K9914" t="s">
        <v>41</v>
      </c>
      <c r="L9914">
        <v>93101</v>
      </c>
      <c r="M9914" t="s">
        <v>42</v>
      </c>
      <c r="N9914" t="s">
        <v>5402</v>
      </c>
      <c r="O9914" t="s">
        <v>30</v>
      </c>
      <c r="P9914" t="s">
        <v>34</v>
      </c>
      <c r="Q9914" t="s">
        <v>5403</v>
      </c>
      <c r="R9914">
        <v>362.13599999999997</v>
      </c>
      <c r="S9914">
        <v>3</v>
      </c>
      <c r="T9914">
        <v>0.2</v>
      </c>
      <c r="U9914">
        <v>-72.427199999999999</v>
      </c>
      <c r="V9914">
        <v>-344.02919999999995</v>
      </c>
      <c r="W9914">
        <v>-54.320399999999978</v>
      </c>
      <c r="X9914">
        <v>2</v>
      </c>
    </row>
    <row r="9915" spans="1:24" x14ac:dyDescent="0.3">
      <c r="A9915">
        <v>9914</v>
      </c>
      <c r="B9915" t="s">
        <v>10897</v>
      </c>
      <c r="C9915" s="1">
        <v>42287</v>
      </c>
      <c r="D9915" s="1">
        <v>42289</v>
      </c>
      <c r="E9915" t="s">
        <v>186</v>
      </c>
      <c r="F9915" t="s">
        <v>3960</v>
      </c>
      <c r="G9915" t="s">
        <v>3961</v>
      </c>
      <c r="H9915" t="s">
        <v>39</v>
      </c>
      <c r="I9915" t="s">
        <v>25</v>
      </c>
      <c r="J9915" t="s">
        <v>8309</v>
      </c>
      <c r="K9915" t="s">
        <v>41</v>
      </c>
      <c r="L9915">
        <v>93101</v>
      </c>
      <c r="M9915" t="s">
        <v>42</v>
      </c>
      <c r="N9915" t="s">
        <v>7458</v>
      </c>
      <c r="O9915" t="s">
        <v>44</v>
      </c>
      <c r="P9915" t="s">
        <v>45</v>
      </c>
      <c r="Q9915" t="s">
        <v>7459</v>
      </c>
      <c r="R9915">
        <v>31.049999999999997</v>
      </c>
      <c r="S9915">
        <v>3</v>
      </c>
      <c r="T9915">
        <v>0</v>
      </c>
      <c r="U9915">
        <v>0</v>
      </c>
      <c r="V9915">
        <v>-16.145999999999997</v>
      </c>
      <c r="W9915">
        <v>14.904</v>
      </c>
      <c r="X9915">
        <v>2</v>
      </c>
    </row>
    <row r="9916" spans="1:24" x14ac:dyDescent="0.3">
      <c r="A9916">
        <v>9915</v>
      </c>
      <c r="B9916" t="s">
        <v>10898</v>
      </c>
      <c r="C9916" s="1">
        <v>42764</v>
      </c>
      <c r="D9916" s="1">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0</v>
      </c>
      <c r="V9916">
        <v>-6.7392000000000003</v>
      </c>
      <c r="W9916">
        <v>6.2208000000000006</v>
      </c>
      <c r="X9916">
        <v>2</v>
      </c>
    </row>
    <row r="9917" spans="1:24" x14ac:dyDescent="0.3">
      <c r="A9917">
        <v>9916</v>
      </c>
      <c r="B9917" t="s">
        <v>10898</v>
      </c>
      <c r="C9917" s="1">
        <v>42764</v>
      </c>
      <c r="D9917" s="1">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0</v>
      </c>
      <c r="V9917">
        <v>-49.322000000000003</v>
      </c>
      <c r="W9917">
        <v>45.527999999999992</v>
      </c>
      <c r="X9917">
        <v>2</v>
      </c>
    </row>
    <row r="9918" spans="1:24" x14ac:dyDescent="0.3">
      <c r="A9918">
        <v>9917</v>
      </c>
      <c r="B9918" t="s">
        <v>10898</v>
      </c>
      <c r="C9918" s="1">
        <v>42764</v>
      </c>
      <c r="D9918" s="1">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0</v>
      </c>
      <c r="V9918">
        <v>-9.975200000000001</v>
      </c>
      <c r="W9918">
        <v>3.5047999999999995</v>
      </c>
      <c r="X9918">
        <v>2</v>
      </c>
    </row>
    <row r="9919" spans="1:24" x14ac:dyDescent="0.3">
      <c r="A9919">
        <v>9918</v>
      </c>
      <c r="B9919" t="s">
        <v>10898</v>
      </c>
      <c r="C9919" s="1">
        <v>42764</v>
      </c>
      <c r="D9919" s="1">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0</v>
      </c>
      <c r="V9919">
        <v>-10.2879</v>
      </c>
      <c r="W9919">
        <v>4.6220999999999997</v>
      </c>
      <c r="X9919">
        <v>2</v>
      </c>
    </row>
    <row r="9920" spans="1:24" x14ac:dyDescent="0.3">
      <c r="A9920">
        <v>9919</v>
      </c>
      <c r="B9920" t="s">
        <v>10899</v>
      </c>
      <c r="C9920" s="1">
        <v>42271</v>
      </c>
      <c r="D9920" s="1">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0</v>
      </c>
      <c r="V9920">
        <v>-21.989000000000001</v>
      </c>
      <c r="W9920">
        <v>17.990999999999996</v>
      </c>
      <c r="X9920">
        <v>5</v>
      </c>
    </row>
    <row r="9921" spans="1:24" x14ac:dyDescent="0.3">
      <c r="A9921">
        <v>9920</v>
      </c>
      <c r="B9921" t="s">
        <v>10900</v>
      </c>
      <c r="C9921" s="1">
        <v>42444</v>
      </c>
      <c r="D9921" s="1">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-158.52899999999997</v>
      </c>
      <c r="V9921">
        <v>-513.33199999999988</v>
      </c>
      <c r="W9921">
        <v>-143.43099999999998</v>
      </c>
      <c r="X9921">
        <v>4</v>
      </c>
    </row>
    <row r="9922" spans="1:24" x14ac:dyDescent="0.3">
      <c r="A9922">
        <v>9921</v>
      </c>
      <c r="B9922" t="s">
        <v>10900</v>
      </c>
      <c r="C9922" s="1">
        <v>42444</v>
      </c>
      <c r="D9922" s="1">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22.385999999999996</v>
      </c>
      <c r="S9922">
        <v>7</v>
      </c>
      <c r="T9922">
        <v>0.8</v>
      </c>
      <c r="U9922">
        <v>-17.908799999999996</v>
      </c>
      <c r="V9922">
        <v>-40.294800000000009</v>
      </c>
      <c r="W9922">
        <v>-35.817600000000013</v>
      </c>
      <c r="X9922">
        <v>4</v>
      </c>
    </row>
    <row r="9923" spans="1:24" x14ac:dyDescent="0.3">
      <c r="A9923">
        <v>9922</v>
      </c>
      <c r="B9923" t="s">
        <v>10901</v>
      </c>
      <c r="C9923" s="1">
        <v>41967</v>
      </c>
      <c r="D9923" s="1">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5.7420000000000009</v>
      </c>
      <c r="S9923">
        <v>3</v>
      </c>
      <c r="T9923">
        <v>0.7</v>
      </c>
      <c r="U9923">
        <v>-4.0194000000000001</v>
      </c>
      <c r="V9923">
        <v>-6.3161999999999994</v>
      </c>
      <c r="W9923">
        <v>-4.5935999999999986</v>
      </c>
      <c r="X9923">
        <v>6</v>
      </c>
    </row>
    <row r="9924" spans="1:24" x14ac:dyDescent="0.3">
      <c r="A9924">
        <v>9923</v>
      </c>
      <c r="B9924" t="s">
        <v>10902</v>
      </c>
      <c r="C9924" s="1">
        <v>42861</v>
      </c>
      <c r="D9924" s="1">
        <v>42865</v>
      </c>
      <c r="E9924" t="s">
        <v>48</v>
      </c>
      <c r="F9924" t="s">
        <v>1916</v>
      </c>
      <c r="G9924" t="s">
        <v>1917</v>
      </c>
      <c r="H9924" t="s">
        <v>24</v>
      </c>
      <c r="I9924" t="s">
        <v>25</v>
      </c>
      <c r="J9924" t="s">
        <v>301</v>
      </c>
      <c r="K9924" t="s">
        <v>209</v>
      </c>
      <c r="L9924">
        <v>60653</v>
      </c>
      <c r="M9924" t="s">
        <v>103</v>
      </c>
      <c r="N9924" t="s">
        <v>3416</v>
      </c>
      <c r="O9924" t="s">
        <v>69</v>
      </c>
      <c r="P9924" t="s">
        <v>159</v>
      </c>
      <c r="Q9924" t="s">
        <v>3417</v>
      </c>
      <c r="R9924">
        <v>191.96800000000002</v>
      </c>
      <c r="S9924">
        <v>4</v>
      </c>
      <c r="T9924">
        <v>0.2</v>
      </c>
      <c r="U9924">
        <v>-38.393600000000006</v>
      </c>
      <c r="V9924">
        <v>-124.77920000000005</v>
      </c>
      <c r="W9924">
        <v>28.79519999999998</v>
      </c>
      <c r="X9924">
        <v>4</v>
      </c>
    </row>
    <row r="9925" spans="1:24" x14ac:dyDescent="0.3">
      <c r="A9925">
        <v>9924</v>
      </c>
      <c r="B9925" t="s">
        <v>10903</v>
      </c>
      <c r="C9925" s="1">
        <v>42083</v>
      </c>
      <c r="D9925" s="1">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-9.9695999999999998</v>
      </c>
      <c r="V9925">
        <v>-23.0547</v>
      </c>
      <c r="W9925">
        <v>16.823699999999999</v>
      </c>
      <c r="X9925">
        <v>3</v>
      </c>
    </row>
    <row r="9926" spans="1:24" x14ac:dyDescent="0.3">
      <c r="A9926">
        <v>9925</v>
      </c>
      <c r="B9926" t="s">
        <v>10903</v>
      </c>
      <c r="C9926" s="1">
        <v>42083</v>
      </c>
      <c r="D9926" s="1">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0</v>
      </c>
      <c r="V9926">
        <v>-11.994999999999999</v>
      </c>
      <c r="W9926">
        <v>11.994999999999999</v>
      </c>
      <c r="X9926">
        <v>3</v>
      </c>
    </row>
    <row r="9927" spans="1:24" x14ac:dyDescent="0.3">
      <c r="A9927">
        <v>9926</v>
      </c>
      <c r="B9927" t="s">
        <v>10903</v>
      </c>
      <c r="C9927" s="1">
        <v>42083</v>
      </c>
      <c r="D9927" s="1">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1087.9360000000001</v>
      </c>
      <c r="S9927">
        <v>8</v>
      </c>
      <c r="T9927">
        <v>0.2</v>
      </c>
      <c r="U9927">
        <v>-217.58720000000005</v>
      </c>
      <c r="V9927">
        <v>-516.7696000000002</v>
      </c>
      <c r="W9927">
        <v>353.5791999999999</v>
      </c>
      <c r="X9927">
        <v>3</v>
      </c>
    </row>
    <row r="9928" spans="1:24" x14ac:dyDescent="0.3">
      <c r="A9928">
        <v>9927</v>
      </c>
      <c r="B9928" t="s">
        <v>10903</v>
      </c>
      <c r="C9928" s="1">
        <v>42083</v>
      </c>
      <c r="D9928" s="1">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0</v>
      </c>
      <c r="V9928">
        <v>-145.9854</v>
      </c>
      <c r="W9928">
        <v>53.994599999999991</v>
      </c>
      <c r="X9928">
        <v>3</v>
      </c>
    </row>
    <row r="9929" spans="1:24" x14ac:dyDescent="0.3">
      <c r="A9929">
        <v>9928</v>
      </c>
      <c r="B9929" t="s">
        <v>10903</v>
      </c>
      <c r="C9929" s="1">
        <v>42083</v>
      </c>
      <c r="D9929" s="1">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0</v>
      </c>
      <c r="V9929">
        <v>-63.779200000000003</v>
      </c>
      <c r="W9929">
        <v>20.140799999999999</v>
      </c>
      <c r="X9929">
        <v>3</v>
      </c>
    </row>
    <row r="9930" spans="1:24" x14ac:dyDescent="0.3">
      <c r="A9930">
        <v>9929</v>
      </c>
      <c r="B9930" t="s">
        <v>10904</v>
      </c>
      <c r="C9930" s="1">
        <v>42617</v>
      </c>
      <c r="D9930" s="1">
        <v>42617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0</v>
      </c>
      <c r="V9930">
        <v>-15.5328</v>
      </c>
      <c r="W9930">
        <v>8.7371999999999996</v>
      </c>
      <c r="X9930">
        <v>0</v>
      </c>
    </row>
    <row r="9931" spans="1:24" x14ac:dyDescent="0.3">
      <c r="A9931">
        <v>9930</v>
      </c>
      <c r="B9931" t="s">
        <v>10904</v>
      </c>
      <c r="C9931" s="1">
        <v>42617</v>
      </c>
      <c r="D9931" s="1">
        <v>42617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2799.9600000000005</v>
      </c>
      <c r="S9931">
        <v>5</v>
      </c>
      <c r="T9931">
        <v>0.2</v>
      </c>
      <c r="U9931">
        <v>-559.99200000000008</v>
      </c>
      <c r="V9931">
        <v>-1294.9815000000003</v>
      </c>
      <c r="W9931">
        <v>944.98649999999986</v>
      </c>
      <c r="X9931">
        <v>0</v>
      </c>
    </row>
    <row r="9932" spans="1:24" x14ac:dyDescent="0.3">
      <c r="A9932">
        <v>9931</v>
      </c>
      <c r="B9932" t="s">
        <v>10905</v>
      </c>
      <c r="C9932" s="1">
        <v>42321</v>
      </c>
      <c r="D9932" s="1">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-1.9744000000000002</v>
      </c>
      <c r="V9932">
        <v>-4.4424000000000001</v>
      </c>
      <c r="W9932">
        <v>3.4551999999999996</v>
      </c>
      <c r="X9932">
        <v>4</v>
      </c>
    </row>
    <row r="9933" spans="1:24" x14ac:dyDescent="0.3">
      <c r="A9933">
        <v>9932</v>
      </c>
      <c r="B9933" t="s">
        <v>10905</v>
      </c>
      <c r="C9933" s="1">
        <v>42321</v>
      </c>
      <c r="D9933" s="1">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-102.49979999999999</v>
      </c>
      <c r="V9933">
        <v>-621.02820000000008</v>
      </c>
      <c r="W9933">
        <v>-40.196000000000055</v>
      </c>
      <c r="X9933">
        <v>4</v>
      </c>
    </row>
    <row r="9934" spans="1:24" x14ac:dyDescent="0.3">
      <c r="A9934">
        <v>9933</v>
      </c>
      <c r="B9934" t="s">
        <v>10905</v>
      </c>
      <c r="C9934" s="1">
        <v>42321</v>
      </c>
      <c r="D9934" s="1">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0</v>
      </c>
      <c r="V9934">
        <v>-16.478000000000002</v>
      </c>
      <c r="W9934">
        <v>13.481999999999998</v>
      </c>
      <c r="X9934">
        <v>4</v>
      </c>
    </row>
    <row r="9935" spans="1:24" x14ac:dyDescent="0.3">
      <c r="A9935">
        <v>9934</v>
      </c>
      <c r="B9935" t="s">
        <v>10906</v>
      </c>
      <c r="C9935" s="1">
        <v>41831</v>
      </c>
      <c r="D9935" s="1">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164.85000000000002</v>
      </c>
      <c r="S9935">
        <v>3</v>
      </c>
      <c r="T9935">
        <v>0</v>
      </c>
      <c r="U9935">
        <v>0</v>
      </c>
      <c r="V9935">
        <v>-117.04350000000002</v>
      </c>
      <c r="W9935">
        <v>47.806499999999993</v>
      </c>
      <c r="X9935">
        <v>3</v>
      </c>
    </row>
    <row r="9936" spans="1:24" x14ac:dyDescent="0.3">
      <c r="A9936">
        <v>9935</v>
      </c>
      <c r="B9936" t="s">
        <v>10907</v>
      </c>
      <c r="C9936" s="1">
        <v>42467</v>
      </c>
      <c r="D9936" s="1">
        <v>42472</v>
      </c>
      <c r="E9936" t="s">
        <v>48</v>
      </c>
      <c r="F9936" t="s">
        <v>2012</v>
      </c>
      <c r="G9936" t="s">
        <v>2013</v>
      </c>
      <c r="H9936" t="s">
        <v>24</v>
      </c>
      <c r="I9936" t="s">
        <v>25</v>
      </c>
      <c r="J9936" t="s">
        <v>144</v>
      </c>
      <c r="K9936" t="s">
        <v>145</v>
      </c>
      <c r="L9936">
        <v>19120</v>
      </c>
      <c r="M9936" t="s">
        <v>146</v>
      </c>
      <c r="N9936" t="s">
        <v>9166</v>
      </c>
      <c r="O9936" t="s">
        <v>44</v>
      </c>
      <c r="P9936" t="s">
        <v>76</v>
      </c>
      <c r="Q9936" t="s">
        <v>9167</v>
      </c>
      <c r="R9936">
        <v>33.528000000000006</v>
      </c>
      <c r="S9936">
        <v>3</v>
      </c>
      <c r="T9936">
        <v>0.2</v>
      </c>
      <c r="U9936">
        <v>-6.7056000000000013</v>
      </c>
      <c r="V9936">
        <v>-24.307800000000004</v>
      </c>
      <c r="W9936">
        <v>2.5146000000000015</v>
      </c>
      <c r="X9936">
        <v>5</v>
      </c>
    </row>
    <row r="9937" spans="1:24" x14ac:dyDescent="0.3">
      <c r="A9937">
        <v>9936</v>
      </c>
      <c r="B9937" t="s">
        <v>10907</v>
      </c>
      <c r="C9937" s="1">
        <v>42467</v>
      </c>
      <c r="D9937" s="1">
        <v>42472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-7.3488000000000007</v>
      </c>
      <c r="V9937">
        <v>-25.720799999999997</v>
      </c>
      <c r="W9937">
        <v>3.6744000000000039</v>
      </c>
      <c r="X9937">
        <v>5</v>
      </c>
    </row>
    <row r="9938" spans="1:24" x14ac:dyDescent="0.3">
      <c r="A9938">
        <v>9937</v>
      </c>
      <c r="B9938" t="s">
        <v>10910</v>
      </c>
      <c r="C9938" s="1">
        <v>42910</v>
      </c>
      <c r="D9938" s="1">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0</v>
      </c>
      <c r="V9938">
        <v>-54.552900000000001</v>
      </c>
      <c r="W9938">
        <v>48.377100000000006</v>
      </c>
      <c r="X9938">
        <v>4</v>
      </c>
    </row>
    <row r="9939" spans="1:24" x14ac:dyDescent="0.3">
      <c r="A9939">
        <v>9938</v>
      </c>
      <c r="B9939" t="s">
        <v>10911</v>
      </c>
      <c r="C9939" s="1">
        <v>42524</v>
      </c>
      <c r="D9939" s="1">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71.088000000000008</v>
      </c>
      <c r="S9939">
        <v>2</v>
      </c>
      <c r="T9939">
        <v>0.2</v>
      </c>
      <c r="U9939">
        <v>-14.217600000000003</v>
      </c>
      <c r="V9939">
        <v>-58.647600000000011</v>
      </c>
      <c r="W9939">
        <v>-1.7772000000000041</v>
      </c>
      <c r="X9939">
        <v>3</v>
      </c>
    </row>
    <row r="9940" spans="1:24" x14ac:dyDescent="0.3">
      <c r="A9940">
        <v>9939</v>
      </c>
      <c r="B9940" t="s">
        <v>10912</v>
      </c>
      <c r="C9940" s="1">
        <v>42716</v>
      </c>
      <c r="D9940" s="1">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0</v>
      </c>
      <c r="V9940">
        <v>-40.4345</v>
      </c>
      <c r="W9940">
        <v>19.915500000000002</v>
      </c>
      <c r="X9940">
        <v>5</v>
      </c>
    </row>
    <row r="9941" spans="1:24" x14ac:dyDescent="0.3">
      <c r="A9941">
        <v>9940</v>
      </c>
      <c r="B9941" t="s">
        <v>10912</v>
      </c>
      <c r="C9941" s="1">
        <v>42716</v>
      </c>
      <c r="D9941" s="1">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0</v>
      </c>
      <c r="V9941">
        <v>-25.574400000000001</v>
      </c>
      <c r="W9941">
        <v>9.9456000000000024</v>
      </c>
      <c r="X9941">
        <v>5</v>
      </c>
    </row>
    <row r="9942" spans="1:24" x14ac:dyDescent="0.3">
      <c r="A9942">
        <v>9941</v>
      </c>
      <c r="B9942" t="s">
        <v>10912</v>
      </c>
      <c r="C9942" s="1">
        <v>42716</v>
      </c>
      <c r="D9942" s="1">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11.200000000000001</v>
      </c>
      <c r="S9942">
        <v>7</v>
      </c>
      <c r="T9942">
        <v>0</v>
      </c>
      <c r="U9942">
        <v>0</v>
      </c>
      <c r="V9942">
        <v>-6.3840000000000003</v>
      </c>
      <c r="W9942">
        <v>4.8160000000000007</v>
      </c>
      <c r="X9942">
        <v>5</v>
      </c>
    </row>
    <row r="9943" spans="1:24" x14ac:dyDescent="0.3">
      <c r="A9943">
        <v>9942</v>
      </c>
      <c r="B9943" t="s">
        <v>10913</v>
      </c>
      <c r="C9943" s="1">
        <v>43063</v>
      </c>
      <c r="D9943" s="1">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0</v>
      </c>
      <c r="V9943">
        <v>-136.38380000000001</v>
      </c>
      <c r="W9943">
        <v>87.196200000000005</v>
      </c>
      <c r="X9943">
        <v>6</v>
      </c>
    </row>
    <row r="9944" spans="1:24" x14ac:dyDescent="0.3">
      <c r="A9944">
        <v>9943</v>
      </c>
      <c r="B9944" t="s">
        <v>10914</v>
      </c>
      <c r="C9944" s="1">
        <v>42001</v>
      </c>
      <c r="D9944" s="1">
        <v>42007</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0</v>
      </c>
      <c r="V9944">
        <v>-968.85540000000003</v>
      </c>
      <c r="W9944">
        <v>29.964600000000061</v>
      </c>
      <c r="X9944">
        <v>6</v>
      </c>
    </row>
    <row r="9945" spans="1:24" x14ac:dyDescent="0.3">
      <c r="A9945">
        <v>9944</v>
      </c>
      <c r="B9945" t="s">
        <v>10914</v>
      </c>
      <c r="C9945" s="1">
        <v>42001</v>
      </c>
      <c r="D9945" s="1">
        <v>42007</v>
      </c>
      <c r="E9945" t="s">
        <v>48</v>
      </c>
      <c r="F9945" t="s">
        <v>1707</v>
      </c>
      <c r="G9945" t="s">
        <v>1708</v>
      </c>
      <c r="H9945" t="s">
        <v>24</v>
      </c>
      <c r="I9945" t="s">
        <v>25</v>
      </c>
      <c r="J9945" t="s">
        <v>1886</v>
      </c>
      <c r="K9945" t="s">
        <v>41</v>
      </c>
      <c r="L9945">
        <v>92804</v>
      </c>
      <c r="M9945" t="s">
        <v>42</v>
      </c>
      <c r="N9945" t="s">
        <v>2656</v>
      </c>
      <c r="O9945" t="s">
        <v>44</v>
      </c>
      <c r="P9945" t="s">
        <v>577</v>
      </c>
      <c r="Q9945" t="s">
        <v>2657</v>
      </c>
      <c r="R9945">
        <v>51.150000000000006</v>
      </c>
      <c r="S9945">
        <v>5</v>
      </c>
      <c r="T9945">
        <v>0</v>
      </c>
      <c r="U9945">
        <v>0</v>
      </c>
      <c r="V9945">
        <v>-37.850999999999999</v>
      </c>
      <c r="W9945">
        <v>13.299000000000003</v>
      </c>
      <c r="X9945">
        <v>6</v>
      </c>
    </row>
    <row r="9946" spans="1:24" x14ac:dyDescent="0.3">
      <c r="A9946">
        <v>9945</v>
      </c>
      <c r="B9946" t="s">
        <v>10915</v>
      </c>
      <c r="C9946" s="1">
        <v>42106</v>
      </c>
      <c r="D9946" s="1">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v>
      </c>
      <c r="V9946">
        <v>-40.332599999999999</v>
      </c>
      <c r="W9946">
        <v>0.4073999999999991</v>
      </c>
      <c r="X9946">
        <v>5</v>
      </c>
    </row>
    <row r="9947" spans="1:24" x14ac:dyDescent="0.3">
      <c r="A9947">
        <v>9946</v>
      </c>
      <c r="B9947" t="s">
        <v>10916</v>
      </c>
      <c r="C9947" s="1">
        <v>41700</v>
      </c>
      <c r="D9947" s="1">
        <v>41704</v>
      </c>
      <c r="E9947" t="s">
        <v>48</v>
      </c>
      <c r="F9947" t="s">
        <v>3931</v>
      </c>
      <c r="G9947" t="s">
        <v>3932</v>
      </c>
      <c r="H9947" t="s">
        <v>39</v>
      </c>
      <c r="I9947" t="s">
        <v>25</v>
      </c>
      <c r="J9947" t="s">
        <v>144</v>
      </c>
      <c r="K9947" t="s">
        <v>145</v>
      </c>
      <c r="L9947">
        <v>19120</v>
      </c>
      <c r="M9947" t="s">
        <v>146</v>
      </c>
      <c r="N9947" t="s">
        <v>6103</v>
      </c>
      <c r="O9947" t="s">
        <v>44</v>
      </c>
      <c r="P9947" t="s">
        <v>88</v>
      </c>
      <c r="Q9947" t="s">
        <v>6104</v>
      </c>
      <c r="R9947">
        <v>3.4240000000000004</v>
      </c>
      <c r="S9947">
        <v>1</v>
      </c>
      <c r="T9947">
        <v>0.2</v>
      </c>
      <c r="U9947">
        <v>-0.68480000000000008</v>
      </c>
      <c r="V9947">
        <v>-1.6692000000000007</v>
      </c>
      <c r="W9947">
        <v>1.0699999999999996</v>
      </c>
      <c r="X9947">
        <v>4</v>
      </c>
    </row>
    <row r="9948" spans="1:24" x14ac:dyDescent="0.3">
      <c r="A9948">
        <v>9947</v>
      </c>
      <c r="B9948" t="s">
        <v>10916</v>
      </c>
      <c r="C9948" s="1">
        <v>41700</v>
      </c>
      <c r="D9948" s="1">
        <v>41704</v>
      </c>
      <c r="E9948" t="s">
        <v>48</v>
      </c>
      <c r="F9948" t="s">
        <v>3931</v>
      </c>
      <c r="G9948" t="s">
        <v>3932</v>
      </c>
      <c r="H9948" t="s">
        <v>39</v>
      </c>
      <c r="I9948" t="s">
        <v>25</v>
      </c>
      <c r="J9948" t="s">
        <v>144</v>
      </c>
      <c r="K9948" t="s">
        <v>145</v>
      </c>
      <c r="L9948">
        <v>19120</v>
      </c>
      <c r="M9948" t="s">
        <v>146</v>
      </c>
      <c r="N9948" t="s">
        <v>2834</v>
      </c>
      <c r="O9948" t="s">
        <v>69</v>
      </c>
      <c r="P9948" t="s">
        <v>159</v>
      </c>
      <c r="Q9948" t="s">
        <v>2835</v>
      </c>
      <c r="R9948">
        <v>151.20000000000002</v>
      </c>
      <c r="S9948">
        <v>3</v>
      </c>
      <c r="T9948">
        <v>0.2</v>
      </c>
      <c r="U9948">
        <v>-30.240000000000006</v>
      </c>
      <c r="V9948">
        <v>-88.830000000000013</v>
      </c>
      <c r="W9948">
        <v>32.130000000000003</v>
      </c>
      <c r="X9948">
        <v>4</v>
      </c>
    </row>
    <row r="9949" spans="1:24" x14ac:dyDescent="0.3">
      <c r="A9949">
        <v>9948</v>
      </c>
      <c r="B9949" t="s">
        <v>10917</v>
      </c>
      <c r="C9949" s="1">
        <v>42887</v>
      </c>
      <c r="D9949" s="1">
        <v>42889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0</v>
      </c>
      <c r="V9949">
        <v>-1386.6336000000001</v>
      </c>
      <c r="W9949">
        <v>539.24639999999999</v>
      </c>
      <c r="X9949">
        <v>2</v>
      </c>
    </row>
    <row r="9950" spans="1:24" x14ac:dyDescent="0.3">
      <c r="A9950">
        <v>9949</v>
      </c>
      <c r="B9950" t="s">
        <v>10917</v>
      </c>
      <c r="C9950" s="1">
        <v>42887</v>
      </c>
      <c r="D9950" s="1">
        <v>42889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0</v>
      </c>
      <c r="V9950">
        <v>-1611.4839999999999</v>
      </c>
      <c r="W9950">
        <v>793.71599999999989</v>
      </c>
      <c r="X9950">
        <v>2</v>
      </c>
    </row>
    <row r="9951" spans="1:24" x14ac:dyDescent="0.3">
      <c r="A9951">
        <v>9950</v>
      </c>
      <c r="B9951" t="s">
        <v>10917</v>
      </c>
      <c r="C9951" s="1">
        <v>42887</v>
      </c>
      <c r="D9951" s="1">
        <v>42889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0</v>
      </c>
      <c r="V9951">
        <v>-68.01570000000001</v>
      </c>
      <c r="W9951">
        <v>15.954299999999993</v>
      </c>
      <c r="X9951">
        <v>2</v>
      </c>
    </row>
    <row r="9952" spans="1:24" x14ac:dyDescent="0.3">
      <c r="A9952">
        <v>9951</v>
      </c>
      <c r="B9952" t="s">
        <v>10917</v>
      </c>
      <c r="C9952" s="1">
        <v>42887</v>
      </c>
      <c r="D9952" s="1">
        <v>42889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0</v>
      </c>
      <c r="V9952">
        <v>-25.130700000000001</v>
      </c>
      <c r="W9952">
        <v>14.7593</v>
      </c>
      <c r="X9952">
        <v>2</v>
      </c>
    </row>
    <row r="9953" spans="1:24" x14ac:dyDescent="0.3">
      <c r="A9953">
        <v>9952</v>
      </c>
      <c r="B9953" t="s">
        <v>10917</v>
      </c>
      <c r="C9953" s="1">
        <v>42887</v>
      </c>
      <c r="D9953" s="1">
        <v>42889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0</v>
      </c>
      <c r="V9953">
        <v>-8.69</v>
      </c>
      <c r="W9953">
        <v>8.69</v>
      </c>
      <c r="X9953">
        <v>2</v>
      </c>
    </row>
    <row r="9954" spans="1:24" x14ac:dyDescent="0.3">
      <c r="A9954">
        <v>9953</v>
      </c>
      <c r="B9954" t="s">
        <v>10918</v>
      </c>
      <c r="C9954" s="1">
        <v>42352</v>
      </c>
      <c r="D9954" s="1">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-11.052800000000001</v>
      </c>
      <c r="V9954">
        <v>-23.487200000000009</v>
      </c>
      <c r="W9954">
        <v>20.723999999999997</v>
      </c>
      <c r="X9954">
        <v>2</v>
      </c>
    </row>
    <row r="9955" spans="1:24" x14ac:dyDescent="0.3">
      <c r="A9955">
        <v>9954</v>
      </c>
      <c r="B9955" t="s">
        <v>10918</v>
      </c>
      <c r="C9955" s="1">
        <v>42352</v>
      </c>
      <c r="D9955" s="1">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0</v>
      </c>
      <c r="V9955">
        <v>-3.3696000000000002</v>
      </c>
      <c r="W9955">
        <v>3.1104000000000003</v>
      </c>
      <c r="X9955">
        <v>2</v>
      </c>
    </row>
    <row r="9956" spans="1:24" x14ac:dyDescent="0.3">
      <c r="A9956">
        <v>9955</v>
      </c>
      <c r="B9956" t="s">
        <v>10918</v>
      </c>
      <c r="C9956" s="1">
        <v>42352</v>
      </c>
      <c r="D9956" s="1">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34.248000000000005</v>
      </c>
      <c r="S9956">
        <v>3</v>
      </c>
      <c r="T9956">
        <v>0.2</v>
      </c>
      <c r="U9956">
        <v>-6.8496000000000015</v>
      </c>
      <c r="V9956">
        <v>-15.839700000000004</v>
      </c>
      <c r="W9956">
        <v>11.558699999999998</v>
      </c>
      <c r="X9956">
        <v>2</v>
      </c>
    </row>
    <row r="9957" spans="1:24" x14ac:dyDescent="0.3">
      <c r="A9957">
        <v>9956</v>
      </c>
      <c r="B9957" t="s">
        <v>10918</v>
      </c>
      <c r="C9957" s="1">
        <v>42352</v>
      </c>
      <c r="D9957" s="1">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-54.7136</v>
      </c>
      <c r="V9957">
        <v>-208.59559999999999</v>
      </c>
      <c r="W9957">
        <v>10.258800000000008</v>
      </c>
      <c r="X9957">
        <v>2</v>
      </c>
    </row>
    <row r="9958" spans="1:24" x14ac:dyDescent="0.3">
      <c r="A9958">
        <v>9957</v>
      </c>
      <c r="B9958" t="s">
        <v>10919</v>
      </c>
      <c r="C9958" s="1">
        <v>41954</v>
      </c>
      <c r="D9958" s="1">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46.349999999999994</v>
      </c>
      <c r="S9958">
        <v>5</v>
      </c>
      <c r="T9958">
        <v>0</v>
      </c>
      <c r="U9958">
        <v>0</v>
      </c>
      <c r="V9958">
        <v>-24.565499999999997</v>
      </c>
      <c r="W9958">
        <v>21.784499999999998</v>
      </c>
      <c r="X9958">
        <v>6</v>
      </c>
    </row>
    <row r="9959" spans="1:24" x14ac:dyDescent="0.3">
      <c r="A9959">
        <v>9958</v>
      </c>
      <c r="B9959" t="s">
        <v>10919</v>
      </c>
      <c r="C9959" s="1">
        <v>41954</v>
      </c>
      <c r="D9959" s="1">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0</v>
      </c>
      <c r="V9959">
        <v>-114.19919999999999</v>
      </c>
      <c r="W9959">
        <v>109.7208</v>
      </c>
      <c r="X9959">
        <v>6</v>
      </c>
    </row>
    <row r="9960" spans="1:24" x14ac:dyDescent="0.3">
      <c r="A9960">
        <v>9959</v>
      </c>
      <c r="B9960" t="s">
        <v>10919</v>
      </c>
      <c r="C9960" s="1">
        <v>41954</v>
      </c>
      <c r="D9960" s="1">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0</v>
      </c>
      <c r="V9960">
        <v>-5.1100000000000003</v>
      </c>
      <c r="W9960">
        <v>2.1899999999999995</v>
      </c>
      <c r="X9960">
        <v>6</v>
      </c>
    </row>
    <row r="9961" spans="1:24" x14ac:dyDescent="0.3">
      <c r="A9961">
        <v>9960</v>
      </c>
      <c r="B9961" t="s">
        <v>10920</v>
      </c>
      <c r="C9961" s="1">
        <v>43014</v>
      </c>
      <c r="D9961" s="1">
        <v>43019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c r="V9961">
        <v>-5.6063999999999989</v>
      </c>
      <c r="W9961">
        <v>1.8687999999999998</v>
      </c>
      <c r="X9961">
        <v>5</v>
      </c>
    </row>
    <row r="9962" spans="1:24" x14ac:dyDescent="0.3">
      <c r="A9962">
        <v>9961</v>
      </c>
      <c r="B9962" t="s">
        <v>10921</v>
      </c>
      <c r="C9962" s="1">
        <v>42994</v>
      </c>
      <c r="D9962" s="1">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0</v>
      </c>
      <c r="V9962">
        <v>-14.760000000000002</v>
      </c>
      <c r="W9962">
        <v>3.2399999999999984</v>
      </c>
      <c r="X9962">
        <v>2</v>
      </c>
    </row>
    <row r="9963" spans="1:24" x14ac:dyDescent="0.3">
      <c r="A9963">
        <v>9962</v>
      </c>
      <c r="B9963" t="s">
        <v>10922</v>
      </c>
      <c r="C9963" s="1">
        <v>42082</v>
      </c>
      <c r="D9963" s="1">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-13.116800000000001</v>
      </c>
      <c r="V9963">
        <v>-28.693000000000005</v>
      </c>
      <c r="W9963">
        <v>23.7742</v>
      </c>
      <c r="X9963">
        <v>3</v>
      </c>
    </row>
    <row r="9964" spans="1:24" x14ac:dyDescent="0.3">
      <c r="A9964">
        <v>9963</v>
      </c>
      <c r="B9964" t="s">
        <v>10922</v>
      </c>
      <c r="C9964" s="1">
        <v>42082</v>
      </c>
      <c r="D9964" s="1">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383.46559999999994</v>
      </c>
      <c r="S9964">
        <v>4</v>
      </c>
      <c r="T9964">
        <v>0.32</v>
      </c>
      <c r="U9964">
        <v>-122.70899199999998</v>
      </c>
      <c r="V9964">
        <v>-328.427008</v>
      </c>
      <c r="W9964">
        <v>-67.670400000000001</v>
      </c>
      <c r="X9964">
        <v>3</v>
      </c>
    </row>
    <row r="9965" spans="1:24" x14ac:dyDescent="0.3">
      <c r="A9965">
        <v>9964</v>
      </c>
      <c r="B9965" t="s">
        <v>10923</v>
      </c>
      <c r="C9965" s="1">
        <v>42211</v>
      </c>
      <c r="D9965" s="1">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10.368000000000002</v>
      </c>
      <c r="S9965">
        <v>2</v>
      </c>
      <c r="T9965">
        <v>0.2</v>
      </c>
      <c r="U9965">
        <v>-2.0736000000000003</v>
      </c>
      <c r="V9965">
        <v>-4.6656000000000013</v>
      </c>
      <c r="W9965">
        <v>3.6288</v>
      </c>
      <c r="X9965">
        <v>0</v>
      </c>
    </row>
    <row r="9966" spans="1:24" x14ac:dyDescent="0.3">
      <c r="A9966">
        <v>9965</v>
      </c>
      <c r="B9966" t="s">
        <v>10924</v>
      </c>
      <c r="C9966" s="1">
        <v>42709</v>
      </c>
      <c r="D9966" s="1">
        <v>42714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0</v>
      </c>
      <c r="V9966">
        <v>-6.9680000000000009</v>
      </c>
      <c r="W9966">
        <v>6.4319999999999995</v>
      </c>
      <c r="X9966">
        <v>5</v>
      </c>
    </row>
    <row r="9967" spans="1:24" x14ac:dyDescent="0.3">
      <c r="A9967">
        <v>9966</v>
      </c>
      <c r="B9967" t="s">
        <v>10924</v>
      </c>
      <c r="C9967" s="1">
        <v>42709</v>
      </c>
      <c r="D9967" s="1">
        <v>42714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0</v>
      </c>
      <c r="V9967">
        <v>-2.6394000000000002</v>
      </c>
      <c r="W9967">
        <v>2.3406000000000002</v>
      </c>
      <c r="X9967">
        <v>5</v>
      </c>
    </row>
    <row r="9968" spans="1:24" x14ac:dyDescent="0.3">
      <c r="A9968">
        <v>9967</v>
      </c>
      <c r="B9968" t="s">
        <v>10924</v>
      </c>
      <c r="C9968" s="1">
        <v>42709</v>
      </c>
      <c r="D9968" s="1">
        <v>42714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0</v>
      </c>
      <c r="V9968">
        <v>-58.135700000000007</v>
      </c>
      <c r="W9968">
        <v>51.554299999999991</v>
      </c>
      <c r="X9968">
        <v>5</v>
      </c>
    </row>
    <row r="9969" spans="1:24" x14ac:dyDescent="0.3">
      <c r="A9969">
        <v>9968</v>
      </c>
      <c r="B9969" t="s">
        <v>10925</v>
      </c>
      <c r="C9969" s="1">
        <v>43080</v>
      </c>
      <c r="D9969" s="1">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40.199999999999996</v>
      </c>
      <c r="S9969">
        <v>5</v>
      </c>
      <c r="T9969">
        <v>0</v>
      </c>
      <c r="U9969">
        <v>0</v>
      </c>
      <c r="V9969">
        <v>-22.11</v>
      </c>
      <c r="W9969">
        <v>18.089999999999996</v>
      </c>
      <c r="X9969">
        <v>6</v>
      </c>
    </row>
    <row r="9970" spans="1:24" x14ac:dyDescent="0.3">
      <c r="A9970">
        <v>9969</v>
      </c>
      <c r="B9970" t="s">
        <v>10925</v>
      </c>
      <c r="C9970" s="1">
        <v>43080</v>
      </c>
      <c r="D9970" s="1">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0</v>
      </c>
      <c r="V9970">
        <v>-404.78900000000004</v>
      </c>
      <c r="W9970">
        <v>331.19099999999997</v>
      </c>
      <c r="X9970">
        <v>6</v>
      </c>
    </row>
    <row r="9971" spans="1:24" x14ac:dyDescent="0.3">
      <c r="A9971">
        <v>9970</v>
      </c>
      <c r="B9971" t="s">
        <v>10925</v>
      </c>
      <c r="C9971" s="1">
        <v>43080</v>
      </c>
      <c r="D9971" s="1">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0</v>
      </c>
      <c r="V9971">
        <v>-16.1525</v>
      </c>
      <c r="W9971">
        <v>6.5974999999999993</v>
      </c>
      <c r="X9971">
        <v>6</v>
      </c>
    </row>
    <row r="9972" spans="1:24" x14ac:dyDescent="0.3">
      <c r="A9972">
        <v>9971</v>
      </c>
      <c r="B9972" t="s">
        <v>10926</v>
      </c>
      <c r="C9972" s="1">
        <v>42183</v>
      </c>
      <c r="D9972" s="1">
        <v>42187</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0</v>
      </c>
      <c r="V9972">
        <v>-64.562400000000011</v>
      </c>
      <c r="W9972">
        <v>54.997599999999991</v>
      </c>
      <c r="X9972">
        <v>4</v>
      </c>
    </row>
    <row r="9973" spans="1:24" x14ac:dyDescent="0.3">
      <c r="A9973">
        <v>9972</v>
      </c>
      <c r="B9973" t="s">
        <v>10926</v>
      </c>
      <c r="C9973" s="1">
        <v>42183</v>
      </c>
      <c r="D9973" s="1">
        <v>42187</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0</v>
      </c>
      <c r="V9973">
        <v>-98.52500000000002</v>
      </c>
      <c r="W9973">
        <v>42.22499999999998</v>
      </c>
      <c r="X9973">
        <v>4</v>
      </c>
    </row>
    <row r="9974" spans="1:24" x14ac:dyDescent="0.3">
      <c r="A9974">
        <v>9973</v>
      </c>
      <c r="B9974" t="s">
        <v>10927</v>
      </c>
      <c r="C9974" s="1">
        <v>42624</v>
      </c>
      <c r="D9974" s="1">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-19.913600000000002</v>
      </c>
      <c r="V9974">
        <v>-46.050200000000004</v>
      </c>
      <c r="W9974">
        <v>33.604199999999992</v>
      </c>
      <c r="X9974">
        <v>6</v>
      </c>
    </row>
    <row r="9975" spans="1:24" x14ac:dyDescent="0.3">
      <c r="A9975">
        <v>9974</v>
      </c>
      <c r="B9975" t="s">
        <v>10928</v>
      </c>
      <c r="C9975" s="1">
        <v>42710</v>
      </c>
      <c r="D9975" s="1">
        <v>42714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-54.391999999999996</v>
      </c>
      <c r="V9975">
        <v>-190.37199999999999</v>
      </c>
      <c r="W9975">
        <v>27.195999999999998</v>
      </c>
      <c r="X9975">
        <v>4</v>
      </c>
    </row>
    <row r="9976" spans="1:24" x14ac:dyDescent="0.3">
      <c r="A9976">
        <v>9975</v>
      </c>
      <c r="B9976" t="s">
        <v>10928</v>
      </c>
      <c r="C9976" s="1">
        <v>42710</v>
      </c>
      <c r="D9976" s="1">
        <v>42714</v>
      </c>
      <c r="E9976" t="s">
        <v>48</v>
      </c>
      <c r="F9976" t="s">
        <v>3346</v>
      </c>
      <c r="G9976" t="s">
        <v>3347</v>
      </c>
      <c r="H9976" t="s">
        <v>100</v>
      </c>
      <c r="I9976" t="s">
        <v>25</v>
      </c>
      <c r="J9976" t="s">
        <v>40</v>
      </c>
      <c r="K9976" t="s">
        <v>41</v>
      </c>
      <c r="L9976">
        <v>90032</v>
      </c>
      <c r="M9976" t="s">
        <v>42</v>
      </c>
      <c r="N9976" t="s">
        <v>4504</v>
      </c>
      <c r="O9976" t="s">
        <v>44</v>
      </c>
      <c r="P9976" t="s">
        <v>66</v>
      </c>
      <c r="Q9976" t="s">
        <v>4505</v>
      </c>
      <c r="R9976">
        <v>18.689999999999998</v>
      </c>
      <c r="S9976">
        <v>7</v>
      </c>
      <c r="T9976">
        <v>0</v>
      </c>
      <c r="U9976">
        <v>0</v>
      </c>
      <c r="V9976">
        <v>-13.456799999999998</v>
      </c>
      <c r="W9976">
        <v>5.2332000000000001</v>
      </c>
      <c r="X9976">
        <v>4</v>
      </c>
    </row>
    <row r="9977" spans="1:24" x14ac:dyDescent="0.3">
      <c r="A9977">
        <v>9976</v>
      </c>
      <c r="B9977" t="s">
        <v>10928</v>
      </c>
      <c r="C9977" s="1">
        <v>42710</v>
      </c>
      <c r="D9977" s="1">
        <v>42714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0</v>
      </c>
      <c r="V9977">
        <v>-6.9471999999999996</v>
      </c>
      <c r="W9977">
        <v>6.4127999999999998</v>
      </c>
      <c r="X9977">
        <v>4</v>
      </c>
    </row>
    <row r="9978" spans="1:24" x14ac:dyDescent="0.3">
      <c r="A9978">
        <v>9977</v>
      </c>
      <c r="B9978" t="s">
        <v>10928</v>
      </c>
      <c r="C9978" s="1">
        <v>42710</v>
      </c>
      <c r="D9978" s="1">
        <v>42714</v>
      </c>
      <c r="E9978" t="s">
        <v>48</v>
      </c>
      <c r="F9978" t="s">
        <v>3346</v>
      </c>
      <c r="G9978" t="s">
        <v>3347</v>
      </c>
      <c r="H9978" t="s">
        <v>100</v>
      </c>
      <c r="I9978" t="s">
        <v>25</v>
      </c>
      <c r="J9978" t="s">
        <v>40</v>
      </c>
      <c r="K9978" t="s">
        <v>41</v>
      </c>
      <c r="L9978">
        <v>90032</v>
      </c>
      <c r="M9978" t="s">
        <v>42</v>
      </c>
      <c r="N9978" t="s">
        <v>1923</v>
      </c>
      <c r="O9978" t="s">
        <v>69</v>
      </c>
      <c r="P9978" t="s">
        <v>70</v>
      </c>
      <c r="Q9978" t="s">
        <v>1924</v>
      </c>
      <c r="R9978">
        <v>249.58400000000003</v>
      </c>
      <c r="S9978">
        <v>2</v>
      </c>
      <c r="T9978">
        <v>0.2</v>
      </c>
      <c r="U9978">
        <v>-49.916800000000009</v>
      </c>
      <c r="V9978">
        <v>-168.46920000000006</v>
      </c>
      <c r="W9978">
        <v>31.197999999999986</v>
      </c>
      <c r="X9978">
        <v>4</v>
      </c>
    </row>
    <row r="9979" spans="1:24" x14ac:dyDescent="0.3">
      <c r="A9979">
        <v>9978</v>
      </c>
      <c r="B9979" t="s">
        <v>10928</v>
      </c>
      <c r="C9979" s="1">
        <v>42710</v>
      </c>
      <c r="D9979" s="1">
        <v>42714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c r="V9979">
        <v>-13.86</v>
      </c>
      <c r="W9979">
        <v>0</v>
      </c>
      <c r="X9979">
        <v>4</v>
      </c>
    </row>
    <row r="9980" spans="1:24" x14ac:dyDescent="0.3">
      <c r="A9980">
        <v>9979</v>
      </c>
      <c r="B9980" t="s">
        <v>10928</v>
      </c>
      <c r="C9980" s="1">
        <v>42710</v>
      </c>
      <c r="D9980" s="1">
        <v>42714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-2.6752000000000002</v>
      </c>
      <c r="V9980">
        <v>-6.0191999999999997</v>
      </c>
      <c r="W9980">
        <v>4.6815999999999995</v>
      </c>
      <c r="X9980">
        <v>4</v>
      </c>
    </row>
    <row r="9981" spans="1:24" x14ac:dyDescent="0.3">
      <c r="A9981">
        <v>9980</v>
      </c>
      <c r="B9981" t="s">
        <v>10928</v>
      </c>
      <c r="C9981" s="1">
        <v>42710</v>
      </c>
      <c r="D9981" s="1">
        <v>42714</v>
      </c>
      <c r="E9981" t="s">
        <v>48</v>
      </c>
      <c r="F9981" t="s">
        <v>3346</v>
      </c>
      <c r="G9981" t="s">
        <v>3347</v>
      </c>
      <c r="H9981" t="s">
        <v>100</v>
      </c>
      <c r="I9981" t="s">
        <v>25</v>
      </c>
      <c r="J9981" t="s">
        <v>40</v>
      </c>
      <c r="K9981" t="s">
        <v>41</v>
      </c>
      <c r="L9981">
        <v>90032</v>
      </c>
      <c r="M9981" t="s">
        <v>42</v>
      </c>
      <c r="N9981" t="s">
        <v>3574</v>
      </c>
      <c r="O9981" t="s">
        <v>44</v>
      </c>
      <c r="P9981" t="s">
        <v>73</v>
      </c>
      <c r="Q9981" t="s">
        <v>8595</v>
      </c>
      <c r="R9981">
        <v>437.47200000000009</v>
      </c>
      <c r="S9981">
        <v>14</v>
      </c>
      <c r="T9981">
        <v>0.2</v>
      </c>
      <c r="U9981">
        <v>-87.494400000000027</v>
      </c>
      <c r="V9981">
        <v>-196.86240000000006</v>
      </c>
      <c r="W9981">
        <v>153.11519999999999</v>
      </c>
      <c r="X9981">
        <v>4</v>
      </c>
    </row>
    <row r="9982" spans="1:24" x14ac:dyDescent="0.3">
      <c r="A9982">
        <v>9981</v>
      </c>
      <c r="B9982" t="s">
        <v>10929</v>
      </c>
      <c r="C9982" s="1">
        <v>42253</v>
      </c>
      <c r="D9982" s="1">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0</v>
      </c>
      <c r="V9982">
        <v>-63.6252</v>
      </c>
      <c r="W9982">
        <v>22.354800000000004</v>
      </c>
      <c r="X9982">
        <v>3</v>
      </c>
    </row>
    <row r="9983" spans="1:24" x14ac:dyDescent="0.3">
      <c r="A9983">
        <v>9982</v>
      </c>
      <c r="B9983" t="s">
        <v>10930</v>
      </c>
      <c r="C9983" s="1">
        <v>42950</v>
      </c>
      <c r="D9983" s="1">
        <v>42953</v>
      </c>
      <c r="E9983" t="s">
        <v>186</v>
      </c>
      <c r="F9983" t="s">
        <v>272</v>
      </c>
      <c r="G9983" t="s">
        <v>273</v>
      </c>
      <c r="H9983" t="s">
        <v>24</v>
      </c>
      <c r="I9983" t="s">
        <v>25</v>
      </c>
      <c r="J9983" t="s">
        <v>746</v>
      </c>
      <c r="K9983" t="s">
        <v>496</v>
      </c>
      <c r="L9983">
        <v>45014</v>
      </c>
      <c r="M9983" t="s">
        <v>146</v>
      </c>
      <c r="N9983" t="s">
        <v>2417</v>
      </c>
      <c r="O9983" t="s">
        <v>44</v>
      </c>
      <c r="P9983" t="s">
        <v>45</v>
      </c>
      <c r="Q9983" t="s">
        <v>2418</v>
      </c>
      <c r="R9983">
        <v>16.520000000000003</v>
      </c>
      <c r="S9983">
        <v>5</v>
      </c>
      <c r="T9983">
        <v>0.2</v>
      </c>
      <c r="U9983">
        <v>-3.3040000000000007</v>
      </c>
      <c r="V9983">
        <v>-7.8470000000000049</v>
      </c>
      <c r="W9983">
        <v>5.368999999999998</v>
      </c>
      <c r="X9983">
        <v>3</v>
      </c>
    </row>
    <row r="9984" spans="1:24" x14ac:dyDescent="0.3">
      <c r="A9984">
        <v>9983</v>
      </c>
      <c r="B9984" t="s">
        <v>10931</v>
      </c>
      <c r="C9984" s="1">
        <v>42635</v>
      </c>
      <c r="D9984" s="1">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0</v>
      </c>
      <c r="V9984">
        <v>-18.846800000000002</v>
      </c>
      <c r="W9984">
        <v>16.713200000000001</v>
      </c>
      <c r="X9984">
        <v>6</v>
      </c>
    </row>
    <row r="9985" spans="1:24" x14ac:dyDescent="0.3">
      <c r="A9985">
        <v>9984</v>
      </c>
      <c r="B9985" t="s">
        <v>10931</v>
      </c>
      <c r="C9985" s="1">
        <v>42635</v>
      </c>
      <c r="D9985" s="1">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0</v>
      </c>
      <c r="V9985">
        <v>-70.545599999999993</v>
      </c>
      <c r="W9985">
        <v>27.434400000000011</v>
      </c>
      <c r="X9985">
        <v>6</v>
      </c>
    </row>
    <row r="9986" spans="1:24" x14ac:dyDescent="0.3">
      <c r="A9986">
        <v>9985</v>
      </c>
      <c r="B9986" t="s">
        <v>10932</v>
      </c>
      <c r="C9986" s="1">
        <v>42141</v>
      </c>
      <c r="D9986" s="1">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0</v>
      </c>
      <c r="V9986">
        <v>-16.38</v>
      </c>
      <c r="W9986">
        <v>15.120000000000001</v>
      </c>
      <c r="X9986">
        <v>6</v>
      </c>
    </row>
    <row r="9987" spans="1:24" x14ac:dyDescent="0.3">
      <c r="A9987">
        <v>9986</v>
      </c>
      <c r="B9987" t="s">
        <v>10932</v>
      </c>
      <c r="C9987" s="1">
        <v>42141</v>
      </c>
      <c r="D9987" s="1">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0</v>
      </c>
      <c r="V9987">
        <v>-39.476000000000006</v>
      </c>
      <c r="W9987">
        <v>16.123999999999995</v>
      </c>
      <c r="X9987">
        <v>6</v>
      </c>
    </row>
    <row r="9988" spans="1:24" x14ac:dyDescent="0.3">
      <c r="A9988">
        <v>9987</v>
      </c>
      <c r="B9988" t="s">
        <v>10933</v>
      </c>
      <c r="C9988" s="1">
        <v>42642</v>
      </c>
      <c r="D9988" s="1">
        <v>42646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0</v>
      </c>
      <c r="V9988">
        <v>-21.019200000000001</v>
      </c>
      <c r="W9988">
        <v>15.220800000000001</v>
      </c>
      <c r="X9988">
        <v>4</v>
      </c>
    </row>
    <row r="9989" spans="1:24" x14ac:dyDescent="0.3">
      <c r="A9989">
        <v>9988</v>
      </c>
      <c r="B9989" t="s">
        <v>10934</v>
      </c>
      <c r="C9989" s="1">
        <v>43056</v>
      </c>
      <c r="D9989" s="1">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0</v>
      </c>
      <c r="V9989">
        <v>-51.193599999999996</v>
      </c>
      <c r="W9989">
        <v>28.796399999999998</v>
      </c>
      <c r="X9989">
        <v>4</v>
      </c>
    </row>
    <row r="9990" spans="1:24" x14ac:dyDescent="0.3">
      <c r="A9990">
        <v>9989</v>
      </c>
      <c r="B9990" t="s">
        <v>10934</v>
      </c>
      <c r="C9990" s="1">
        <v>43056</v>
      </c>
      <c r="D9990" s="1">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0</v>
      </c>
      <c r="V9990">
        <v>-150.45299999999997</v>
      </c>
      <c r="W9990">
        <v>55.647000000000006</v>
      </c>
      <c r="X9990">
        <v>4</v>
      </c>
    </row>
    <row r="9991" spans="1:24" x14ac:dyDescent="0.3">
      <c r="A9991">
        <v>9990</v>
      </c>
      <c r="B9991" t="s">
        <v>10935</v>
      </c>
      <c r="C9991" s="1">
        <v>41660</v>
      </c>
      <c r="D9991" s="1">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-5.0496000000000008</v>
      </c>
      <c r="V9991">
        <v>-16.095600000000001</v>
      </c>
      <c r="W9991">
        <v>4.1027999999999993</v>
      </c>
      <c r="X9991">
        <v>2</v>
      </c>
    </row>
    <row r="9992" spans="1:24" x14ac:dyDescent="0.3">
      <c r="A9992">
        <v>9991</v>
      </c>
      <c r="B9992" t="s">
        <v>10936</v>
      </c>
      <c r="C9992" s="1">
        <v>42792</v>
      </c>
      <c r="D9992" s="1">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0</v>
      </c>
      <c r="V9992">
        <v>-76.326800000000006</v>
      </c>
      <c r="W9992">
        <v>15.633199999999988</v>
      </c>
      <c r="X9992">
        <v>5</v>
      </c>
    </row>
    <row r="9993" spans="1:24" x14ac:dyDescent="0.3">
      <c r="A9993">
        <v>9992</v>
      </c>
      <c r="B9993" t="s">
        <v>10936</v>
      </c>
      <c r="C9993" s="1">
        <v>42792</v>
      </c>
      <c r="D9993" s="1">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-51.71520000000001</v>
      </c>
      <c r="V9993">
        <v>-187.4676</v>
      </c>
      <c r="W9993">
        <v>19.393200000000007</v>
      </c>
      <c r="X9993">
        <v>5</v>
      </c>
    </row>
    <row r="9994" spans="1:24" x14ac:dyDescent="0.3">
      <c r="A9994">
        <v>9993</v>
      </c>
      <c r="B9994" t="s">
        <v>10936</v>
      </c>
      <c r="C9994" s="1">
        <v>42792</v>
      </c>
      <c r="D9994" s="1">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0</v>
      </c>
      <c r="V9994">
        <v>-16.28</v>
      </c>
      <c r="W9994">
        <v>13.32</v>
      </c>
      <c r="X9994">
        <v>5</v>
      </c>
    </row>
    <row r="9995" spans="1:24" x14ac:dyDescent="0.3">
      <c r="A9995">
        <v>9994</v>
      </c>
      <c r="B9995" t="s">
        <v>10937</v>
      </c>
      <c r="C9995" s="1">
        <v>42859</v>
      </c>
      <c r="D9995" s="1">
        <v>42864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0</v>
      </c>
      <c r="V9995">
        <v>-170.21200000000002</v>
      </c>
      <c r="W9995">
        <v>72.947999999999979</v>
      </c>
      <c r="X9995">
        <v>5</v>
      </c>
    </row>
  </sheetData>
  <phoneticPr fontId="1" type="noConversion"/>
  <pageMargins left="0.7" right="0.7" top="0.75" bottom="0.75" header="0.3" footer="0.3"/>
  <headerFooter>
    <oddHeader>&amp;C&amp;"Aptos"&amp;12&amp;K000000 Classification: Personal&amp;1#_x000D_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97FD-7415-440F-BF3D-DA7F23843D27}">
  <dimension ref="A1:B297"/>
  <sheetViews>
    <sheetView workbookViewId="0"/>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10939</v>
      </c>
      <c r="B1" t="s">
        <v>1</v>
      </c>
    </row>
    <row r="2" spans="1:2" x14ac:dyDescent="0.3">
      <c r="A2" t="s">
        <v>10940</v>
      </c>
      <c r="B2" t="s">
        <v>9221</v>
      </c>
    </row>
    <row r="3" spans="1:2" x14ac:dyDescent="0.3">
      <c r="A3" t="s">
        <v>10940</v>
      </c>
      <c r="B3" t="s">
        <v>8241</v>
      </c>
    </row>
    <row r="4" spans="1:2" x14ac:dyDescent="0.3">
      <c r="A4" t="s">
        <v>10940</v>
      </c>
      <c r="B4" t="s">
        <v>7415</v>
      </c>
    </row>
    <row r="5" spans="1:2" x14ac:dyDescent="0.3">
      <c r="A5" t="s">
        <v>10940</v>
      </c>
      <c r="B5" t="s">
        <v>6848</v>
      </c>
    </row>
    <row r="6" spans="1:2" x14ac:dyDescent="0.3">
      <c r="A6" t="s">
        <v>10940</v>
      </c>
      <c r="B6" t="s">
        <v>7220</v>
      </c>
    </row>
    <row r="7" spans="1:2" x14ac:dyDescent="0.3">
      <c r="A7" t="s">
        <v>10940</v>
      </c>
      <c r="B7" t="s">
        <v>7272</v>
      </c>
    </row>
    <row r="8" spans="1:2" x14ac:dyDescent="0.3">
      <c r="A8" t="s">
        <v>10940</v>
      </c>
      <c r="B8" t="s">
        <v>9761</v>
      </c>
    </row>
    <row r="9" spans="1:2" x14ac:dyDescent="0.3">
      <c r="A9" t="s">
        <v>10940</v>
      </c>
      <c r="B9" t="s">
        <v>9104</v>
      </c>
    </row>
    <row r="10" spans="1:2" x14ac:dyDescent="0.3">
      <c r="A10" t="s">
        <v>10940</v>
      </c>
      <c r="B10" t="s">
        <v>6314</v>
      </c>
    </row>
    <row r="11" spans="1:2" x14ac:dyDescent="0.3">
      <c r="A11" t="s">
        <v>10940</v>
      </c>
      <c r="B11" t="s">
        <v>8502</v>
      </c>
    </row>
    <row r="12" spans="1:2" x14ac:dyDescent="0.3">
      <c r="A12" t="s">
        <v>10940</v>
      </c>
      <c r="B12" t="s">
        <v>8695</v>
      </c>
    </row>
    <row r="13" spans="1:2" x14ac:dyDescent="0.3">
      <c r="A13" t="s">
        <v>10940</v>
      </c>
      <c r="B13" t="s">
        <v>10291</v>
      </c>
    </row>
    <row r="14" spans="1:2" x14ac:dyDescent="0.3">
      <c r="A14" t="s">
        <v>10940</v>
      </c>
      <c r="B14" t="s">
        <v>10290</v>
      </c>
    </row>
    <row r="15" spans="1:2" x14ac:dyDescent="0.3">
      <c r="A15" t="s">
        <v>10940</v>
      </c>
      <c r="B15" t="s">
        <v>271</v>
      </c>
    </row>
    <row r="16" spans="1:2" x14ac:dyDescent="0.3">
      <c r="A16" t="s">
        <v>10940</v>
      </c>
      <c r="B16" t="s">
        <v>6273</v>
      </c>
    </row>
    <row r="17" spans="1:2" x14ac:dyDescent="0.3">
      <c r="A17" t="s">
        <v>10940</v>
      </c>
      <c r="B17" t="s">
        <v>7584</v>
      </c>
    </row>
    <row r="18" spans="1:2" x14ac:dyDescent="0.3">
      <c r="A18" t="s">
        <v>10940</v>
      </c>
      <c r="B18" t="s">
        <v>7896</v>
      </c>
    </row>
    <row r="19" spans="1:2" x14ac:dyDescent="0.3">
      <c r="A19" t="s">
        <v>10940</v>
      </c>
      <c r="B19" t="s">
        <v>8797</v>
      </c>
    </row>
    <row r="20" spans="1:2" x14ac:dyDescent="0.3">
      <c r="A20" t="s">
        <v>10940</v>
      </c>
      <c r="B20" t="s">
        <v>4894</v>
      </c>
    </row>
    <row r="21" spans="1:2" x14ac:dyDescent="0.3">
      <c r="A21" t="s">
        <v>10940</v>
      </c>
      <c r="B21" t="s">
        <v>8679</v>
      </c>
    </row>
    <row r="22" spans="1:2" x14ac:dyDescent="0.3">
      <c r="A22" t="s">
        <v>10940</v>
      </c>
      <c r="B22" t="s">
        <v>4242</v>
      </c>
    </row>
    <row r="23" spans="1:2" x14ac:dyDescent="0.3">
      <c r="A23" t="s">
        <v>10940</v>
      </c>
      <c r="B23" t="s">
        <v>9613</v>
      </c>
    </row>
    <row r="24" spans="1:2" x14ac:dyDescent="0.3">
      <c r="A24" t="s">
        <v>10940</v>
      </c>
      <c r="B24" t="s">
        <v>4041</v>
      </c>
    </row>
    <row r="25" spans="1:2" x14ac:dyDescent="0.3">
      <c r="A25" t="s">
        <v>10940</v>
      </c>
      <c r="B25" t="s">
        <v>9704</v>
      </c>
    </row>
    <row r="26" spans="1:2" x14ac:dyDescent="0.3">
      <c r="A26" t="s">
        <v>10940</v>
      </c>
      <c r="B26" t="s">
        <v>6238</v>
      </c>
    </row>
    <row r="27" spans="1:2" x14ac:dyDescent="0.3">
      <c r="A27" t="s">
        <v>10940</v>
      </c>
      <c r="B27" t="s">
        <v>10442</v>
      </c>
    </row>
    <row r="28" spans="1:2" x14ac:dyDescent="0.3">
      <c r="A28" t="s">
        <v>10940</v>
      </c>
      <c r="B28" t="s">
        <v>9147</v>
      </c>
    </row>
    <row r="29" spans="1:2" x14ac:dyDescent="0.3">
      <c r="A29" t="s">
        <v>10940</v>
      </c>
      <c r="B29" t="s">
        <v>863</v>
      </c>
    </row>
    <row r="30" spans="1:2" x14ac:dyDescent="0.3">
      <c r="A30" t="s">
        <v>10940</v>
      </c>
      <c r="B30" t="s">
        <v>6131</v>
      </c>
    </row>
    <row r="31" spans="1:2" x14ac:dyDescent="0.3">
      <c r="A31" t="s">
        <v>10940</v>
      </c>
      <c r="B31" t="s">
        <v>8628</v>
      </c>
    </row>
    <row r="32" spans="1:2" x14ac:dyDescent="0.3">
      <c r="A32" t="s">
        <v>10940</v>
      </c>
      <c r="B32" t="s">
        <v>3242</v>
      </c>
    </row>
    <row r="33" spans="1:2" x14ac:dyDescent="0.3">
      <c r="A33" t="s">
        <v>10940</v>
      </c>
      <c r="B33" t="s">
        <v>3420</v>
      </c>
    </row>
    <row r="34" spans="1:2" x14ac:dyDescent="0.3">
      <c r="A34" t="s">
        <v>10940</v>
      </c>
      <c r="B34" t="s">
        <v>8224</v>
      </c>
    </row>
    <row r="35" spans="1:2" x14ac:dyDescent="0.3">
      <c r="A35" t="s">
        <v>10940</v>
      </c>
      <c r="B35" t="s">
        <v>3163</v>
      </c>
    </row>
    <row r="36" spans="1:2" x14ac:dyDescent="0.3">
      <c r="A36" t="s">
        <v>10940</v>
      </c>
      <c r="B36" t="s">
        <v>10152</v>
      </c>
    </row>
    <row r="37" spans="1:2" x14ac:dyDescent="0.3">
      <c r="A37" t="s">
        <v>10940</v>
      </c>
      <c r="B37" t="s">
        <v>8161</v>
      </c>
    </row>
    <row r="38" spans="1:2" x14ac:dyDescent="0.3">
      <c r="A38" t="s">
        <v>10940</v>
      </c>
      <c r="B38" t="s">
        <v>5229</v>
      </c>
    </row>
    <row r="39" spans="1:2" x14ac:dyDescent="0.3">
      <c r="A39" t="s">
        <v>10940</v>
      </c>
      <c r="B39" t="s">
        <v>6744</v>
      </c>
    </row>
    <row r="40" spans="1:2" x14ac:dyDescent="0.3">
      <c r="A40" t="s">
        <v>10940</v>
      </c>
      <c r="B40" t="s">
        <v>6973</v>
      </c>
    </row>
    <row r="41" spans="1:2" x14ac:dyDescent="0.3">
      <c r="A41" t="s">
        <v>10940</v>
      </c>
      <c r="B41" t="s">
        <v>7862</v>
      </c>
    </row>
    <row r="42" spans="1:2" x14ac:dyDescent="0.3">
      <c r="A42" t="s">
        <v>10940</v>
      </c>
      <c r="B42" t="s">
        <v>10196</v>
      </c>
    </row>
    <row r="43" spans="1:2" x14ac:dyDescent="0.3">
      <c r="A43" t="s">
        <v>10940</v>
      </c>
      <c r="B43" t="s">
        <v>9338</v>
      </c>
    </row>
    <row r="44" spans="1:2" x14ac:dyDescent="0.3">
      <c r="A44" t="s">
        <v>10940</v>
      </c>
      <c r="B44" t="s">
        <v>9373</v>
      </c>
    </row>
    <row r="45" spans="1:2" x14ac:dyDescent="0.3">
      <c r="A45" t="s">
        <v>10940</v>
      </c>
      <c r="B45" t="s">
        <v>2893</v>
      </c>
    </row>
    <row r="46" spans="1:2" x14ac:dyDescent="0.3">
      <c r="A46" t="s">
        <v>10940</v>
      </c>
      <c r="B46" t="s">
        <v>7176</v>
      </c>
    </row>
    <row r="47" spans="1:2" x14ac:dyDescent="0.3">
      <c r="A47" t="s">
        <v>10940</v>
      </c>
      <c r="B47" t="s">
        <v>5804</v>
      </c>
    </row>
    <row r="48" spans="1:2" x14ac:dyDescent="0.3">
      <c r="A48" t="s">
        <v>10940</v>
      </c>
      <c r="B48" t="s">
        <v>10348</v>
      </c>
    </row>
    <row r="49" spans="1:2" x14ac:dyDescent="0.3">
      <c r="A49" t="s">
        <v>10940</v>
      </c>
      <c r="B49" t="s">
        <v>1177</v>
      </c>
    </row>
    <row r="50" spans="1:2" x14ac:dyDescent="0.3">
      <c r="A50" t="s">
        <v>10940</v>
      </c>
      <c r="B50" t="s">
        <v>10229</v>
      </c>
    </row>
    <row r="51" spans="1:2" x14ac:dyDescent="0.3">
      <c r="A51" t="s">
        <v>10940</v>
      </c>
      <c r="B51" t="s">
        <v>6401</v>
      </c>
    </row>
    <row r="52" spans="1:2" x14ac:dyDescent="0.3">
      <c r="A52" t="s">
        <v>10940</v>
      </c>
      <c r="B52" t="s">
        <v>8486</v>
      </c>
    </row>
    <row r="53" spans="1:2" x14ac:dyDescent="0.3">
      <c r="A53" t="s">
        <v>10940</v>
      </c>
      <c r="B53" t="s">
        <v>6906</v>
      </c>
    </row>
    <row r="54" spans="1:2" x14ac:dyDescent="0.3">
      <c r="A54" t="s">
        <v>10940</v>
      </c>
      <c r="B54" t="s">
        <v>9757</v>
      </c>
    </row>
    <row r="55" spans="1:2" x14ac:dyDescent="0.3">
      <c r="A55" t="s">
        <v>10940</v>
      </c>
      <c r="B55" t="s">
        <v>8776</v>
      </c>
    </row>
    <row r="56" spans="1:2" x14ac:dyDescent="0.3">
      <c r="A56" t="s">
        <v>10940</v>
      </c>
      <c r="B56" t="s">
        <v>1976</v>
      </c>
    </row>
    <row r="57" spans="1:2" x14ac:dyDescent="0.3">
      <c r="A57" t="s">
        <v>10940</v>
      </c>
      <c r="B57" t="s">
        <v>1721</v>
      </c>
    </row>
    <row r="58" spans="1:2" x14ac:dyDescent="0.3">
      <c r="A58" t="s">
        <v>10940</v>
      </c>
      <c r="B58" t="s">
        <v>4442</v>
      </c>
    </row>
    <row r="59" spans="1:2" x14ac:dyDescent="0.3">
      <c r="A59" t="s">
        <v>10940</v>
      </c>
      <c r="B59" t="s">
        <v>8458</v>
      </c>
    </row>
    <row r="60" spans="1:2" x14ac:dyDescent="0.3">
      <c r="A60" t="s">
        <v>10940</v>
      </c>
      <c r="B60" t="s">
        <v>3781</v>
      </c>
    </row>
    <row r="61" spans="1:2" x14ac:dyDescent="0.3">
      <c r="A61" t="s">
        <v>10940</v>
      </c>
      <c r="B61" t="s">
        <v>6795</v>
      </c>
    </row>
    <row r="62" spans="1:2" x14ac:dyDescent="0.3">
      <c r="A62" t="s">
        <v>10940</v>
      </c>
      <c r="B62" t="s">
        <v>562</v>
      </c>
    </row>
    <row r="63" spans="1:2" x14ac:dyDescent="0.3">
      <c r="A63" t="s">
        <v>10940</v>
      </c>
      <c r="B63" t="s">
        <v>7337</v>
      </c>
    </row>
    <row r="64" spans="1:2" x14ac:dyDescent="0.3">
      <c r="A64" t="s">
        <v>10940</v>
      </c>
      <c r="B64" t="s">
        <v>7036</v>
      </c>
    </row>
    <row r="65" spans="1:2" x14ac:dyDescent="0.3">
      <c r="A65" t="s">
        <v>10940</v>
      </c>
      <c r="B65" t="s">
        <v>10569</v>
      </c>
    </row>
    <row r="66" spans="1:2" x14ac:dyDescent="0.3">
      <c r="A66" t="s">
        <v>10940</v>
      </c>
      <c r="B66" t="s">
        <v>10168</v>
      </c>
    </row>
    <row r="67" spans="1:2" x14ac:dyDescent="0.3">
      <c r="A67" t="s">
        <v>10940</v>
      </c>
      <c r="B67" t="s">
        <v>8956</v>
      </c>
    </row>
    <row r="68" spans="1:2" x14ac:dyDescent="0.3">
      <c r="A68" t="s">
        <v>10940</v>
      </c>
      <c r="B68" t="s">
        <v>9987</v>
      </c>
    </row>
    <row r="69" spans="1:2" x14ac:dyDescent="0.3">
      <c r="A69" t="s">
        <v>10940</v>
      </c>
      <c r="B69" t="s">
        <v>5589</v>
      </c>
    </row>
    <row r="70" spans="1:2" x14ac:dyDescent="0.3">
      <c r="A70" t="s">
        <v>10940</v>
      </c>
      <c r="B70" t="s">
        <v>6549</v>
      </c>
    </row>
    <row r="71" spans="1:2" x14ac:dyDescent="0.3">
      <c r="A71" t="s">
        <v>10940</v>
      </c>
      <c r="B71" t="s">
        <v>8263</v>
      </c>
    </row>
    <row r="72" spans="1:2" x14ac:dyDescent="0.3">
      <c r="A72" t="s">
        <v>10940</v>
      </c>
      <c r="B72" t="s">
        <v>3433</v>
      </c>
    </row>
    <row r="73" spans="1:2" x14ac:dyDescent="0.3">
      <c r="A73" t="s">
        <v>10940</v>
      </c>
      <c r="B73" t="s">
        <v>10509</v>
      </c>
    </row>
    <row r="74" spans="1:2" x14ac:dyDescent="0.3">
      <c r="A74" t="s">
        <v>10940</v>
      </c>
      <c r="B74" t="s">
        <v>10317</v>
      </c>
    </row>
    <row r="75" spans="1:2" x14ac:dyDescent="0.3">
      <c r="A75" t="s">
        <v>10940</v>
      </c>
      <c r="B75" t="s">
        <v>8995</v>
      </c>
    </row>
    <row r="76" spans="1:2" x14ac:dyDescent="0.3">
      <c r="A76" t="s">
        <v>10940</v>
      </c>
      <c r="B76" t="s">
        <v>397</v>
      </c>
    </row>
    <row r="77" spans="1:2" x14ac:dyDescent="0.3">
      <c r="A77" t="s">
        <v>10940</v>
      </c>
      <c r="B77" t="s">
        <v>8202</v>
      </c>
    </row>
    <row r="78" spans="1:2" x14ac:dyDescent="0.3">
      <c r="A78" t="s">
        <v>10940</v>
      </c>
      <c r="B78" t="s">
        <v>1529</v>
      </c>
    </row>
    <row r="79" spans="1:2" x14ac:dyDescent="0.3">
      <c r="A79" t="s">
        <v>10940</v>
      </c>
      <c r="B79" t="s">
        <v>9549</v>
      </c>
    </row>
    <row r="80" spans="1:2" x14ac:dyDescent="0.3">
      <c r="A80" t="s">
        <v>10940</v>
      </c>
      <c r="B80" t="s">
        <v>10148</v>
      </c>
    </row>
    <row r="81" spans="1:2" x14ac:dyDescent="0.3">
      <c r="A81" t="s">
        <v>10940</v>
      </c>
      <c r="B81" t="s">
        <v>7477</v>
      </c>
    </row>
    <row r="82" spans="1:2" x14ac:dyDescent="0.3">
      <c r="A82" t="s">
        <v>10940</v>
      </c>
      <c r="B82" t="s">
        <v>3341</v>
      </c>
    </row>
    <row r="83" spans="1:2" x14ac:dyDescent="0.3">
      <c r="A83" t="s">
        <v>10940</v>
      </c>
      <c r="B83" t="s">
        <v>3843</v>
      </c>
    </row>
    <row r="84" spans="1:2" x14ac:dyDescent="0.3">
      <c r="A84" t="s">
        <v>10940</v>
      </c>
      <c r="B84" t="s">
        <v>9498</v>
      </c>
    </row>
    <row r="85" spans="1:2" x14ac:dyDescent="0.3">
      <c r="A85" t="s">
        <v>10940</v>
      </c>
      <c r="B85" t="s">
        <v>8835</v>
      </c>
    </row>
    <row r="86" spans="1:2" x14ac:dyDescent="0.3">
      <c r="A86" t="s">
        <v>10940</v>
      </c>
      <c r="B86" t="s">
        <v>5143</v>
      </c>
    </row>
    <row r="87" spans="1:2" x14ac:dyDescent="0.3">
      <c r="A87" t="s">
        <v>10940</v>
      </c>
      <c r="B87" t="s">
        <v>7692</v>
      </c>
    </row>
    <row r="88" spans="1:2" x14ac:dyDescent="0.3">
      <c r="A88" t="s">
        <v>10940</v>
      </c>
      <c r="B88" t="s">
        <v>4478</v>
      </c>
    </row>
    <row r="89" spans="1:2" x14ac:dyDescent="0.3">
      <c r="A89" t="s">
        <v>10940</v>
      </c>
      <c r="B89" t="s">
        <v>9805</v>
      </c>
    </row>
    <row r="90" spans="1:2" x14ac:dyDescent="0.3">
      <c r="A90" t="s">
        <v>10940</v>
      </c>
      <c r="B90" t="s">
        <v>6443</v>
      </c>
    </row>
    <row r="91" spans="1:2" x14ac:dyDescent="0.3">
      <c r="A91" t="s">
        <v>10940</v>
      </c>
      <c r="B91" t="s">
        <v>7442</v>
      </c>
    </row>
    <row r="92" spans="1:2" x14ac:dyDescent="0.3">
      <c r="A92" t="s">
        <v>10940</v>
      </c>
      <c r="B92" t="s">
        <v>8489</v>
      </c>
    </row>
    <row r="93" spans="1:2" x14ac:dyDescent="0.3">
      <c r="A93" t="s">
        <v>10940</v>
      </c>
      <c r="B93" t="s">
        <v>9268</v>
      </c>
    </row>
    <row r="94" spans="1:2" x14ac:dyDescent="0.3">
      <c r="A94" t="s">
        <v>10940</v>
      </c>
      <c r="B94" t="s">
        <v>8722</v>
      </c>
    </row>
    <row r="95" spans="1:2" x14ac:dyDescent="0.3">
      <c r="A95" t="s">
        <v>10940</v>
      </c>
      <c r="B95" t="s">
        <v>1774</v>
      </c>
    </row>
    <row r="96" spans="1:2" x14ac:dyDescent="0.3">
      <c r="A96" t="s">
        <v>10940</v>
      </c>
      <c r="B96" t="s">
        <v>6558</v>
      </c>
    </row>
    <row r="97" spans="1:2" x14ac:dyDescent="0.3">
      <c r="A97" t="s">
        <v>10940</v>
      </c>
      <c r="B97" t="s">
        <v>4991</v>
      </c>
    </row>
    <row r="98" spans="1:2" x14ac:dyDescent="0.3">
      <c r="A98" t="s">
        <v>10940</v>
      </c>
      <c r="B98" t="s">
        <v>3395</v>
      </c>
    </row>
    <row r="99" spans="1:2" x14ac:dyDescent="0.3">
      <c r="A99" t="s">
        <v>10940</v>
      </c>
      <c r="B99" t="s">
        <v>10378</v>
      </c>
    </row>
    <row r="100" spans="1:2" x14ac:dyDescent="0.3">
      <c r="A100" t="s">
        <v>10940</v>
      </c>
      <c r="B100" t="s">
        <v>8664</v>
      </c>
    </row>
    <row r="101" spans="1:2" x14ac:dyDescent="0.3">
      <c r="A101" t="s">
        <v>10940</v>
      </c>
      <c r="B101" t="s">
        <v>8447</v>
      </c>
    </row>
    <row r="102" spans="1:2" x14ac:dyDescent="0.3">
      <c r="A102" t="s">
        <v>10940</v>
      </c>
      <c r="B102" t="s">
        <v>10838</v>
      </c>
    </row>
    <row r="103" spans="1:2" x14ac:dyDescent="0.3">
      <c r="A103" t="s">
        <v>10940</v>
      </c>
      <c r="B103" t="s">
        <v>8834</v>
      </c>
    </row>
    <row r="104" spans="1:2" x14ac:dyDescent="0.3">
      <c r="A104" t="s">
        <v>10940</v>
      </c>
      <c r="B104" t="s">
        <v>10856</v>
      </c>
    </row>
    <row r="105" spans="1:2" x14ac:dyDescent="0.3">
      <c r="A105" t="s">
        <v>10940</v>
      </c>
      <c r="B105" t="s">
        <v>10174</v>
      </c>
    </row>
    <row r="106" spans="1:2" x14ac:dyDescent="0.3">
      <c r="A106" t="s">
        <v>10940</v>
      </c>
      <c r="B106" t="s">
        <v>3211</v>
      </c>
    </row>
    <row r="107" spans="1:2" x14ac:dyDescent="0.3">
      <c r="A107" t="s">
        <v>10940</v>
      </c>
      <c r="B107" t="s">
        <v>3603</v>
      </c>
    </row>
    <row r="108" spans="1:2" x14ac:dyDescent="0.3">
      <c r="A108" t="s">
        <v>10940</v>
      </c>
      <c r="B108" t="s">
        <v>7186</v>
      </c>
    </row>
    <row r="109" spans="1:2" x14ac:dyDescent="0.3">
      <c r="A109" t="s">
        <v>10940</v>
      </c>
      <c r="B109" t="s">
        <v>7774</v>
      </c>
    </row>
    <row r="110" spans="1:2" x14ac:dyDescent="0.3">
      <c r="A110" t="s">
        <v>10940</v>
      </c>
      <c r="B110" t="s">
        <v>10413</v>
      </c>
    </row>
    <row r="111" spans="1:2" x14ac:dyDescent="0.3">
      <c r="A111" t="s">
        <v>10940</v>
      </c>
      <c r="B111" t="s">
        <v>5005</v>
      </c>
    </row>
    <row r="112" spans="1:2" x14ac:dyDescent="0.3">
      <c r="A112" t="s">
        <v>10940</v>
      </c>
      <c r="B112" t="s">
        <v>9353</v>
      </c>
    </row>
    <row r="113" spans="1:2" x14ac:dyDescent="0.3">
      <c r="A113" t="s">
        <v>10940</v>
      </c>
      <c r="B113" t="s">
        <v>6593</v>
      </c>
    </row>
    <row r="114" spans="1:2" x14ac:dyDescent="0.3">
      <c r="A114" t="s">
        <v>10940</v>
      </c>
      <c r="B114" t="s">
        <v>9511</v>
      </c>
    </row>
    <row r="115" spans="1:2" x14ac:dyDescent="0.3">
      <c r="A115" t="s">
        <v>10940</v>
      </c>
      <c r="B115" t="s">
        <v>5310</v>
      </c>
    </row>
    <row r="116" spans="1:2" x14ac:dyDescent="0.3">
      <c r="A116" t="s">
        <v>10940</v>
      </c>
      <c r="B116" t="s">
        <v>6309</v>
      </c>
    </row>
    <row r="117" spans="1:2" x14ac:dyDescent="0.3">
      <c r="A117" t="s">
        <v>10940</v>
      </c>
      <c r="B117" t="s">
        <v>8864</v>
      </c>
    </row>
    <row r="118" spans="1:2" x14ac:dyDescent="0.3">
      <c r="A118" t="s">
        <v>10940</v>
      </c>
      <c r="B118" t="s">
        <v>8985</v>
      </c>
    </row>
    <row r="119" spans="1:2" x14ac:dyDescent="0.3">
      <c r="A119" t="s">
        <v>10940</v>
      </c>
      <c r="B119" t="s">
        <v>2458</v>
      </c>
    </row>
    <row r="120" spans="1:2" x14ac:dyDescent="0.3">
      <c r="A120" t="s">
        <v>10940</v>
      </c>
      <c r="B120" t="s">
        <v>1601</v>
      </c>
    </row>
    <row r="121" spans="1:2" x14ac:dyDescent="0.3">
      <c r="A121" t="s">
        <v>10940</v>
      </c>
      <c r="B121" t="s">
        <v>10422</v>
      </c>
    </row>
    <row r="122" spans="1:2" x14ac:dyDescent="0.3">
      <c r="A122" t="s">
        <v>10940</v>
      </c>
      <c r="B122" t="s">
        <v>10865</v>
      </c>
    </row>
    <row r="123" spans="1:2" x14ac:dyDescent="0.3">
      <c r="A123" t="s">
        <v>10940</v>
      </c>
      <c r="B123" t="s">
        <v>6140</v>
      </c>
    </row>
    <row r="124" spans="1:2" x14ac:dyDescent="0.3">
      <c r="A124" t="s">
        <v>10940</v>
      </c>
      <c r="B124" t="s">
        <v>5825</v>
      </c>
    </row>
    <row r="125" spans="1:2" x14ac:dyDescent="0.3">
      <c r="A125" t="s">
        <v>10940</v>
      </c>
      <c r="B125" t="s">
        <v>8884</v>
      </c>
    </row>
    <row r="126" spans="1:2" x14ac:dyDescent="0.3">
      <c r="A126" t="s">
        <v>10940</v>
      </c>
      <c r="B126" t="s">
        <v>2781</v>
      </c>
    </row>
    <row r="127" spans="1:2" x14ac:dyDescent="0.3">
      <c r="A127" t="s">
        <v>10940</v>
      </c>
      <c r="B127" t="s">
        <v>1339</v>
      </c>
    </row>
    <row r="128" spans="1:2" x14ac:dyDescent="0.3">
      <c r="A128" t="s">
        <v>10940</v>
      </c>
      <c r="B128" t="s">
        <v>7574</v>
      </c>
    </row>
    <row r="129" spans="1:2" x14ac:dyDescent="0.3">
      <c r="A129" t="s">
        <v>10940</v>
      </c>
      <c r="B129" t="s">
        <v>1850</v>
      </c>
    </row>
    <row r="130" spans="1:2" x14ac:dyDescent="0.3">
      <c r="A130" t="s">
        <v>10940</v>
      </c>
      <c r="B130" t="s">
        <v>9755</v>
      </c>
    </row>
    <row r="131" spans="1:2" x14ac:dyDescent="0.3">
      <c r="A131" t="s">
        <v>10940</v>
      </c>
      <c r="B131" t="s">
        <v>9282</v>
      </c>
    </row>
    <row r="132" spans="1:2" x14ac:dyDescent="0.3">
      <c r="A132" t="s">
        <v>10940</v>
      </c>
      <c r="B132" t="s">
        <v>5685</v>
      </c>
    </row>
    <row r="133" spans="1:2" x14ac:dyDescent="0.3">
      <c r="A133" t="s">
        <v>10940</v>
      </c>
      <c r="B133" t="s">
        <v>6241</v>
      </c>
    </row>
    <row r="134" spans="1:2" x14ac:dyDescent="0.3">
      <c r="A134" t="s">
        <v>10940</v>
      </c>
      <c r="B134" t="s">
        <v>1920</v>
      </c>
    </row>
    <row r="135" spans="1:2" x14ac:dyDescent="0.3">
      <c r="A135" t="s">
        <v>10940</v>
      </c>
      <c r="B135" t="s">
        <v>8555</v>
      </c>
    </row>
    <row r="136" spans="1:2" x14ac:dyDescent="0.3">
      <c r="A136" t="s">
        <v>10940</v>
      </c>
      <c r="B136" t="s">
        <v>8951</v>
      </c>
    </row>
    <row r="137" spans="1:2" x14ac:dyDescent="0.3">
      <c r="A137" t="s">
        <v>10940</v>
      </c>
      <c r="B137" t="s">
        <v>8045</v>
      </c>
    </row>
    <row r="138" spans="1:2" x14ac:dyDescent="0.3">
      <c r="A138" t="s">
        <v>10940</v>
      </c>
      <c r="B138" t="s">
        <v>7721</v>
      </c>
    </row>
    <row r="139" spans="1:2" x14ac:dyDescent="0.3">
      <c r="A139" t="s">
        <v>10940</v>
      </c>
      <c r="B139" t="s">
        <v>9223</v>
      </c>
    </row>
    <row r="140" spans="1:2" x14ac:dyDescent="0.3">
      <c r="A140" t="s">
        <v>10940</v>
      </c>
      <c r="B140" t="s">
        <v>5739</v>
      </c>
    </row>
    <row r="141" spans="1:2" x14ac:dyDescent="0.3">
      <c r="A141" t="s">
        <v>10940</v>
      </c>
      <c r="B141" t="s">
        <v>5647</v>
      </c>
    </row>
    <row r="142" spans="1:2" x14ac:dyDescent="0.3">
      <c r="A142" t="s">
        <v>10940</v>
      </c>
      <c r="B142" t="s">
        <v>9014</v>
      </c>
    </row>
    <row r="143" spans="1:2" x14ac:dyDescent="0.3">
      <c r="A143" t="s">
        <v>10940</v>
      </c>
      <c r="B143" t="s">
        <v>8110</v>
      </c>
    </row>
    <row r="144" spans="1:2" x14ac:dyDescent="0.3">
      <c r="A144" t="s">
        <v>10940</v>
      </c>
      <c r="B144" t="s">
        <v>6223</v>
      </c>
    </row>
    <row r="145" spans="1:2" x14ac:dyDescent="0.3">
      <c r="A145" t="s">
        <v>10940</v>
      </c>
      <c r="B145" t="s">
        <v>2806</v>
      </c>
    </row>
    <row r="146" spans="1:2" x14ac:dyDescent="0.3">
      <c r="A146" t="s">
        <v>10940</v>
      </c>
      <c r="B146" t="s">
        <v>10559</v>
      </c>
    </row>
    <row r="147" spans="1:2" x14ac:dyDescent="0.3">
      <c r="A147" t="s">
        <v>10940</v>
      </c>
      <c r="B147" t="s">
        <v>7114</v>
      </c>
    </row>
    <row r="148" spans="1:2" x14ac:dyDescent="0.3">
      <c r="A148" t="s">
        <v>10940</v>
      </c>
      <c r="B148" t="s">
        <v>1521</v>
      </c>
    </row>
    <row r="149" spans="1:2" x14ac:dyDescent="0.3">
      <c r="A149" t="s">
        <v>10940</v>
      </c>
      <c r="B149" t="s">
        <v>8456</v>
      </c>
    </row>
    <row r="150" spans="1:2" x14ac:dyDescent="0.3">
      <c r="A150" t="s">
        <v>10940</v>
      </c>
      <c r="B150" t="s">
        <v>5336</v>
      </c>
    </row>
    <row r="151" spans="1:2" x14ac:dyDescent="0.3">
      <c r="A151" t="s">
        <v>10940</v>
      </c>
      <c r="B151" t="s">
        <v>8687</v>
      </c>
    </row>
    <row r="152" spans="1:2" x14ac:dyDescent="0.3">
      <c r="A152" t="s">
        <v>10940</v>
      </c>
      <c r="B152" t="s">
        <v>6030</v>
      </c>
    </row>
    <row r="153" spans="1:2" x14ac:dyDescent="0.3">
      <c r="A153" t="s">
        <v>10940</v>
      </c>
      <c r="B153" t="s">
        <v>6723</v>
      </c>
    </row>
    <row r="154" spans="1:2" x14ac:dyDescent="0.3">
      <c r="A154" t="s">
        <v>10940</v>
      </c>
      <c r="B154" t="s">
        <v>8676</v>
      </c>
    </row>
    <row r="155" spans="1:2" x14ac:dyDescent="0.3">
      <c r="A155" t="s">
        <v>10940</v>
      </c>
      <c r="B155" t="s">
        <v>10727</v>
      </c>
    </row>
    <row r="156" spans="1:2" x14ac:dyDescent="0.3">
      <c r="A156" t="s">
        <v>10940</v>
      </c>
      <c r="B156" t="s">
        <v>6525</v>
      </c>
    </row>
    <row r="157" spans="1:2" x14ac:dyDescent="0.3">
      <c r="A157" t="s">
        <v>10940</v>
      </c>
      <c r="B157" t="s">
        <v>3054</v>
      </c>
    </row>
    <row r="158" spans="1:2" x14ac:dyDescent="0.3">
      <c r="A158" t="s">
        <v>10940</v>
      </c>
      <c r="B158" t="s">
        <v>4310</v>
      </c>
    </row>
    <row r="159" spans="1:2" x14ac:dyDescent="0.3">
      <c r="A159" t="s">
        <v>10940</v>
      </c>
      <c r="B159" t="s">
        <v>8846</v>
      </c>
    </row>
    <row r="160" spans="1:2" x14ac:dyDescent="0.3">
      <c r="A160" t="s">
        <v>10940</v>
      </c>
      <c r="B160" t="s">
        <v>5506</v>
      </c>
    </row>
    <row r="161" spans="1:2" x14ac:dyDescent="0.3">
      <c r="A161" t="s">
        <v>10940</v>
      </c>
      <c r="B161" t="s">
        <v>122</v>
      </c>
    </row>
    <row r="162" spans="1:2" x14ac:dyDescent="0.3">
      <c r="A162" t="s">
        <v>10940</v>
      </c>
      <c r="B162" t="s">
        <v>8568</v>
      </c>
    </row>
    <row r="163" spans="1:2" x14ac:dyDescent="0.3">
      <c r="A163" t="s">
        <v>10940</v>
      </c>
      <c r="B163" t="s">
        <v>10795</v>
      </c>
    </row>
    <row r="164" spans="1:2" x14ac:dyDescent="0.3">
      <c r="A164" t="s">
        <v>10940</v>
      </c>
      <c r="B164" t="s">
        <v>6772</v>
      </c>
    </row>
    <row r="165" spans="1:2" x14ac:dyDescent="0.3">
      <c r="A165" t="s">
        <v>10940</v>
      </c>
      <c r="B165" t="s">
        <v>10122</v>
      </c>
    </row>
    <row r="166" spans="1:2" x14ac:dyDescent="0.3">
      <c r="A166" t="s">
        <v>10940</v>
      </c>
      <c r="B166" t="s">
        <v>8975</v>
      </c>
    </row>
    <row r="167" spans="1:2" x14ac:dyDescent="0.3">
      <c r="A167" t="s">
        <v>10940</v>
      </c>
      <c r="B167" t="s">
        <v>6360</v>
      </c>
    </row>
    <row r="168" spans="1:2" x14ac:dyDescent="0.3">
      <c r="A168" t="s">
        <v>10940</v>
      </c>
      <c r="B168" t="s">
        <v>6876</v>
      </c>
    </row>
    <row r="169" spans="1:2" x14ac:dyDescent="0.3">
      <c r="A169" t="s">
        <v>10940</v>
      </c>
      <c r="B169" t="s">
        <v>8626</v>
      </c>
    </row>
    <row r="170" spans="1:2" x14ac:dyDescent="0.3">
      <c r="A170" t="s">
        <v>10940</v>
      </c>
      <c r="B170" t="s">
        <v>9580</v>
      </c>
    </row>
    <row r="171" spans="1:2" x14ac:dyDescent="0.3">
      <c r="A171" t="s">
        <v>10940</v>
      </c>
      <c r="B171" t="s">
        <v>4680</v>
      </c>
    </row>
    <row r="172" spans="1:2" x14ac:dyDescent="0.3">
      <c r="A172" t="s">
        <v>10940</v>
      </c>
      <c r="B172" t="s">
        <v>2303</v>
      </c>
    </row>
    <row r="173" spans="1:2" x14ac:dyDescent="0.3">
      <c r="A173" t="s">
        <v>10940</v>
      </c>
      <c r="B173" t="s">
        <v>5077</v>
      </c>
    </row>
    <row r="174" spans="1:2" x14ac:dyDescent="0.3">
      <c r="A174" t="s">
        <v>10940</v>
      </c>
      <c r="B174" t="s">
        <v>7072</v>
      </c>
    </row>
    <row r="175" spans="1:2" x14ac:dyDescent="0.3">
      <c r="A175" t="s">
        <v>10940</v>
      </c>
      <c r="B175" t="s">
        <v>4118</v>
      </c>
    </row>
    <row r="176" spans="1:2" x14ac:dyDescent="0.3">
      <c r="A176" t="s">
        <v>10940</v>
      </c>
      <c r="B176" t="s">
        <v>10130</v>
      </c>
    </row>
    <row r="177" spans="1:2" x14ac:dyDescent="0.3">
      <c r="A177" t="s">
        <v>10940</v>
      </c>
      <c r="B177" t="s">
        <v>10392</v>
      </c>
    </row>
    <row r="178" spans="1:2" x14ac:dyDescent="0.3">
      <c r="A178" t="s">
        <v>10940</v>
      </c>
      <c r="B178" t="s">
        <v>10810</v>
      </c>
    </row>
    <row r="179" spans="1:2" x14ac:dyDescent="0.3">
      <c r="A179" t="s">
        <v>10940</v>
      </c>
      <c r="B179" t="s">
        <v>8258</v>
      </c>
    </row>
    <row r="180" spans="1:2" x14ac:dyDescent="0.3">
      <c r="A180" t="s">
        <v>10940</v>
      </c>
      <c r="B180" t="s">
        <v>8409</v>
      </c>
    </row>
    <row r="181" spans="1:2" x14ac:dyDescent="0.3">
      <c r="A181" t="s">
        <v>10940</v>
      </c>
      <c r="B181" t="s">
        <v>3820</v>
      </c>
    </row>
    <row r="182" spans="1:2" x14ac:dyDescent="0.3">
      <c r="A182" t="s">
        <v>10940</v>
      </c>
      <c r="B182" t="s">
        <v>2708</v>
      </c>
    </row>
    <row r="183" spans="1:2" x14ac:dyDescent="0.3">
      <c r="A183" t="s">
        <v>10940</v>
      </c>
      <c r="B183" t="s">
        <v>9951</v>
      </c>
    </row>
    <row r="184" spans="1:2" x14ac:dyDescent="0.3">
      <c r="A184" t="s">
        <v>10940</v>
      </c>
      <c r="B184" t="s">
        <v>7545</v>
      </c>
    </row>
    <row r="185" spans="1:2" x14ac:dyDescent="0.3">
      <c r="A185" t="s">
        <v>10940</v>
      </c>
      <c r="B185" t="s">
        <v>10636</v>
      </c>
    </row>
    <row r="186" spans="1:2" x14ac:dyDescent="0.3">
      <c r="A186" t="s">
        <v>10940</v>
      </c>
      <c r="B186" t="s">
        <v>10015</v>
      </c>
    </row>
    <row r="187" spans="1:2" x14ac:dyDescent="0.3">
      <c r="A187" t="s">
        <v>10940</v>
      </c>
      <c r="B187" t="s">
        <v>4857</v>
      </c>
    </row>
    <row r="188" spans="1:2" x14ac:dyDescent="0.3">
      <c r="A188" t="s">
        <v>10940</v>
      </c>
      <c r="B188" t="s">
        <v>9495</v>
      </c>
    </row>
    <row r="189" spans="1:2" x14ac:dyDescent="0.3">
      <c r="A189" t="s">
        <v>10940</v>
      </c>
      <c r="B189" t="s">
        <v>7891</v>
      </c>
    </row>
    <row r="190" spans="1:2" x14ac:dyDescent="0.3">
      <c r="A190" t="s">
        <v>10940</v>
      </c>
      <c r="B190" t="s">
        <v>9375</v>
      </c>
    </row>
    <row r="191" spans="1:2" x14ac:dyDescent="0.3">
      <c r="A191" t="s">
        <v>10940</v>
      </c>
      <c r="B191" t="s">
        <v>6524</v>
      </c>
    </row>
    <row r="192" spans="1:2" x14ac:dyDescent="0.3">
      <c r="A192" t="s">
        <v>10940</v>
      </c>
      <c r="B192" t="s">
        <v>5830</v>
      </c>
    </row>
    <row r="193" spans="1:2" x14ac:dyDescent="0.3">
      <c r="A193" t="s">
        <v>10940</v>
      </c>
      <c r="B193" t="s">
        <v>3402</v>
      </c>
    </row>
    <row r="194" spans="1:2" x14ac:dyDescent="0.3">
      <c r="A194" t="s">
        <v>10940</v>
      </c>
      <c r="B194" t="s">
        <v>8270</v>
      </c>
    </row>
    <row r="195" spans="1:2" x14ac:dyDescent="0.3">
      <c r="A195" t="s">
        <v>10940</v>
      </c>
      <c r="B195" t="s">
        <v>8025</v>
      </c>
    </row>
    <row r="196" spans="1:2" x14ac:dyDescent="0.3">
      <c r="A196" t="s">
        <v>10940</v>
      </c>
      <c r="B196" t="s">
        <v>8086</v>
      </c>
    </row>
    <row r="197" spans="1:2" x14ac:dyDescent="0.3">
      <c r="A197" t="s">
        <v>10940</v>
      </c>
      <c r="B197" t="s">
        <v>9355</v>
      </c>
    </row>
    <row r="198" spans="1:2" x14ac:dyDescent="0.3">
      <c r="A198" t="s">
        <v>10940</v>
      </c>
      <c r="B198" t="s">
        <v>8123</v>
      </c>
    </row>
    <row r="199" spans="1:2" x14ac:dyDescent="0.3">
      <c r="A199" t="s">
        <v>10940</v>
      </c>
      <c r="B199" t="s">
        <v>5226</v>
      </c>
    </row>
    <row r="200" spans="1:2" x14ac:dyDescent="0.3">
      <c r="A200" t="s">
        <v>10940</v>
      </c>
      <c r="B200" t="s">
        <v>10799</v>
      </c>
    </row>
    <row r="201" spans="1:2" x14ac:dyDescent="0.3">
      <c r="A201" t="s">
        <v>10940</v>
      </c>
      <c r="B201" t="s">
        <v>10552</v>
      </c>
    </row>
    <row r="202" spans="1:2" x14ac:dyDescent="0.3">
      <c r="A202" t="s">
        <v>10940</v>
      </c>
      <c r="B202" t="s">
        <v>6032</v>
      </c>
    </row>
    <row r="203" spans="1:2" x14ac:dyDescent="0.3">
      <c r="A203" t="s">
        <v>10940</v>
      </c>
      <c r="B203" t="s">
        <v>8661</v>
      </c>
    </row>
    <row r="204" spans="1:2" x14ac:dyDescent="0.3">
      <c r="A204" t="s">
        <v>10940</v>
      </c>
      <c r="B204" t="s">
        <v>3023</v>
      </c>
    </row>
    <row r="205" spans="1:2" x14ac:dyDescent="0.3">
      <c r="A205" t="s">
        <v>10940</v>
      </c>
      <c r="B205" t="s">
        <v>7006</v>
      </c>
    </row>
    <row r="206" spans="1:2" x14ac:dyDescent="0.3">
      <c r="A206" t="s">
        <v>10940</v>
      </c>
      <c r="B206" t="s">
        <v>804</v>
      </c>
    </row>
    <row r="207" spans="1:2" x14ac:dyDescent="0.3">
      <c r="A207" t="s">
        <v>10940</v>
      </c>
      <c r="B207" t="s">
        <v>7561</v>
      </c>
    </row>
    <row r="208" spans="1:2" x14ac:dyDescent="0.3">
      <c r="A208" t="s">
        <v>10940</v>
      </c>
      <c r="B208" t="s">
        <v>2939</v>
      </c>
    </row>
    <row r="209" spans="1:2" x14ac:dyDescent="0.3">
      <c r="A209" t="s">
        <v>10940</v>
      </c>
      <c r="B209" t="s">
        <v>10516</v>
      </c>
    </row>
    <row r="210" spans="1:2" x14ac:dyDescent="0.3">
      <c r="A210" t="s">
        <v>10940</v>
      </c>
      <c r="B210" t="s">
        <v>3980</v>
      </c>
    </row>
    <row r="211" spans="1:2" x14ac:dyDescent="0.3">
      <c r="A211" t="s">
        <v>10940</v>
      </c>
      <c r="B211" t="s">
        <v>10486</v>
      </c>
    </row>
    <row r="212" spans="1:2" x14ac:dyDescent="0.3">
      <c r="A212" t="s">
        <v>10940</v>
      </c>
      <c r="B212" t="s">
        <v>8693</v>
      </c>
    </row>
    <row r="213" spans="1:2" x14ac:dyDescent="0.3">
      <c r="A213" t="s">
        <v>10940</v>
      </c>
      <c r="B213" t="s">
        <v>9321</v>
      </c>
    </row>
    <row r="214" spans="1:2" x14ac:dyDescent="0.3">
      <c r="A214" t="s">
        <v>10940</v>
      </c>
      <c r="B214" t="s">
        <v>2729</v>
      </c>
    </row>
    <row r="215" spans="1:2" x14ac:dyDescent="0.3">
      <c r="A215" t="s">
        <v>10940</v>
      </c>
      <c r="B215" t="s">
        <v>6624</v>
      </c>
    </row>
    <row r="216" spans="1:2" x14ac:dyDescent="0.3">
      <c r="A216" t="s">
        <v>10940</v>
      </c>
      <c r="B216" t="s">
        <v>6185</v>
      </c>
    </row>
    <row r="217" spans="1:2" x14ac:dyDescent="0.3">
      <c r="A217" t="s">
        <v>10940</v>
      </c>
      <c r="B217" t="s">
        <v>7401</v>
      </c>
    </row>
    <row r="218" spans="1:2" x14ac:dyDescent="0.3">
      <c r="A218" t="s">
        <v>10940</v>
      </c>
      <c r="B218" t="s">
        <v>10306</v>
      </c>
    </row>
    <row r="219" spans="1:2" x14ac:dyDescent="0.3">
      <c r="A219" t="s">
        <v>10940</v>
      </c>
      <c r="B219" t="s">
        <v>2082</v>
      </c>
    </row>
    <row r="220" spans="1:2" x14ac:dyDescent="0.3">
      <c r="A220" t="s">
        <v>10940</v>
      </c>
      <c r="B220" t="s">
        <v>3229</v>
      </c>
    </row>
    <row r="221" spans="1:2" x14ac:dyDescent="0.3">
      <c r="A221" t="s">
        <v>10940</v>
      </c>
      <c r="B221" t="s">
        <v>8059</v>
      </c>
    </row>
    <row r="222" spans="1:2" x14ac:dyDescent="0.3">
      <c r="A222" t="s">
        <v>10940</v>
      </c>
      <c r="B222" t="s">
        <v>6961</v>
      </c>
    </row>
    <row r="223" spans="1:2" x14ac:dyDescent="0.3">
      <c r="A223" t="s">
        <v>10940</v>
      </c>
      <c r="B223" t="s">
        <v>10373</v>
      </c>
    </row>
    <row r="224" spans="1:2" x14ac:dyDescent="0.3">
      <c r="A224" t="s">
        <v>10940</v>
      </c>
      <c r="B224" t="s">
        <v>8021</v>
      </c>
    </row>
    <row r="225" spans="1:2" x14ac:dyDescent="0.3">
      <c r="A225" t="s">
        <v>10940</v>
      </c>
      <c r="B225" t="s">
        <v>10193</v>
      </c>
    </row>
    <row r="226" spans="1:2" x14ac:dyDescent="0.3">
      <c r="A226" t="s">
        <v>10940</v>
      </c>
      <c r="B226" t="s">
        <v>7663</v>
      </c>
    </row>
    <row r="227" spans="1:2" x14ac:dyDescent="0.3">
      <c r="A227" t="s">
        <v>10940</v>
      </c>
      <c r="B227" t="s">
        <v>4836</v>
      </c>
    </row>
    <row r="228" spans="1:2" x14ac:dyDescent="0.3">
      <c r="A228" t="s">
        <v>10940</v>
      </c>
      <c r="B228" t="s">
        <v>4920</v>
      </c>
    </row>
    <row r="229" spans="1:2" x14ac:dyDescent="0.3">
      <c r="A229" t="s">
        <v>10940</v>
      </c>
      <c r="B229" t="s">
        <v>3937</v>
      </c>
    </row>
    <row r="230" spans="1:2" x14ac:dyDescent="0.3">
      <c r="A230" t="s">
        <v>10940</v>
      </c>
      <c r="B230" t="s">
        <v>6161</v>
      </c>
    </row>
    <row r="231" spans="1:2" x14ac:dyDescent="0.3">
      <c r="A231" t="s">
        <v>10940</v>
      </c>
      <c r="B231" t="s">
        <v>10036</v>
      </c>
    </row>
    <row r="232" spans="1:2" x14ac:dyDescent="0.3">
      <c r="A232" t="s">
        <v>10940</v>
      </c>
      <c r="B232" t="s">
        <v>10740</v>
      </c>
    </row>
    <row r="233" spans="1:2" x14ac:dyDescent="0.3">
      <c r="A233" t="s">
        <v>10940</v>
      </c>
      <c r="B233" t="s">
        <v>5629</v>
      </c>
    </row>
    <row r="234" spans="1:2" x14ac:dyDescent="0.3">
      <c r="A234" t="s">
        <v>10940</v>
      </c>
      <c r="B234" t="s">
        <v>7720</v>
      </c>
    </row>
    <row r="235" spans="1:2" x14ac:dyDescent="0.3">
      <c r="A235" t="s">
        <v>10940</v>
      </c>
      <c r="B235" t="s">
        <v>6682</v>
      </c>
    </row>
    <row r="236" spans="1:2" x14ac:dyDescent="0.3">
      <c r="A236" t="s">
        <v>10940</v>
      </c>
      <c r="B236" t="s">
        <v>9389</v>
      </c>
    </row>
    <row r="237" spans="1:2" x14ac:dyDescent="0.3">
      <c r="A237" t="s">
        <v>10940</v>
      </c>
      <c r="B237" t="s">
        <v>6895</v>
      </c>
    </row>
    <row r="238" spans="1:2" x14ac:dyDescent="0.3">
      <c r="A238" t="s">
        <v>10940</v>
      </c>
      <c r="B238" t="s">
        <v>4395</v>
      </c>
    </row>
    <row r="239" spans="1:2" x14ac:dyDescent="0.3">
      <c r="A239" t="s">
        <v>10940</v>
      </c>
      <c r="B239" t="s">
        <v>9009</v>
      </c>
    </row>
    <row r="240" spans="1:2" x14ac:dyDescent="0.3">
      <c r="A240" t="s">
        <v>10940</v>
      </c>
      <c r="B240" t="s">
        <v>1555</v>
      </c>
    </row>
    <row r="241" spans="1:2" x14ac:dyDescent="0.3">
      <c r="A241" t="s">
        <v>10940</v>
      </c>
      <c r="B241" t="s">
        <v>8996</v>
      </c>
    </row>
    <row r="242" spans="1:2" x14ac:dyDescent="0.3">
      <c r="A242" t="s">
        <v>10940</v>
      </c>
      <c r="B242" t="s">
        <v>4812</v>
      </c>
    </row>
    <row r="243" spans="1:2" x14ac:dyDescent="0.3">
      <c r="A243" t="s">
        <v>10940</v>
      </c>
      <c r="B243" t="s">
        <v>10134</v>
      </c>
    </row>
    <row r="244" spans="1:2" x14ac:dyDescent="0.3">
      <c r="A244" t="s">
        <v>10940</v>
      </c>
      <c r="B244" t="s">
        <v>10165</v>
      </c>
    </row>
    <row r="245" spans="1:2" x14ac:dyDescent="0.3">
      <c r="A245" t="s">
        <v>10940</v>
      </c>
      <c r="B245" t="s">
        <v>3880</v>
      </c>
    </row>
    <row r="246" spans="1:2" x14ac:dyDescent="0.3">
      <c r="A246" t="s">
        <v>10940</v>
      </c>
      <c r="B246" t="s">
        <v>10435</v>
      </c>
    </row>
    <row r="247" spans="1:2" x14ac:dyDescent="0.3">
      <c r="A247" t="s">
        <v>10940</v>
      </c>
      <c r="B247" t="s">
        <v>846</v>
      </c>
    </row>
    <row r="248" spans="1:2" x14ac:dyDescent="0.3">
      <c r="A248" t="s">
        <v>10940</v>
      </c>
      <c r="B248" t="s">
        <v>2107</v>
      </c>
    </row>
    <row r="249" spans="1:2" x14ac:dyDescent="0.3">
      <c r="A249" t="s">
        <v>10940</v>
      </c>
      <c r="B249" t="s">
        <v>8473</v>
      </c>
    </row>
    <row r="250" spans="1:2" x14ac:dyDescent="0.3">
      <c r="A250" t="s">
        <v>10940</v>
      </c>
      <c r="B250" t="s">
        <v>10834</v>
      </c>
    </row>
    <row r="251" spans="1:2" x14ac:dyDescent="0.3">
      <c r="A251" t="s">
        <v>10940</v>
      </c>
      <c r="B251" t="s">
        <v>10918</v>
      </c>
    </row>
    <row r="252" spans="1:2" x14ac:dyDescent="0.3">
      <c r="A252" t="s">
        <v>10940</v>
      </c>
      <c r="B252" t="s">
        <v>10936</v>
      </c>
    </row>
    <row r="253" spans="1:2" x14ac:dyDescent="0.3">
      <c r="A253" t="s">
        <v>10940</v>
      </c>
      <c r="B253" t="s">
        <v>8606</v>
      </c>
    </row>
    <row r="254" spans="1:2" x14ac:dyDescent="0.3">
      <c r="A254" t="s">
        <v>10940</v>
      </c>
      <c r="B254" t="s">
        <v>7555</v>
      </c>
    </row>
    <row r="255" spans="1:2" x14ac:dyDescent="0.3">
      <c r="A255" t="s">
        <v>10940</v>
      </c>
      <c r="B255" t="s">
        <v>8441</v>
      </c>
    </row>
    <row r="256" spans="1:2" x14ac:dyDescent="0.3">
      <c r="A256" t="s">
        <v>10940</v>
      </c>
      <c r="B256" t="s">
        <v>8413</v>
      </c>
    </row>
    <row r="257" spans="1:2" x14ac:dyDescent="0.3">
      <c r="A257" t="s">
        <v>10940</v>
      </c>
      <c r="B257" t="s">
        <v>7254</v>
      </c>
    </row>
    <row r="258" spans="1:2" x14ac:dyDescent="0.3">
      <c r="A258" t="s">
        <v>10940</v>
      </c>
      <c r="B258" t="s">
        <v>3636</v>
      </c>
    </row>
    <row r="259" spans="1:2" x14ac:dyDescent="0.3">
      <c r="A259" t="s">
        <v>10940</v>
      </c>
      <c r="B259" t="s">
        <v>9866</v>
      </c>
    </row>
    <row r="260" spans="1:2" x14ac:dyDescent="0.3">
      <c r="A260" t="s">
        <v>10940</v>
      </c>
      <c r="B260" t="s">
        <v>5019</v>
      </c>
    </row>
    <row r="261" spans="1:2" x14ac:dyDescent="0.3">
      <c r="A261" t="s">
        <v>10940</v>
      </c>
      <c r="B261" t="s">
        <v>4403</v>
      </c>
    </row>
    <row r="262" spans="1:2" x14ac:dyDescent="0.3">
      <c r="A262" t="s">
        <v>10940</v>
      </c>
      <c r="B262" t="s">
        <v>3473</v>
      </c>
    </row>
    <row r="263" spans="1:2" x14ac:dyDescent="0.3">
      <c r="A263" t="s">
        <v>10940</v>
      </c>
      <c r="B263" t="s">
        <v>7743</v>
      </c>
    </row>
    <row r="264" spans="1:2" x14ac:dyDescent="0.3">
      <c r="A264" t="s">
        <v>10940</v>
      </c>
      <c r="B264" t="s">
        <v>8849</v>
      </c>
    </row>
    <row r="265" spans="1:2" x14ac:dyDescent="0.3">
      <c r="A265" t="s">
        <v>10940</v>
      </c>
      <c r="B265" t="s">
        <v>7304</v>
      </c>
    </row>
    <row r="266" spans="1:2" x14ac:dyDescent="0.3">
      <c r="A266" t="s">
        <v>10940</v>
      </c>
      <c r="B266" t="s">
        <v>9359</v>
      </c>
    </row>
    <row r="267" spans="1:2" x14ac:dyDescent="0.3">
      <c r="A267" t="s">
        <v>10940</v>
      </c>
      <c r="B267" t="s">
        <v>8000</v>
      </c>
    </row>
    <row r="268" spans="1:2" x14ac:dyDescent="0.3">
      <c r="A268" t="s">
        <v>10940</v>
      </c>
      <c r="B268" t="s">
        <v>8894</v>
      </c>
    </row>
    <row r="269" spans="1:2" x14ac:dyDescent="0.3">
      <c r="A269" t="s">
        <v>10940</v>
      </c>
      <c r="B269" t="s">
        <v>10648</v>
      </c>
    </row>
    <row r="270" spans="1:2" x14ac:dyDescent="0.3">
      <c r="A270" t="s">
        <v>10940</v>
      </c>
      <c r="B270" t="s">
        <v>8499</v>
      </c>
    </row>
    <row r="271" spans="1:2" x14ac:dyDescent="0.3">
      <c r="A271" t="s">
        <v>10940</v>
      </c>
      <c r="B271" t="s">
        <v>9659</v>
      </c>
    </row>
    <row r="272" spans="1:2" x14ac:dyDescent="0.3">
      <c r="A272" t="s">
        <v>10940</v>
      </c>
      <c r="B272" t="s">
        <v>6514</v>
      </c>
    </row>
    <row r="273" spans="1:2" x14ac:dyDescent="0.3">
      <c r="A273" t="s">
        <v>10940</v>
      </c>
      <c r="B273" t="s">
        <v>1667</v>
      </c>
    </row>
    <row r="274" spans="1:2" x14ac:dyDescent="0.3">
      <c r="A274" t="s">
        <v>10940</v>
      </c>
      <c r="B274" t="s">
        <v>9356</v>
      </c>
    </row>
    <row r="275" spans="1:2" x14ac:dyDescent="0.3">
      <c r="A275" t="s">
        <v>10940</v>
      </c>
      <c r="B275" t="s">
        <v>9011</v>
      </c>
    </row>
    <row r="276" spans="1:2" x14ac:dyDescent="0.3">
      <c r="A276" t="s">
        <v>10940</v>
      </c>
      <c r="B276" t="s">
        <v>10919</v>
      </c>
    </row>
    <row r="277" spans="1:2" x14ac:dyDescent="0.3">
      <c r="A277" t="s">
        <v>10940</v>
      </c>
      <c r="B277" t="s">
        <v>8338</v>
      </c>
    </row>
    <row r="278" spans="1:2" x14ac:dyDescent="0.3">
      <c r="A278" t="s">
        <v>10940</v>
      </c>
      <c r="B278" t="s">
        <v>6058</v>
      </c>
    </row>
    <row r="279" spans="1:2" x14ac:dyDescent="0.3">
      <c r="A279" t="s">
        <v>10940</v>
      </c>
      <c r="B279" t="s">
        <v>6495</v>
      </c>
    </row>
    <row r="280" spans="1:2" x14ac:dyDescent="0.3">
      <c r="A280" t="s">
        <v>10940</v>
      </c>
      <c r="B280" t="s">
        <v>3646</v>
      </c>
    </row>
    <row r="281" spans="1:2" x14ac:dyDescent="0.3">
      <c r="A281" t="s">
        <v>10940</v>
      </c>
      <c r="B281" t="s">
        <v>7473</v>
      </c>
    </row>
    <row r="282" spans="1:2" x14ac:dyDescent="0.3">
      <c r="A282" t="s">
        <v>10940</v>
      </c>
      <c r="B282" t="s">
        <v>3257</v>
      </c>
    </row>
    <row r="283" spans="1:2" x14ac:dyDescent="0.3">
      <c r="A283" t="s">
        <v>10940</v>
      </c>
      <c r="B283" t="s">
        <v>4601</v>
      </c>
    </row>
    <row r="284" spans="1:2" x14ac:dyDescent="0.3">
      <c r="A284" t="s">
        <v>10940</v>
      </c>
      <c r="B284" t="s">
        <v>10335</v>
      </c>
    </row>
    <row r="285" spans="1:2" x14ac:dyDescent="0.3">
      <c r="A285" t="s">
        <v>10940</v>
      </c>
      <c r="B285" t="s">
        <v>8204</v>
      </c>
    </row>
    <row r="286" spans="1:2" x14ac:dyDescent="0.3">
      <c r="A286" t="s">
        <v>10940</v>
      </c>
      <c r="B286" t="s">
        <v>9302</v>
      </c>
    </row>
    <row r="287" spans="1:2" x14ac:dyDescent="0.3">
      <c r="A287" t="s">
        <v>10940</v>
      </c>
      <c r="B287" t="s">
        <v>9345</v>
      </c>
    </row>
    <row r="288" spans="1:2" x14ac:dyDescent="0.3">
      <c r="A288" t="s">
        <v>10940</v>
      </c>
      <c r="B288" t="s">
        <v>9481</v>
      </c>
    </row>
    <row r="289" spans="1:2" x14ac:dyDescent="0.3">
      <c r="A289" t="s">
        <v>10940</v>
      </c>
      <c r="B289" t="s">
        <v>4968</v>
      </c>
    </row>
    <row r="290" spans="1:2" x14ac:dyDescent="0.3">
      <c r="A290" t="s">
        <v>10940</v>
      </c>
      <c r="B290" t="s">
        <v>10343</v>
      </c>
    </row>
    <row r="291" spans="1:2" x14ac:dyDescent="0.3">
      <c r="A291" t="s">
        <v>10940</v>
      </c>
      <c r="B291" t="s">
        <v>7972</v>
      </c>
    </row>
    <row r="292" spans="1:2" x14ac:dyDescent="0.3">
      <c r="A292" t="s">
        <v>10940</v>
      </c>
      <c r="B292" t="s">
        <v>10260</v>
      </c>
    </row>
    <row r="293" spans="1:2" x14ac:dyDescent="0.3">
      <c r="A293" t="s">
        <v>10940</v>
      </c>
      <c r="B293" t="s">
        <v>2506</v>
      </c>
    </row>
    <row r="294" spans="1:2" x14ac:dyDescent="0.3">
      <c r="A294" t="s">
        <v>10940</v>
      </c>
      <c r="B294" t="s">
        <v>10687</v>
      </c>
    </row>
    <row r="295" spans="1:2" x14ac:dyDescent="0.3">
      <c r="A295" t="s">
        <v>10940</v>
      </c>
      <c r="B295" t="s">
        <v>2977</v>
      </c>
    </row>
    <row r="296" spans="1:2" x14ac:dyDescent="0.3">
      <c r="A296" t="s">
        <v>10940</v>
      </c>
      <c r="B296" t="s">
        <v>1461</v>
      </c>
    </row>
    <row r="297" spans="1:2" x14ac:dyDescent="0.3">
      <c r="A297" t="s">
        <v>10940</v>
      </c>
      <c r="B297" t="s">
        <v>9623</v>
      </c>
    </row>
  </sheetData>
  <pageMargins left="0.7" right="0.7" top="0.75" bottom="0.75" header="0.3" footer="0.3"/>
  <headerFooter>
    <oddHeader>&amp;C&amp;"Aptos"&amp;12&amp;K000000 Classification: Personal&amp;1#_x000D_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3983-42C7-4ADF-A3F9-11A66309B68D}">
  <dimension ref="A1:B5"/>
  <sheetViews>
    <sheetView workbookViewId="0">
      <selection activeCell="B2" sqref="B2"/>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10938</v>
      </c>
      <c r="B1" t="s">
        <v>11</v>
      </c>
    </row>
    <row r="2" spans="1:2" x14ac:dyDescent="0.3">
      <c r="A2" t="s">
        <v>7165</v>
      </c>
      <c r="B2" t="s">
        <v>42</v>
      </c>
    </row>
    <row r="3" spans="1:2" x14ac:dyDescent="0.3">
      <c r="A3" t="s">
        <v>2666</v>
      </c>
      <c r="B3" t="s">
        <v>146</v>
      </c>
    </row>
    <row r="4" spans="1:2" x14ac:dyDescent="0.3">
      <c r="A4" t="s">
        <v>5358</v>
      </c>
      <c r="B4" t="s">
        <v>103</v>
      </c>
    </row>
    <row r="5" spans="1:2" x14ac:dyDescent="0.3">
      <c r="A5" t="s">
        <v>778</v>
      </c>
      <c r="B5" t="s">
        <v>28</v>
      </c>
    </row>
  </sheetData>
  <pageMargins left="0.7" right="0.7" top="0.75" bottom="0.75" header="0.3" footer="0.3"/>
  <headerFooter>
    <oddHeader>&amp;C&amp;"Aptos"&amp;12&amp;K000000 Classification: Personal&amp;1#_x000D_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95A1-0D9D-44E3-8B7E-54DF4BFBF1A6}">
  <dimension ref="A1:B50"/>
  <sheetViews>
    <sheetView workbookViewId="0">
      <selection activeCell="B15" sqref="B15"/>
    </sheetView>
  </sheetViews>
  <sheetFormatPr defaultRowHeight="14.4" x14ac:dyDescent="0.3"/>
  <cols>
    <col min="1" max="1" width="16.77734375" bestFit="1" customWidth="1"/>
    <col min="2" max="2" width="21.77734375" bestFit="1" customWidth="1"/>
  </cols>
  <sheetData>
    <row r="1" spans="1:2" x14ac:dyDescent="0.3">
      <c r="A1" t="s">
        <v>9</v>
      </c>
      <c r="B1" t="s">
        <v>10945</v>
      </c>
    </row>
    <row r="2" spans="1:2" x14ac:dyDescent="0.3">
      <c r="A2" t="s">
        <v>27</v>
      </c>
      <c r="B2">
        <v>8</v>
      </c>
    </row>
    <row r="3" spans="1:2" x14ac:dyDescent="0.3">
      <c r="A3" t="s">
        <v>41</v>
      </c>
      <c r="B3">
        <v>7</v>
      </c>
    </row>
    <row r="4" spans="1:2" x14ac:dyDescent="0.3">
      <c r="A4" t="s">
        <v>52</v>
      </c>
      <c r="B4">
        <v>6</v>
      </c>
    </row>
    <row r="5" spans="1:2" x14ac:dyDescent="0.3">
      <c r="A5" t="s">
        <v>86</v>
      </c>
      <c r="B5">
        <v>6</v>
      </c>
    </row>
    <row r="6" spans="1:2" x14ac:dyDescent="0.3">
      <c r="A6" t="s">
        <v>94</v>
      </c>
      <c r="B6">
        <v>5</v>
      </c>
    </row>
    <row r="7" spans="1:2" x14ac:dyDescent="0.3">
      <c r="A7" t="s">
        <v>102</v>
      </c>
      <c r="B7">
        <v>10</v>
      </c>
    </row>
    <row r="8" spans="1:2" x14ac:dyDescent="0.3">
      <c r="A8" t="s">
        <v>112</v>
      </c>
      <c r="B8">
        <v>5</v>
      </c>
    </row>
    <row r="9" spans="1:2" x14ac:dyDescent="0.3">
      <c r="A9" t="s">
        <v>119</v>
      </c>
      <c r="B9">
        <v>8</v>
      </c>
    </row>
    <row r="10" spans="1:2" x14ac:dyDescent="0.3">
      <c r="A10" t="s">
        <v>136</v>
      </c>
      <c r="B10">
        <v>3</v>
      </c>
    </row>
    <row r="11" spans="1:2" x14ac:dyDescent="0.3">
      <c r="A11" t="s">
        <v>145</v>
      </c>
      <c r="B11">
        <v>3</v>
      </c>
    </row>
    <row r="12" spans="1:2" x14ac:dyDescent="0.3">
      <c r="A12" t="s">
        <v>209</v>
      </c>
      <c r="B12">
        <v>4</v>
      </c>
    </row>
    <row r="13" spans="1:2" x14ac:dyDescent="0.3">
      <c r="A13" t="s">
        <v>227</v>
      </c>
      <c r="B13">
        <v>10</v>
      </c>
    </row>
    <row r="14" spans="1:2" x14ac:dyDescent="0.3">
      <c r="A14" t="s">
        <v>236</v>
      </c>
      <c r="B14">
        <v>5</v>
      </c>
    </row>
    <row r="15" spans="1:2" x14ac:dyDescent="0.3">
      <c r="A15" t="s">
        <v>243</v>
      </c>
      <c r="B15">
        <v>5</v>
      </c>
    </row>
    <row r="16" spans="1:2" x14ac:dyDescent="0.3">
      <c r="A16" t="s">
        <v>252</v>
      </c>
      <c r="B16">
        <v>2</v>
      </c>
    </row>
    <row r="17" spans="1:2" x14ac:dyDescent="0.3">
      <c r="A17" t="s">
        <v>265</v>
      </c>
      <c r="B17">
        <v>2</v>
      </c>
    </row>
    <row r="18" spans="1:2" x14ac:dyDescent="0.3">
      <c r="A18" t="s">
        <v>308</v>
      </c>
      <c r="B18">
        <v>7</v>
      </c>
    </row>
    <row r="19" spans="1:2" x14ac:dyDescent="0.3">
      <c r="A19" t="s">
        <v>317</v>
      </c>
      <c r="B19">
        <v>9</v>
      </c>
    </row>
    <row r="20" spans="1:2" x14ac:dyDescent="0.3">
      <c r="A20" t="s">
        <v>333</v>
      </c>
      <c r="B20">
        <v>4</v>
      </c>
    </row>
    <row r="21" spans="1:2" x14ac:dyDescent="0.3">
      <c r="A21" t="s">
        <v>356</v>
      </c>
      <c r="B21">
        <v>10</v>
      </c>
    </row>
    <row r="22" spans="1:2" x14ac:dyDescent="0.3">
      <c r="A22" t="s">
        <v>381</v>
      </c>
      <c r="B22">
        <v>10</v>
      </c>
    </row>
    <row r="23" spans="1:2" x14ac:dyDescent="0.3">
      <c r="A23" t="s">
        <v>418</v>
      </c>
      <c r="B23">
        <v>6</v>
      </c>
    </row>
    <row r="24" spans="1:2" x14ac:dyDescent="0.3">
      <c r="A24" t="s">
        <v>455</v>
      </c>
      <c r="B24">
        <v>10</v>
      </c>
    </row>
    <row r="25" spans="1:2" x14ac:dyDescent="0.3">
      <c r="A25" t="s">
        <v>487</v>
      </c>
      <c r="B25">
        <v>1</v>
      </c>
    </row>
    <row r="26" spans="1:2" x14ac:dyDescent="0.3">
      <c r="A26" t="s">
        <v>496</v>
      </c>
      <c r="B26">
        <v>7</v>
      </c>
    </row>
    <row r="27" spans="1:2" x14ac:dyDescent="0.3">
      <c r="A27" t="s">
        <v>595</v>
      </c>
      <c r="B27">
        <v>2</v>
      </c>
    </row>
    <row r="28" spans="1:2" x14ac:dyDescent="0.3">
      <c r="A28" t="s">
        <v>648</v>
      </c>
      <c r="B28">
        <v>10</v>
      </c>
    </row>
    <row r="29" spans="1:2" x14ac:dyDescent="0.3">
      <c r="A29" t="s">
        <v>667</v>
      </c>
      <c r="B29">
        <v>8</v>
      </c>
    </row>
    <row r="30" spans="1:2" x14ac:dyDescent="0.3">
      <c r="A30" t="s">
        <v>736</v>
      </c>
      <c r="B30">
        <v>6</v>
      </c>
    </row>
    <row r="31" spans="1:2" x14ac:dyDescent="0.3">
      <c r="A31" t="s">
        <v>747</v>
      </c>
      <c r="B31">
        <v>10</v>
      </c>
    </row>
    <row r="32" spans="1:2" x14ac:dyDescent="0.3">
      <c r="A32" t="s">
        <v>788</v>
      </c>
      <c r="B32">
        <v>3</v>
      </c>
    </row>
    <row r="33" spans="1:2" x14ac:dyDescent="0.3">
      <c r="A33" t="s">
        <v>1246</v>
      </c>
      <c r="B33">
        <v>3</v>
      </c>
    </row>
    <row r="34" spans="1:2" x14ac:dyDescent="0.3">
      <c r="A34" t="s">
        <v>1273</v>
      </c>
      <c r="B34">
        <v>7</v>
      </c>
    </row>
    <row r="35" spans="1:2" x14ac:dyDescent="0.3">
      <c r="A35" t="s">
        <v>1394</v>
      </c>
      <c r="B35">
        <v>7</v>
      </c>
    </row>
    <row r="36" spans="1:2" x14ac:dyDescent="0.3">
      <c r="A36" t="s">
        <v>1401</v>
      </c>
      <c r="B36">
        <v>7</v>
      </c>
    </row>
    <row r="37" spans="1:2" x14ac:dyDescent="0.3">
      <c r="A37" t="s">
        <v>1490</v>
      </c>
      <c r="B37">
        <v>1</v>
      </c>
    </row>
    <row r="38" spans="1:2" x14ac:dyDescent="0.3">
      <c r="A38" t="s">
        <v>1710</v>
      </c>
      <c r="B38">
        <v>7</v>
      </c>
    </row>
    <row r="39" spans="1:2" x14ac:dyDescent="0.3">
      <c r="A39" t="s">
        <v>1765</v>
      </c>
      <c r="B39">
        <v>4</v>
      </c>
    </row>
    <row r="40" spans="1:2" x14ac:dyDescent="0.3">
      <c r="A40" t="s">
        <v>2699</v>
      </c>
      <c r="B40">
        <v>4</v>
      </c>
    </row>
    <row r="41" spans="1:2" x14ac:dyDescent="0.3">
      <c r="A41" t="s">
        <v>2740</v>
      </c>
      <c r="B41">
        <v>7</v>
      </c>
    </row>
    <row r="42" spans="1:2" x14ac:dyDescent="0.3">
      <c r="A42" t="s">
        <v>3039</v>
      </c>
      <c r="B42">
        <v>7</v>
      </c>
    </row>
    <row r="43" spans="1:2" x14ac:dyDescent="0.3">
      <c r="A43" t="s">
        <v>4537</v>
      </c>
      <c r="B43">
        <v>3</v>
      </c>
    </row>
    <row r="44" spans="1:2" x14ac:dyDescent="0.3">
      <c r="A44" t="s">
        <v>5210</v>
      </c>
      <c r="B44">
        <v>6</v>
      </c>
    </row>
    <row r="45" spans="1:2" x14ac:dyDescent="0.3">
      <c r="A45" t="s">
        <v>5241</v>
      </c>
      <c r="B45">
        <v>8</v>
      </c>
    </row>
    <row r="46" spans="1:2" x14ac:dyDescent="0.3">
      <c r="A46" t="s">
        <v>5332</v>
      </c>
      <c r="B46">
        <v>6</v>
      </c>
    </row>
    <row r="47" spans="1:2" x14ac:dyDescent="0.3">
      <c r="A47" t="s">
        <v>6266</v>
      </c>
      <c r="B47">
        <v>6</v>
      </c>
    </row>
    <row r="48" spans="1:2" x14ac:dyDescent="0.3">
      <c r="A48" t="s">
        <v>7455</v>
      </c>
      <c r="B48">
        <v>6</v>
      </c>
    </row>
    <row r="49" spans="1:2" x14ac:dyDescent="0.3">
      <c r="A49" t="s">
        <v>8548</v>
      </c>
      <c r="B49">
        <v>2</v>
      </c>
    </row>
    <row r="50" spans="1:2" x14ac:dyDescent="0.3">
      <c r="A50" t="s">
        <v>9732</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EEE3-1EB3-4F93-96BA-3D9AD7469E70}">
  <dimension ref="A2:O6206"/>
  <sheetViews>
    <sheetView showGridLines="0" showRowColHeaders="0" topLeftCell="A5" zoomScale="51" zoomScaleNormal="70" workbookViewId="0">
      <extLst>
        <ext xmlns:xlsdti="http://schemas.microsoft.com/office/spreadsheetml/2023/showDataTypeIcons" uri="{77bfe23e-c014-4d31-8a63-9c772dbf06b6}">
          <xlsdti:showDataTypeIcons visible="0"/>
        </ext>
      </extLst>
    </sheetView>
  </sheetViews>
  <sheetFormatPr defaultRowHeight="14.4" x14ac:dyDescent="0.3"/>
  <cols>
    <col min="1" max="1" width="18.77734375" style="2" bestFit="1" customWidth="1"/>
    <col min="2" max="2" width="12.21875" style="2" bestFit="1" customWidth="1"/>
    <col min="3" max="3" width="13.5546875" style="2" bestFit="1" customWidth="1"/>
    <col min="4" max="4" width="18.44140625" style="2" bestFit="1" customWidth="1"/>
    <col min="5" max="6" width="12.44140625" style="2" bestFit="1" customWidth="1"/>
    <col min="7" max="7" width="13" style="2" bestFit="1" customWidth="1"/>
    <col min="8" max="14" width="8.88671875" style="2"/>
    <col min="15" max="15" width="16" style="2" bestFit="1" customWidth="1"/>
    <col min="16" max="16384" width="8.88671875" style="2"/>
  </cols>
  <sheetData>
    <row r="2" spans="15:15" x14ac:dyDescent="0.3">
      <c r="O2" s="3"/>
    </row>
    <row r="3" spans="15:15" x14ac:dyDescent="0.3">
      <c r="O3" s="3"/>
    </row>
    <row r="4" spans="15:15" x14ac:dyDescent="0.3">
      <c r="O4" s="3"/>
    </row>
    <row r="5" spans="15:15" x14ac:dyDescent="0.3">
      <c r="O5" s="3"/>
    </row>
    <row r="6" spans="15:15" x14ac:dyDescent="0.3">
      <c r="O6" s="3"/>
    </row>
    <row r="38" spans="2:10" x14ac:dyDescent="0.3">
      <c r="B38" s="10"/>
      <c r="C38" s="11"/>
      <c r="D38" s="11"/>
      <c r="E38" s="11"/>
      <c r="F38" s="11"/>
      <c r="G38" s="11"/>
      <c r="H38" s="11"/>
      <c r="I38" s="11"/>
      <c r="J38" s="11"/>
    </row>
    <row r="39" spans="2:10" x14ac:dyDescent="0.3">
      <c r="B39" s="11"/>
      <c r="C39" s="11"/>
      <c r="D39" s="11"/>
      <c r="E39" s="11"/>
      <c r="F39" s="11"/>
      <c r="G39" s="11"/>
      <c r="H39" s="11"/>
      <c r="I39" s="11"/>
      <c r="J39" s="11"/>
    </row>
    <row r="89" spans="1:2" x14ac:dyDescent="0.3">
      <c r="A89" s="3"/>
      <c r="B89" s="3"/>
    </row>
    <row r="149" spans="1:1" x14ac:dyDescent="0.3">
      <c r="A149" t="s">
        <v>10946</v>
      </c>
    </row>
    <row r="150" spans="1:1" x14ac:dyDescent="0.3">
      <c r="A150">
        <v>733215.2551999999</v>
      </c>
    </row>
    <row r="151" spans="1:1" x14ac:dyDescent="0.3">
      <c r="A151" s="2">
        <f>GETPIVOTDATA("[Measures].[Sum of Sales]",$A$149)</f>
        <v>733215.2551999999</v>
      </c>
    </row>
    <row r="153" spans="1:1" x14ac:dyDescent="0.3">
      <c r="A153" t="s">
        <v>10947</v>
      </c>
    </row>
    <row r="154" spans="1:1" x14ac:dyDescent="0.3">
      <c r="A154">
        <v>93439.269599999971</v>
      </c>
    </row>
    <row r="155" spans="1:1" x14ac:dyDescent="0.3">
      <c r="A155" s="2">
        <f>GETPIVOTDATA("[Measures].[Sum of Profit]",$A$153)</f>
        <v>93439.269599999971</v>
      </c>
    </row>
    <row r="157" spans="1:1" x14ac:dyDescent="0.3">
      <c r="A157" t="s">
        <v>10948</v>
      </c>
    </row>
    <row r="158" spans="1:1" x14ac:dyDescent="0.3">
      <c r="A158">
        <v>0.10297394027815916</v>
      </c>
    </row>
    <row r="159" spans="1:1" x14ac:dyDescent="0.3">
      <c r="A159" s="9">
        <f>GETPIVOTDATA("[Measures].[Return Rate]",$A$157)</f>
        <v>0.10297394027815916</v>
      </c>
    </row>
    <row r="161" spans="1:2" x14ac:dyDescent="0.3">
      <c r="A161" t="s">
        <v>10949</v>
      </c>
    </row>
    <row r="162" spans="1:2" x14ac:dyDescent="0.3">
      <c r="A162" s="4">
        <v>0.91651906899999991</v>
      </c>
    </row>
    <row r="163" spans="1:2" x14ac:dyDescent="0.3">
      <c r="A163" s="9">
        <f>GETPIVOTDATA("[Measures].[Achievement %]",$A$161)</f>
        <v>0.91651906899999991</v>
      </c>
    </row>
    <row r="165" spans="1:2" x14ac:dyDescent="0.3">
      <c r="A165" t="s">
        <v>10950</v>
      </c>
    </row>
    <row r="166" spans="1:2" x14ac:dyDescent="0.3">
      <c r="A166" s="4">
        <v>0.15646739130434525</v>
      </c>
    </row>
    <row r="167" spans="1:2" x14ac:dyDescent="0.3">
      <c r="A167" s="9">
        <f>GETPIVOTDATA("[Measures].[Average of Discount]",$A$165)</f>
        <v>0.15646739130434525</v>
      </c>
    </row>
    <row r="169" spans="1:2" x14ac:dyDescent="0.3">
      <c r="A169" t="s">
        <v>10951</v>
      </c>
    </row>
    <row r="170" spans="1:2" x14ac:dyDescent="0.3">
      <c r="A170">
        <v>800000</v>
      </c>
    </row>
    <row r="171" spans="1:2" x14ac:dyDescent="0.3">
      <c r="A171" s="2">
        <f>GETPIVOTDATA("[Measures].[Target]",$A$169)</f>
        <v>800000</v>
      </c>
    </row>
    <row r="173" spans="1:2" x14ac:dyDescent="0.3">
      <c r="A173" t="s">
        <v>10971</v>
      </c>
    </row>
    <row r="174" spans="1:2" x14ac:dyDescent="0.3">
      <c r="A174">
        <v>66666.666666666672</v>
      </c>
    </row>
    <row r="175" spans="1:2" x14ac:dyDescent="0.3">
      <c r="A175" s="2">
        <f>GETPIVOTDATA("[Measures].[MonthlyTarget]",$A$173)</f>
        <v>66666.666666666672</v>
      </c>
    </row>
    <row r="176" spans="1:2" x14ac:dyDescent="0.3">
      <c r="A176" s="3"/>
      <c r="B176" s="3"/>
    </row>
    <row r="177" spans="1:2" x14ac:dyDescent="0.3">
      <c r="A177" s="3"/>
      <c r="B177" s="3"/>
    </row>
    <row r="178" spans="1:2" x14ac:dyDescent="0.3">
      <c r="A178" s="3"/>
      <c r="B178" s="3"/>
    </row>
    <row r="179" spans="1:2" x14ac:dyDescent="0.3">
      <c r="A179" s="3"/>
      <c r="B179" s="3"/>
    </row>
    <row r="180" spans="1:2" x14ac:dyDescent="0.3">
      <c r="A180" s="3"/>
      <c r="B180" s="3"/>
    </row>
    <row r="181" spans="1:2" x14ac:dyDescent="0.3">
      <c r="A181" s="3"/>
      <c r="B181" s="3"/>
    </row>
    <row r="252" spans="5:7" x14ac:dyDescent="0.3">
      <c r="E252" s="5" t="s">
        <v>10952</v>
      </c>
      <c r="F252" t="s">
        <v>10946</v>
      </c>
      <c r="G252" t="s">
        <v>10971</v>
      </c>
    </row>
    <row r="253" spans="5:7" x14ac:dyDescent="0.3">
      <c r="E253" s="6" t="s">
        <v>10954</v>
      </c>
      <c r="F253"/>
      <c r="G253"/>
    </row>
    <row r="254" spans="5:7" x14ac:dyDescent="0.3">
      <c r="E254" s="7" t="s">
        <v>10955</v>
      </c>
      <c r="F254"/>
      <c r="G254"/>
    </row>
    <row r="255" spans="5:7" x14ac:dyDescent="0.3">
      <c r="E255" s="8" t="s">
        <v>10959</v>
      </c>
      <c r="F255">
        <v>43971.373999999996</v>
      </c>
      <c r="G255">
        <v>66666.666666666672</v>
      </c>
    </row>
    <row r="256" spans="5:7" x14ac:dyDescent="0.3">
      <c r="E256" s="8" t="s">
        <v>10960</v>
      </c>
      <c r="F256">
        <v>20301.133399999992</v>
      </c>
      <c r="G256">
        <v>66666.666666666672</v>
      </c>
    </row>
    <row r="257" spans="1:7" x14ac:dyDescent="0.3">
      <c r="A257"/>
      <c r="B257"/>
      <c r="C257"/>
      <c r="E257" s="8" t="s">
        <v>10961</v>
      </c>
      <c r="F257">
        <v>58872.352799999986</v>
      </c>
      <c r="G257">
        <v>66666.666666666672</v>
      </c>
    </row>
    <row r="258" spans="1:7" x14ac:dyDescent="0.3">
      <c r="A258"/>
      <c r="B258"/>
      <c r="C258"/>
      <c r="E258" s="7" t="s">
        <v>10956</v>
      </c>
      <c r="F258"/>
      <c r="G258"/>
    </row>
    <row r="259" spans="1:7" x14ac:dyDescent="0.3">
      <c r="A259"/>
      <c r="B259"/>
      <c r="C259"/>
      <c r="E259" s="8" t="s">
        <v>10962</v>
      </c>
      <c r="F259">
        <v>36521.536100000005</v>
      </c>
      <c r="G259">
        <v>66666.666666666672</v>
      </c>
    </row>
    <row r="260" spans="1:7" x14ac:dyDescent="0.3">
      <c r="A260"/>
      <c r="B260"/>
      <c r="C260"/>
      <c r="E260" s="8" t="s">
        <v>10963</v>
      </c>
      <c r="F260">
        <v>44261.110199999996</v>
      </c>
      <c r="G260">
        <v>66666.666666666672</v>
      </c>
    </row>
    <row r="261" spans="1:7" x14ac:dyDescent="0.3">
      <c r="A261"/>
      <c r="B261"/>
      <c r="C261"/>
      <c r="E261" s="8" t="s">
        <v>10964</v>
      </c>
      <c r="F261">
        <v>52981.725699999995</v>
      </c>
      <c r="G261">
        <v>66666.666666666672</v>
      </c>
    </row>
    <row r="262" spans="1:7" x14ac:dyDescent="0.3">
      <c r="A262"/>
      <c r="B262"/>
      <c r="C262"/>
      <c r="E262" s="7" t="s">
        <v>10957</v>
      </c>
      <c r="F262"/>
      <c r="G262"/>
    </row>
    <row r="263" spans="1:7" x14ac:dyDescent="0.3">
      <c r="A263"/>
      <c r="B263"/>
      <c r="C263"/>
      <c r="E263" s="8" t="s">
        <v>10965</v>
      </c>
      <c r="F263">
        <v>45264.416000000005</v>
      </c>
      <c r="G263">
        <v>66666.666666666672</v>
      </c>
    </row>
    <row r="264" spans="1:7" x14ac:dyDescent="0.3">
      <c r="A264"/>
      <c r="B264"/>
      <c r="C264"/>
      <c r="E264" s="8" t="s">
        <v>10966</v>
      </c>
      <c r="F264">
        <v>63120.887999999977</v>
      </c>
      <c r="G264">
        <v>66666.666666666672</v>
      </c>
    </row>
    <row r="265" spans="1:7" x14ac:dyDescent="0.3">
      <c r="A265"/>
      <c r="B265"/>
      <c r="C265"/>
      <c r="E265" s="8" t="s">
        <v>10967</v>
      </c>
      <c r="F265">
        <v>87866.652000000031</v>
      </c>
      <c r="G265">
        <v>66666.666666666672</v>
      </c>
    </row>
    <row r="266" spans="1:7" x14ac:dyDescent="0.3">
      <c r="A266"/>
      <c r="B266"/>
      <c r="C266"/>
      <c r="E266" s="7" t="s">
        <v>10958</v>
      </c>
      <c r="F266"/>
      <c r="G266"/>
    </row>
    <row r="267" spans="1:7" x14ac:dyDescent="0.3">
      <c r="A267"/>
      <c r="B267"/>
      <c r="C267"/>
      <c r="E267" s="8" t="s">
        <v>10968</v>
      </c>
      <c r="F267">
        <v>77776.923199999976</v>
      </c>
      <c r="G267">
        <v>66666.666666666672</v>
      </c>
    </row>
    <row r="268" spans="1:7" x14ac:dyDescent="0.3">
      <c r="A268"/>
      <c r="B268"/>
      <c r="C268"/>
      <c r="E268" s="8" t="s">
        <v>10969</v>
      </c>
      <c r="F268">
        <v>118447.82500000003</v>
      </c>
      <c r="G268">
        <v>66666.666666666672</v>
      </c>
    </row>
    <row r="269" spans="1:7" x14ac:dyDescent="0.3">
      <c r="A269"/>
      <c r="B269"/>
      <c r="C269"/>
      <c r="E269" s="8" t="s">
        <v>10970</v>
      </c>
      <c r="F269">
        <v>83829.318799999994</v>
      </c>
      <c r="G269">
        <v>66666.666666666672</v>
      </c>
    </row>
    <row r="270" spans="1:7" x14ac:dyDescent="0.3">
      <c r="A270"/>
      <c r="B270"/>
      <c r="C270"/>
      <c r="E270" s="6" t="s">
        <v>10953</v>
      </c>
      <c r="F270">
        <v>733215.2551999999</v>
      </c>
      <c r="G270">
        <v>66666.666666666672</v>
      </c>
    </row>
    <row r="271" spans="1:7" x14ac:dyDescent="0.3">
      <c r="A271"/>
      <c r="B271"/>
      <c r="C271"/>
    </row>
    <row r="272" spans="1:7" x14ac:dyDescent="0.3">
      <c r="A272"/>
      <c r="B272"/>
      <c r="C272"/>
    </row>
    <row r="1485" spans="4:4" x14ac:dyDescent="0.3">
      <c r="D1485"/>
    </row>
    <row r="1486" spans="4:4" x14ac:dyDescent="0.3">
      <c r="D1486"/>
    </row>
    <row r="1487" spans="4:4" x14ac:dyDescent="0.3">
      <c r="D1487"/>
    </row>
    <row r="1488" spans="4:4" x14ac:dyDescent="0.3">
      <c r="D1488"/>
    </row>
    <row r="1489" spans="4:4" x14ac:dyDescent="0.3">
      <c r="D1489"/>
    </row>
    <row r="1490" spans="4:4" x14ac:dyDescent="0.3">
      <c r="D1490"/>
    </row>
    <row r="1491" spans="4:4" x14ac:dyDescent="0.3">
      <c r="D1491"/>
    </row>
    <row r="1492" spans="4:4" x14ac:dyDescent="0.3">
      <c r="D1492"/>
    </row>
    <row r="1493" spans="4:4" x14ac:dyDescent="0.3">
      <c r="D1493"/>
    </row>
    <row r="1494" spans="4:4" x14ac:dyDescent="0.3">
      <c r="D1494"/>
    </row>
    <row r="1495" spans="4:4" x14ac:dyDescent="0.3">
      <c r="D1495"/>
    </row>
    <row r="1496" spans="4:4" x14ac:dyDescent="0.3">
      <c r="D1496"/>
    </row>
    <row r="1497" spans="4:4" x14ac:dyDescent="0.3">
      <c r="D1497"/>
    </row>
    <row r="1498" spans="4:4" x14ac:dyDescent="0.3">
      <c r="D1498"/>
    </row>
    <row r="1499" spans="4:4" x14ac:dyDescent="0.3">
      <c r="D1499"/>
    </row>
    <row r="1500" spans="4:4" x14ac:dyDescent="0.3">
      <c r="D1500"/>
    </row>
    <row r="1501" spans="4:4" x14ac:dyDescent="0.3">
      <c r="D1501"/>
    </row>
    <row r="1502" spans="4:4" x14ac:dyDescent="0.3">
      <c r="D1502"/>
    </row>
    <row r="1503" spans="4:4" x14ac:dyDescent="0.3">
      <c r="D1503"/>
    </row>
    <row r="1504" spans="4:4" x14ac:dyDescent="0.3">
      <c r="D1504"/>
    </row>
    <row r="1505" spans="4:4" x14ac:dyDescent="0.3">
      <c r="D1505"/>
    </row>
    <row r="1506" spans="4:4" x14ac:dyDescent="0.3">
      <c r="D1506"/>
    </row>
    <row r="1507" spans="4:4" x14ac:dyDescent="0.3">
      <c r="D1507"/>
    </row>
    <row r="1508" spans="4:4" x14ac:dyDescent="0.3">
      <c r="D1508"/>
    </row>
    <row r="1509" spans="4:4" x14ac:dyDescent="0.3">
      <c r="D1509"/>
    </row>
    <row r="1510" spans="4:4" x14ac:dyDescent="0.3">
      <c r="D1510"/>
    </row>
    <row r="1511" spans="4:4" x14ac:dyDescent="0.3">
      <c r="D1511"/>
    </row>
    <row r="1512" spans="4:4" x14ac:dyDescent="0.3">
      <c r="D1512"/>
    </row>
    <row r="1513" spans="4:4" x14ac:dyDescent="0.3">
      <c r="D1513"/>
    </row>
    <row r="1514" spans="4:4" x14ac:dyDescent="0.3">
      <c r="D1514"/>
    </row>
    <row r="1515" spans="4:4" x14ac:dyDescent="0.3">
      <c r="D1515"/>
    </row>
    <row r="1516" spans="4:4" x14ac:dyDescent="0.3">
      <c r="D1516"/>
    </row>
    <row r="1517" spans="4:4" x14ac:dyDescent="0.3">
      <c r="D1517"/>
    </row>
    <row r="1518" spans="4:4" x14ac:dyDescent="0.3">
      <c r="D1518"/>
    </row>
    <row r="1519" spans="4:4" x14ac:dyDescent="0.3">
      <c r="D1519"/>
    </row>
    <row r="1520" spans="4:4" x14ac:dyDescent="0.3">
      <c r="D1520"/>
    </row>
    <row r="1521" spans="4:4" x14ac:dyDescent="0.3">
      <c r="D1521"/>
    </row>
    <row r="1522" spans="4:4" x14ac:dyDescent="0.3">
      <c r="D1522"/>
    </row>
    <row r="1523" spans="4:4" x14ac:dyDescent="0.3">
      <c r="D1523"/>
    </row>
    <row r="1524" spans="4:4" x14ac:dyDescent="0.3">
      <c r="D1524"/>
    </row>
    <row r="1525" spans="4:4" x14ac:dyDescent="0.3">
      <c r="D1525"/>
    </row>
    <row r="1526" spans="4:4" x14ac:dyDescent="0.3">
      <c r="D1526"/>
    </row>
    <row r="1527" spans="4:4" x14ac:dyDescent="0.3">
      <c r="D1527"/>
    </row>
    <row r="1528" spans="4:4" x14ac:dyDescent="0.3">
      <c r="D1528"/>
    </row>
    <row r="1529" spans="4:4" x14ac:dyDescent="0.3">
      <c r="D1529"/>
    </row>
    <row r="1530" spans="4:4" x14ac:dyDescent="0.3">
      <c r="D1530"/>
    </row>
    <row r="1531" spans="4:4" x14ac:dyDescent="0.3">
      <c r="D1531"/>
    </row>
    <row r="1532" spans="4:4" x14ac:dyDescent="0.3">
      <c r="D1532"/>
    </row>
    <row r="1533" spans="4:4" x14ac:dyDescent="0.3">
      <c r="D1533"/>
    </row>
    <row r="1534" spans="4:4" x14ac:dyDescent="0.3">
      <c r="D1534"/>
    </row>
    <row r="1535" spans="4:4" x14ac:dyDescent="0.3">
      <c r="D1535"/>
    </row>
    <row r="1536" spans="4:4" x14ac:dyDescent="0.3">
      <c r="D1536"/>
    </row>
    <row r="1537" spans="4:4" x14ac:dyDescent="0.3">
      <c r="D1537"/>
    </row>
    <row r="1538" spans="4:4" x14ac:dyDescent="0.3">
      <c r="D1538"/>
    </row>
    <row r="1539" spans="4:4" x14ac:dyDescent="0.3">
      <c r="D1539"/>
    </row>
    <row r="1540" spans="4:4" x14ac:dyDescent="0.3">
      <c r="D1540"/>
    </row>
    <row r="1541" spans="4:4" x14ac:dyDescent="0.3">
      <c r="D1541"/>
    </row>
    <row r="1542" spans="4:4" x14ac:dyDescent="0.3">
      <c r="D1542"/>
    </row>
    <row r="1543" spans="4:4" x14ac:dyDescent="0.3">
      <c r="D1543"/>
    </row>
    <row r="1544" spans="4:4" x14ac:dyDescent="0.3">
      <c r="D1544"/>
    </row>
    <row r="1545" spans="4:4" x14ac:dyDescent="0.3">
      <c r="D1545"/>
    </row>
    <row r="1546" spans="4:4" x14ac:dyDescent="0.3">
      <c r="D1546"/>
    </row>
    <row r="1547" spans="4:4" x14ac:dyDescent="0.3">
      <c r="D1547"/>
    </row>
    <row r="1548" spans="4:4" x14ac:dyDescent="0.3">
      <c r="D1548"/>
    </row>
    <row r="1549" spans="4:4" x14ac:dyDescent="0.3">
      <c r="D1549"/>
    </row>
    <row r="1550" spans="4:4" x14ac:dyDescent="0.3">
      <c r="D1550"/>
    </row>
    <row r="1551" spans="4:4" x14ac:dyDescent="0.3">
      <c r="D1551"/>
    </row>
    <row r="1552" spans="4:4" x14ac:dyDescent="0.3">
      <c r="D1552"/>
    </row>
    <row r="1553" spans="4:4" x14ac:dyDescent="0.3">
      <c r="D1553"/>
    </row>
    <row r="1554" spans="4:4" x14ac:dyDescent="0.3">
      <c r="D1554"/>
    </row>
    <row r="1555" spans="4:4" x14ac:dyDescent="0.3">
      <c r="D1555"/>
    </row>
    <row r="1556" spans="4:4" x14ac:dyDescent="0.3">
      <c r="D1556"/>
    </row>
    <row r="1557" spans="4:4" x14ac:dyDescent="0.3">
      <c r="D1557"/>
    </row>
    <row r="1558" spans="4:4" x14ac:dyDescent="0.3">
      <c r="D1558"/>
    </row>
    <row r="1559" spans="4:4" x14ac:dyDescent="0.3">
      <c r="D1559"/>
    </row>
    <row r="1560" spans="4:4" x14ac:dyDescent="0.3">
      <c r="D1560"/>
    </row>
    <row r="1561" spans="4:4" x14ac:dyDescent="0.3">
      <c r="D1561"/>
    </row>
    <row r="1562" spans="4:4" x14ac:dyDescent="0.3">
      <c r="D1562"/>
    </row>
    <row r="1563" spans="4:4" x14ac:dyDescent="0.3">
      <c r="D1563"/>
    </row>
    <row r="1564" spans="4:4" x14ac:dyDescent="0.3">
      <c r="D1564"/>
    </row>
    <row r="1565" spans="4:4" x14ac:dyDescent="0.3">
      <c r="D1565"/>
    </row>
    <row r="1566" spans="4:4" x14ac:dyDescent="0.3">
      <c r="D1566"/>
    </row>
    <row r="1567" spans="4:4" x14ac:dyDescent="0.3">
      <c r="D1567"/>
    </row>
    <row r="1568" spans="4:4" x14ac:dyDescent="0.3">
      <c r="D1568"/>
    </row>
    <row r="1569" spans="4:4" x14ac:dyDescent="0.3">
      <c r="D1569"/>
    </row>
    <row r="1570" spans="4:4" x14ac:dyDescent="0.3">
      <c r="D1570"/>
    </row>
    <row r="1571" spans="4:4" x14ac:dyDescent="0.3">
      <c r="D1571"/>
    </row>
    <row r="1572" spans="4:4" x14ac:dyDescent="0.3">
      <c r="D1572"/>
    </row>
    <row r="1573" spans="4:4" x14ac:dyDescent="0.3">
      <c r="D1573"/>
    </row>
    <row r="1574" spans="4:4" x14ac:dyDescent="0.3">
      <c r="D1574"/>
    </row>
    <row r="1575" spans="4:4" x14ac:dyDescent="0.3">
      <c r="D1575"/>
    </row>
    <row r="1576" spans="4:4" x14ac:dyDescent="0.3">
      <c r="D1576"/>
    </row>
    <row r="1577" spans="4:4" x14ac:dyDescent="0.3">
      <c r="D1577"/>
    </row>
    <row r="1578" spans="4:4" x14ac:dyDescent="0.3">
      <c r="D1578"/>
    </row>
    <row r="1579" spans="4:4" x14ac:dyDescent="0.3">
      <c r="D1579"/>
    </row>
    <row r="1580" spans="4:4" x14ac:dyDescent="0.3">
      <c r="D1580"/>
    </row>
    <row r="1581" spans="4:4" x14ac:dyDescent="0.3">
      <c r="D1581"/>
    </row>
    <row r="1582" spans="4:4" x14ac:dyDescent="0.3">
      <c r="D1582"/>
    </row>
    <row r="1583" spans="4:4" x14ac:dyDescent="0.3">
      <c r="D1583"/>
    </row>
    <row r="1584" spans="4:4" x14ac:dyDescent="0.3">
      <c r="D1584"/>
    </row>
    <row r="1585" spans="4:4" x14ac:dyDescent="0.3">
      <c r="D1585"/>
    </row>
    <row r="1586" spans="4:4" x14ac:dyDescent="0.3">
      <c r="D1586"/>
    </row>
    <row r="1587" spans="4:4" x14ac:dyDescent="0.3">
      <c r="D1587"/>
    </row>
    <row r="1588" spans="4:4" x14ac:dyDescent="0.3">
      <c r="D1588"/>
    </row>
    <row r="1589" spans="4:4" x14ac:dyDescent="0.3">
      <c r="D1589"/>
    </row>
    <row r="1590" spans="4:4" x14ac:dyDescent="0.3">
      <c r="D1590"/>
    </row>
    <row r="1591" spans="4:4" x14ac:dyDescent="0.3">
      <c r="D1591"/>
    </row>
    <row r="1592" spans="4:4" x14ac:dyDescent="0.3">
      <c r="D1592"/>
    </row>
    <row r="1593" spans="4:4" x14ac:dyDescent="0.3">
      <c r="D1593"/>
    </row>
    <row r="1594" spans="4:4" x14ac:dyDescent="0.3">
      <c r="D1594"/>
    </row>
    <row r="1595" spans="4:4" x14ac:dyDescent="0.3">
      <c r="D1595"/>
    </row>
    <row r="1596" spans="4:4" x14ac:dyDescent="0.3">
      <c r="D1596"/>
    </row>
    <row r="1597" spans="4:4" x14ac:dyDescent="0.3">
      <c r="D1597"/>
    </row>
    <row r="1598" spans="4:4" x14ac:dyDescent="0.3">
      <c r="D1598"/>
    </row>
    <row r="1599" spans="4:4" x14ac:dyDescent="0.3">
      <c r="D1599"/>
    </row>
    <row r="1600" spans="4:4" x14ac:dyDescent="0.3">
      <c r="D1600"/>
    </row>
    <row r="1601" spans="4:4" x14ac:dyDescent="0.3">
      <c r="D1601"/>
    </row>
    <row r="1602" spans="4:4" x14ac:dyDescent="0.3">
      <c r="D1602"/>
    </row>
    <row r="1603" spans="4:4" x14ac:dyDescent="0.3">
      <c r="D1603"/>
    </row>
    <row r="1604" spans="4:4" x14ac:dyDescent="0.3">
      <c r="D1604"/>
    </row>
    <row r="1605" spans="4:4" x14ac:dyDescent="0.3">
      <c r="D1605"/>
    </row>
    <row r="1606" spans="4:4" x14ac:dyDescent="0.3">
      <c r="D1606"/>
    </row>
    <row r="1607" spans="4:4" x14ac:dyDescent="0.3">
      <c r="D1607"/>
    </row>
    <row r="1608" spans="4:4" x14ac:dyDescent="0.3">
      <c r="D1608"/>
    </row>
    <row r="1609" spans="4:4" x14ac:dyDescent="0.3">
      <c r="D1609"/>
    </row>
    <row r="1610" spans="4:4" x14ac:dyDescent="0.3">
      <c r="D1610"/>
    </row>
    <row r="1611" spans="4:4" x14ac:dyDescent="0.3">
      <c r="D1611"/>
    </row>
    <row r="1612" spans="4:4" x14ac:dyDescent="0.3">
      <c r="D1612"/>
    </row>
    <row r="1613" spans="4:4" x14ac:dyDescent="0.3">
      <c r="D1613"/>
    </row>
    <row r="1614" spans="4:4" x14ac:dyDescent="0.3">
      <c r="D1614"/>
    </row>
    <row r="1615" spans="4:4" x14ac:dyDescent="0.3">
      <c r="D1615"/>
    </row>
    <row r="1616" spans="4:4" x14ac:dyDescent="0.3">
      <c r="D1616"/>
    </row>
    <row r="1617" spans="4:4" x14ac:dyDescent="0.3">
      <c r="D1617"/>
    </row>
    <row r="1618" spans="4:4" x14ac:dyDescent="0.3">
      <c r="D1618"/>
    </row>
    <row r="1619" spans="4:4" x14ac:dyDescent="0.3">
      <c r="D1619"/>
    </row>
    <row r="1620" spans="4:4" x14ac:dyDescent="0.3">
      <c r="D1620"/>
    </row>
    <row r="1621" spans="4:4" x14ac:dyDescent="0.3">
      <c r="D1621"/>
    </row>
    <row r="1622" spans="4:4" x14ac:dyDescent="0.3">
      <c r="D1622"/>
    </row>
    <row r="1623" spans="4:4" x14ac:dyDescent="0.3">
      <c r="D1623"/>
    </row>
    <row r="1624" spans="4:4" x14ac:dyDescent="0.3">
      <c r="D1624"/>
    </row>
    <row r="1625" spans="4:4" x14ac:dyDescent="0.3">
      <c r="D1625"/>
    </row>
    <row r="1626" spans="4:4" x14ac:dyDescent="0.3">
      <c r="D1626"/>
    </row>
    <row r="1627" spans="4:4" x14ac:dyDescent="0.3">
      <c r="D1627"/>
    </row>
    <row r="1628" spans="4:4" x14ac:dyDescent="0.3">
      <c r="D1628"/>
    </row>
    <row r="1629" spans="4:4" x14ac:dyDescent="0.3">
      <c r="D1629"/>
    </row>
    <row r="1630" spans="4:4" x14ac:dyDescent="0.3">
      <c r="D1630"/>
    </row>
    <row r="1631" spans="4:4" x14ac:dyDescent="0.3">
      <c r="D1631"/>
    </row>
    <row r="1632" spans="4:4" x14ac:dyDescent="0.3">
      <c r="D1632"/>
    </row>
    <row r="1633" spans="4:4" x14ac:dyDescent="0.3">
      <c r="D1633"/>
    </row>
    <row r="1634" spans="4:4" x14ac:dyDescent="0.3">
      <c r="D1634"/>
    </row>
    <row r="1635" spans="4:4" x14ac:dyDescent="0.3">
      <c r="D1635"/>
    </row>
    <row r="1636" spans="4:4" x14ac:dyDescent="0.3">
      <c r="D1636"/>
    </row>
    <row r="1637" spans="4:4" x14ac:dyDescent="0.3">
      <c r="D1637"/>
    </row>
    <row r="1638" spans="4:4" x14ac:dyDescent="0.3">
      <c r="D1638"/>
    </row>
    <row r="1639" spans="4:4" x14ac:dyDescent="0.3">
      <c r="D1639"/>
    </row>
    <row r="1640" spans="4:4" x14ac:dyDescent="0.3">
      <c r="D1640"/>
    </row>
    <row r="1641" spans="4:4" x14ac:dyDescent="0.3">
      <c r="D1641"/>
    </row>
    <row r="1642" spans="4:4" x14ac:dyDescent="0.3">
      <c r="D1642"/>
    </row>
    <row r="1643" spans="4:4" x14ac:dyDescent="0.3">
      <c r="D1643"/>
    </row>
    <row r="1644" spans="4:4" x14ac:dyDescent="0.3">
      <c r="D1644"/>
    </row>
    <row r="1645" spans="4:4" x14ac:dyDescent="0.3">
      <c r="D1645"/>
    </row>
    <row r="1646" spans="4:4" x14ac:dyDescent="0.3">
      <c r="D1646"/>
    </row>
    <row r="1647" spans="4:4" x14ac:dyDescent="0.3">
      <c r="D1647"/>
    </row>
    <row r="1648" spans="4:4" x14ac:dyDescent="0.3">
      <c r="D1648"/>
    </row>
    <row r="1649" spans="4:4" x14ac:dyDescent="0.3">
      <c r="D1649"/>
    </row>
    <row r="1650" spans="4:4" x14ac:dyDescent="0.3">
      <c r="D1650"/>
    </row>
    <row r="1651" spans="4:4" x14ac:dyDescent="0.3">
      <c r="D1651"/>
    </row>
    <row r="1652" spans="4:4" x14ac:dyDescent="0.3">
      <c r="D1652"/>
    </row>
    <row r="1653" spans="4:4" x14ac:dyDescent="0.3">
      <c r="D1653"/>
    </row>
    <row r="1654" spans="4:4" x14ac:dyDescent="0.3">
      <c r="D1654"/>
    </row>
    <row r="1655" spans="4:4" x14ac:dyDescent="0.3">
      <c r="D1655"/>
    </row>
    <row r="1656" spans="4:4" x14ac:dyDescent="0.3">
      <c r="D1656"/>
    </row>
    <row r="1657" spans="4:4" x14ac:dyDescent="0.3">
      <c r="D1657"/>
    </row>
    <row r="1658" spans="4:4" x14ac:dyDescent="0.3">
      <c r="D1658"/>
    </row>
    <row r="1659" spans="4:4" x14ac:dyDescent="0.3">
      <c r="D1659"/>
    </row>
    <row r="1660" spans="4:4" x14ac:dyDescent="0.3">
      <c r="D1660"/>
    </row>
    <row r="1661" spans="4:4" x14ac:dyDescent="0.3">
      <c r="D1661"/>
    </row>
    <row r="1662" spans="4:4" x14ac:dyDescent="0.3">
      <c r="D1662"/>
    </row>
    <row r="1663" spans="4:4" x14ac:dyDescent="0.3">
      <c r="D1663"/>
    </row>
    <row r="1664" spans="4:4" x14ac:dyDescent="0.3">
      <c r="D1664"/>
    </row>
    <row r="1665" spans="4:4" x14ac:dyDescent="0.3">
      <c r="D1665"/>
    </row>
    <row r="1666" spans="4:4" x14ac:dyDescent="0.3">
      <c r="D1666"/>
    </row>
    <row r="1667" spans="4:4" x14ac:dyDescent="0.3">
      <c r="D1667"/>
    </row>
    <row r="1668" spans="4:4" x14ac:dyDescent="0.3">
      <c r="D1668"/>
    </row>
    <row r="1669" spans="4:4" x14ac:dyDescent="0.3">
      <c r="D1669"/>
    </row>
    <row r="1670" spans="4:4" x14ac:dyDescent="0.3">
      <c r="D1670"/>
    </row>
    <row r="1671" spans="4:4" x14ac:dyDescent="0.3">
      <c r="D1671"/>
    </row>
    <row r="1672" spans="4:4" x14ac:dyDescent="0.3">
      <c r="D1672"/>
    </row>
    <row r="1673" spans="4:4" x14ac:dyDescent="0.3">
      <c r="D1673"/>
    </row>
    <row r="1674" spans="4:4" x14ac:dyDescent="0.3">
      <c r="D1674"/>
    </row>
    <row r="1675" spans="4:4" x14ac:dyDescent="0.3">
      <c r="D1675"/>
    </row>
    <row r="1676" spans="4:4" x14ac:dyDescent="0.3">
      <c r="D1676"/>
    </row>
    <row r="1677" spans="4:4" x14ac:dyDescent="0.3">
      <c r="D1677"/>
    </row>
    <row r="1678" spans="4:4" x14ac:dyDescent="0.3">
      <c r="D1678"/>
    </row>
    <row r="1679" spans="4:4" x14ac:dyDescent="0.3">
      <c r="D1679"/>
    </row>
    <row r="1680" spans="4:4" x14ac:dyDescent="0.3">
      <c r="D1680"/>
    </row>
    <row r="1681" spans="4:4" x14ac:dyDescent="0.3">
      <c r="D1681"/>
    </row>
    <row r="1682" spans="4:4" x14ac:dyDescent="0.3">
      <c r="D1682"/>
    </row>
    <row r="1683" spans="4:4" x14ac:dyDescent="0.3">
      <c r="D1683"/>
    </row>
    <row r="1684" spans="4:4" x14ac:dyDescent="0.3">
      <c r="D1684"/>
    </row>
    <row r="1685" spans="4:4" x14ac:dyDescent="0.3">
      <c r="D1685"/>
    </row>
    <row r="1686" spans="4:4" x14ac:dyDescent="0.3">
      <c r="D1686"/>
    </row>
    <row r="1687" spans="4:4" x14ac:dyDescent="0.3">
      <c r="D1687"/>
    </row>
    <row r="1688" spans="4:4" x14ac:dyDescent="0.3">
      <c r="D1688"/>
    </row>
    <row r="1689" spans="4:4" x14ac:dyDescent="0.3">
      <c r="D1689"/>
    </row>
    <row r="1690" spans="4:4" x14ac:dyDescent="0.3">
      <c r="D1690"/>
    </row>
    <row r="1691" spans="4:4" x14ac:dyDescent="0.3">
      <c r="D1691"/>
    </row>
    <row r="1692" spans="4:4" x14ac:dyDescent="0.3">
      <c r="D1692"/>
    </row>
    <row r="1693" spans="4:4" x14ac:dyDescent="0.3">
      <c r="D1693"/>
    </row>
    <row r="1694" spans="4:4" x14ac:dyDescent="0.3">
      <c r="D1694"/>
    </row>
    <row r="1695" spans="4:4" x14ac:dyDescent="0.3">
      <c r="D1695"/>
    </row>
    <row r="1696" spans="4:4" x14ac:dyDescent="0.3">
      <c r="D1696"/>
    </row>
    <row r="1697" spans="4:4" x14ac:dyDescent="0.3">
      <c r="D1697"/>
    </row>
    <row r="1698" spans="4:4" x14ac:dyDescent="0.3">
      <c r="D1698"/>
    </row>
    <row r="1699" spans="4:4" x14ac:dyDescent="0.3">
      <c r="D1699"/>
    </row>
    <row r="1700" spans="4:4" x14ac:dyDescent="0.3">
      <c r="D1700"/>
    </row>
    <row r="1701" spans="4:4" x14ac:dyDescent="0.3">
      <c r="D1701"/>
    </row>
    <row r="1702" spans="4:4" x14ac:dyDescent="0.3">
      <c r="D1702"/>
    </row>
    <row r="1703" spans="4:4" x14ac:dyDescent="0.3">
      <c r="D1703"/>
    </row>
    <row r="1704" spans="4:4" x14ac:dyDescent="0.3">
      <c r="D1704"/>
    </row>
    <row r="1705" spans="4:4" x14ac:dyDescent="0.3">
      <c r="D1705"/>
    </row>
    <row r="1706" spans="4:4" x14ac:dyDescent="0.3">
      <c r="D1706"/>
    </row>
    <row r="1707" spans="4:4" x14ac:dyDescent="0.3">
      <c r="D1707"/>
    </row>
    <row r="1708" spans="4:4" x14ac:dyDescent="0.3">
      <c r="D1708"/>
    </row>
    <row r="1709" spans="4:4" x14ac:dyDescent="0.3">
      <c r="D1709"/>
    </row>
    <row r="1710" spans="4:4" x14ac:dyDescent="0.3">
      <c r="D1710"/>
    </row>
    <row r="1711" spans="4:4" x14ac:dyDescent="0.3">
      <c r="D1711"/>
    </row>
    <row r="1712" spans="4:4" x14ac:dyDescent="0.3">
      <c r="D1712"/>
    </row>
    <row r="1713" spans="4:4" x14ac:dyDescent="0.3">
      <c r="D1713"/>
    </row>
    <row r="1714" spans="4:4" x14ac:dyDescent="0.3">
      <c r="D1714"/>
    </row>
    <row r="1715" spans="4:4" x14ac:dyDescent="0.3">
      <c r="D1715"/>
    </row>
    <row r="1716" spans="4:4" x14ac:dyDescent="0.3">
      <c r="D1716"/>
    </row>
    <row r="1717" spans="4:4" x14ac:dyDescent="0.3">
      <c r="D1717"/>
    </row>
    <row r="1718" spans="4:4" x14ac:dyDescent="0.3">
      <c r="D1718"/>
    </row>
    <row r="1719" spans="4:4" x14ac:dyDescent="0.3">
      <c r="D1719"/>
    </row>
    <row r="1720" spans="4:4" x14ac:dyDescent="0.3">
      <c r="D1720"/>
    </row>
    <row r="1721" spans="4:4" x14ac:dyDescent="0.3">
      <c r="D1721"/>
    </row>
    <row r="1722" spans="4:4" x14ac:dyDescent="0.3">
      <c r="D1722"/>
    </row>
    <row r="1723" spans="4:4" x14ac:dyDescent="0.3">
      <c r="D1723"/>
    </row>
    <row r="1724" spans="4:4" x14ac:dyDescent="0.3">
      <c r="D1724"/>
    </row>
    <row r="1725" spans="4:4" x14ac:dyDescent="0.3">
      <c r="D1725"/>
    </row>
    <row r="1726" spans="4:4" x14ac:dyDescent="0.3">
      <c r="D1726"/>
    </row>
    <row r="1727" spans="4:4" x14ac:dyDescent="0.3">
      <c r="D1727"/>
    </row>
    <row r="1728" spans="4:4" x14ac:dyDescent="0.3">
      <c r="D1728"/>
    </row>
    <row r="1729" spans="4:4" x14ac:dyDescent="0.3">
      <c r="D1729"/>
    </row>
    <row r="1730" spans="4:4" x14ac:dyDescent="0.3">
      <c r="D1730"/>
    </row>
    <row r="1731" spans="4:4" x14ac:dyDescent="0.3">
      <c r="D1731"/>
    </row>
    <row r="1732" spans="4:4" x14ac:dyDescent="0.3">
      <c r="D1732"/>
    </row>
    <row r="1733" spans="4:4" x14ac:dyDescent="0.3">
      <c r="D1733"/>
    </row>
    <row r="1734" spans="4:4" x14ac:dyDescent="0.3">
      <c r="D1734"/>
    </row>
    <row r="1735" spans="4:4" x14ac:dyDescent="0.3">
      <c r="D1735"/>
    </row>
    <row r="1736" spans="4:4" x14ac:dyDescent="0.3">
      <c r="D1736"/>
    </row>
    <row r="1737" spans="4:4" x14ac:dyDescent="0.3">
      <c r="D1737"/>
    </row>
    <row r="1738" spans="4:4" x14ac:dyDescent="0.3">
      <c r="D1738"/>
    </row>
    <row r="1739" spans="4:4" x14ac:dyDescent="0.3">
      <c r="D1739"/>
    </row>
    <row r="1740" spans="4:4" x14ac:dyDescent="0.3">
      <c r="D1740"/>
    </row>
    <row r="1741" spans="4:4" x14ac:dyDescent="0.3">
      <c r="D1741"/>
    </row>
    <row r="1742" spans="4:4" x14ac:dyDescent="0.3">
      <c r="D1742"/>
    </row>
    <row r="1743" spans="4:4" x14ac:dyDescent="0.3">
      <c r="D1743"/>
    </row>
    <row r="1744" spans="4:4" x14ac:dyDescent="0.3">
      <c r="D1744"/>
    </row>
    <row r="1745" spans="4:4" x14ac:dyDescent="0.3">
      <c r="D1745"/>
    </row>
    <row r="1746" spans="4:4" x14ac:dyDescent="0.3">
      <c r="D1746"/>
    </row>
    <row r="1747" spans="4:4" x14ac:dyDescent="0.3">
      <c r="D1747"/>
    </row>
    <row r="1748" spans="4:4" x14ac:dyDescent="0.3">
      <c r="D1748"/>
    </row>
    <row r="1749" spans="4:4" x14ac:dyDescent="0.3">
      <c r="D1749"/>
    </row>
    <row r="1750" spans="4:4" x14ac:dyDescent="0.3">
      <c r="D1750"/>
    </row>
    <row r="1751" spans="4:4" x14ac:dyDescent="0.3">
      <c r="D1751"/>
    </row>
    <row r="1752" spans="4:4" x14ac:dyDescent="0.3">
      <c r="D1752"/>
    </row>
    <row r="1753" spans="4:4" x14ac:dyDescent="0.3">
      <c r="D1753"/>
    </row>
    <row r="1754" spans="4:4" x14ac:dyDescent="0.3">
      <c r="D1754"/>
    </row>
    <row r="1755" spans="4:4" x14ac:dyDescent="0.3">
      <c r="D1755"/>
    </row>
    <row r="1756" spans="4:4" x14ac:dyDescent="0.3">
      <c r="D1756"/>
    </row>
    <row r="1757" spans="4:4" x14ac:dyDescent="0.3">
      <c r="D1757"/>
    </row>
    <row r="1758" spans="4:4" x14ac:dyDescent="0.3">
      <c r="D1758"/>
    </row>
    <row r="1759" spans="4:4" x14ac:dyDescent="0.3">
      <c r="D1759"/>
    </row>
    <row r="1760" spans="4:4" x14ac:dyDescent="0.3">
      <c r="D1760"/>
    </row>
    <row r="1761" spans="4:4" x14ac:dyDescent="0.3">
      <c r="D1761"/>
    </row>
    <row r="1762" spans="4:4" x14ac:dyDescent="0.3">
      <c r="D1762"/>
    </row>
    <row r="1763" spans="4:4" x14ac:dyDescent="0.3">
      <c r="D1763"/>
    </row>
    <row r="1764" spans="4:4" x14ac:dyDescent="0.3">
      <c r="D1764"/>
    </row>
    <row r="1765" spans="4:4" x14ac:dyDescent="0.3">
      <c r="D1765"/>
    </row>
    <row r="1766" spans="4:4" x14ac:dyDescent="0.3">
      <c r="D1766"/>
    </row>
    <row r="1767" spans="4:4" x14ac:dyDescent="0.3">
      <c r="D1767"/>
    </row>
    <row r="1768" spans="4:4" x14ac:dyDescent="0.3">
      <c r="D1768"/>
    </row>
    <row r="1769" spans="4:4" x14ac:dyDescent="0.3">
      <c r="D1769"/>
    </row>
    <row r="1770" spans="4:4" x14ac:dyDescent="0.3">
      <c r="D1770"/>
    </row>
    <row r="1771" spans="4:4" x14ac:dyDescent="0.3">
      <c r="D1771"/>
    </row>
    <row r="1772" spans="4:4" x14ac:dyDescent="0.3">
      <c r="D1772"/>
    </row>
    <row r="1773" spans="4:4" x14ac:dyDescent="0.3">
      <c r="D1773"/>
    </row>
    <row r="1774" spans="4:4" x14ac:dyDescent="0.3">
      <c r="D1774"/>
    </row>
    <row r="1775" spans="4:4" x14ac:dyDescent="0.3">
      <c r="D1775"/>
    </row>
    <row r="1776" spans="4:4" x14ac:dyDescent="0.3">
      <c r="D1776"/>
    </row>
    <row r="1777" spans="4:4" x14ac:dyDescent="0.3">
      <c r="D1777"/>
    </row>
    <row r="1778" spans="4:4" x14ac:dyDescent="0.3">
      <c r="D1778"/>
    </row>
    <row r="1779" spans="4:4" x14ac:dyDescent="0.3">
      <c r="D1779"/>
    </row>
    <row r="1780" spans="4:4" x14ac:dyDescent="0.3">
      <c r="D1780"/>
    </row>
    <row r="1781" spans="4:4" x14ac:dyDescent="0.3">
      <c r="D1781"/>
    </row>
    <row r="1782" spans="4:4" x14ac:dyDescent="0.3">
      <c r="D1782"/>
    </row>
    <row r="1783" spans="4:4" x14ac:dyDescent="0.3">
      <c r="D1783"/>
    </row>
    <row r="1784" spans="4:4" x14ac:dyDescent="0.3">
      <c r="D1784"/>
    </row>
    <row r="1785" spans="4:4" x14ac:dyDescent="0.3">
      <c r="D1785"/>
    </row>
    <row r="1786" spans="4:4" x14ac:dyDescent="0.3">
      <c r="D1786"/>
    </row>
    <row r="1787" spans="4:4" x14ac:dyDescent="0.3">
      <c r="D1787"/>
    </row>
    <row r="1788" spans="4:4" x14ac:dyDescent="0.3">
      <c r="D1788"/>
    </row>
    <row r="1789" spans="4:4" x14ac:dyDescent="0.3">
      <c r="D1789"/>
    </row>
    <row r="1790" spans="4:4" x14ac:dyDescent="0.3">
      <c r="D1790"/>
    </row>
    <row r="1791" spans="4:4" x14ac:dyDescent="0.3">
      <c r="D1791"/>
    </row>
    <row r="1792" spans="4:4" x14ac:dyDescent="0.3">
      <c r="D1792"/>
    </row>
    <row r="1793" spans="4:4" x14ac:dyDescent="0.3">
      <c r="D1793"/>
    </row>
    <row r="1794" spans="4:4" x14ac:dyDescent="0.3">
      <c r="D1794"/>
    </row>
    <row r="1795" spans="4:4" x14ac:dyDescent="0.3">
      <c r="D1795"/>
    </row>
    <row r="1796" spans="4:4" x14ac:dyDescent="0.3">
      <c r="D1796"/>
    </row>
    <row r="1797" spans="4:4" x14ac:dyDescent="0.3">
      <c r="D1797"/>
    </row>
    <row r="1798" spans="4:4" x14ac:dyDescent="0.3">
      <c r="D1798"/>
    </row>
    <row r="1799" spans="4:4" x14ac:dyDescent="0.3">
      <c r="D1799"/>
    </row>
    <row r="1800" spans="4:4" x14ac:dyDescent="0.3">
      <c r="D1800"/>
    </row>
    <row r="1801" spans="4:4" x14ac:dyDescent="0.3">
      <c r="D1801"/>
    </row>
    <row r="1802" spans="4:4" x14ac:dyDescent="0.3">
      <c r="D1802"/>
    </row>
    <row r="1803" spans="4:4" x14ac:dyDescent="0.3">
      <c r="D1803"/>
    </row>
    <row r="1804" spans="4:4" x14ac:dyDescent="0.3">
      <c r="D1804"/>
    </row>
    <row r="1805" spans="4:4" x14ac:dyDescent="0.3">
      <c r="D1805"/>
    </row>
    <row r="1806" spans="4:4" x14ac:dyDescent="0.3">
      <c r="D1806"/>
    </row>
    <row r="1807" spans="4:4" x14ac:dyDescent="0.3">
      <c r="D1807"/>
    </row>
    <row r="1808" spans="4:4" x14ac:dyDescent="0.3">
      <c r="D1808"/>
    </row>
    <row r="1809" spans="4:4" x14ac:dyDescent="0.3">
      <c r="D1809"/>
    </row>
    <row r="1810" spans="4:4" x14ac:dyDescent="0.3">
      <c r="D1810"/>
    </row>
    <row r="1811" spans="4:4" x14ac:dyDescent="0.3">
      <c r="D1811"/>
    </row>
    <row r="1812" spans="4:4" x14ac:dyDescent="0.3">
      <c r="D1812"/>
    </row>
    <row r="1813" spans="4:4" x14ac:dyDescent="0.3">
      <c r="D1813"/>
    </row>
    <row r="1814" spans="4:4" x14ac:dyDescent="0.3">
      <c r="D1814"/>
    </row>
    <row r="1815" spans="4:4" x14ac:dyDescent="0.3">
      <c r="D1815"/>
    </row>
    <row r="1816" spans="4:4" x14ac:dyDescent="0.3">
      <c r="D1816"/>
    </row>
    <row r="1817" spans="4:4" x14ac:dyDescent="0.3">
      <c r="D1817"/>
    </row>
    <row r="1818" spans="4:4" x14ac:dyDescent="0.3">
      <c r="D1818"/>
    </row>
    <row r="1819" spans="4:4" x14ac:dyDescent="0.3">
      <c r="D1819"/>
    </row>
    <row r="1820" spans="4:4" x14ac:dyDescent="0.3">
      <c r="D1820"/>
    </row>
    <row r="1821" spans="4:4" x14ac:dyDescent="0.3">
      <c r="D1821"/>
    </row>
    <row r="1822" spans="4:4" x14ac:dyDescent="0.3">
      <c r="D1822"/>
    </row>
    <row r="1823" spans="4:4" x14ac:dyDescent="0.3">
      <c r="D1823"/>
    </row>
    <row r="1824" spans="4:4" x14ac:dyDescent="0.3">
      <c r="D1824"/>
    </row>
    <row r="1825" spans="4:4" x14ac:dyDescent="0.3">
      <c r="D1825"/>
    </row>
    <row r="1826" spans="4:4" x14ac:dyDescent="0.3">
      <c r="D1826"/>
    </row>
    <row r="1827" spans="4:4" x14ac:dyDescent="0.3">
      <c r="D1827"/>
    </row>
    <row r="1828" spans="4:4" x14ac:dyDescent="0.3">
      <c r="D1828"/>
    </row>
    <row r="1829" spans="4:4" x14ac:dyDescent="0.3">
      <c r="D1829"/>
    </row>
    <row r="1830" spans="4:4" x14ac:dyDescent="0.3">
      <c r="D1830"/>
    </row>
    <row r="1831" spans="4:4" x14ac:dyDescent="0.3">
      <c r="D1831"/>
    </row>
    <row r="1832" spans="4:4" x14ac:dyDescent="0.3">
      <c r="D1832"/>
    </row>
    <row r="1833" spans="4:4" x14ac:dyDescent="0.3">
      <c r="D1833"/>
    </row>
    <row r="1834" spans="4:4" x14ac:dyDescent="0.3">
      <c r="D1834"/>
    </row>
    <row r="1835" spans="4:4" x14ac:dyDescent="0.3">
      <c r="D1835"/>
    </row>
    <row r="1836" spans="4:4" x14ac:dyDescent="0.3">
      <c r="D1836"/>
    </row>
    <row r="1837" spans="4:4" x14ac:dyDescent="0.3">
      <c r="D1837"/>
    </row>
    <row r="1838" spans="4:4" x14ac:dyDescent="0.3">
      <c r="D1838"/>
    </row>
    <row r="1839" spans="4:4" x14ac:dyDescent="0.3">
      <c r="D1839"/>
    </row>
    <row r="1840" spans="4:4" x14ac:dyDescent="0.3">
      <c r="D1840"/>
    </row>
    <row r="1841" spans="4:4" x14ac:dyDescent="0.3">
      <c r="D1841"/>
    </row>
    <row r="1842" spans="4:4" x14ac:dyDescent="0.3">
      <c r="D1842"/>
    </row>
    <row r="1843" spans="4:4" x14ac:dyDescent="0.3">
      <c r="D1843"/>
    </row>
    <row r="1844" spans="4:4" x14ac:dyDescent="0.3">
      <c r="D1844"/>
    </row>
    <row r="1845" spans="4:4" x14ac:dyDescent="0.3">
      <c r="D1845"/>
    </row>
    <row r="1846" spans="4:4" x14ac:dyDescent="0.3">
      <c r="D1846"/>
    </row>
    <row r="1847" spans="4:4" x14ac:dyDescent="0.3">
      <c r="D1847"/>
    </row>
    <row r="1848" spans="4:4" x14ac:dyDescent="0.3">
      <c r="D1848"/>
    </row>
    <row r="1849" spans="4:4" x14ac:dyDescent="0.3">
      <c r="D1849"/>
    </row>
    <row r="1850" spans="4:4" x14ac:dyDescent="0.3">
      <c r="D1850"/>
    </row>
    <row r="1851" spans="4:4" x14ac:dyDescent="0.3">
      <c r="D1851"/>
    </row>
    <row r="1852" spans="4:4" x14ac:dyDescent="0.3">
      <c r="D1852"/>
    </row>
    <row r="1853" spans="4:4" x14ac:dyDescent="0.3">
      <c r="D1853"/>
    </row>
    <row r="1854" spans="4:4" x14ac:dyDescent="0.3">
      <c r="D1854"/>
    </row>
    <row r="1855" spans="4:4" x14ac:dyDescent="0.3">
      <c r="D1855"/>
    </row>
    <row r="1856" spans="4:4" x14ac:dyDescent="0.3">
      <c r="D1856"/>
    </row>
    <row r="1857" spans="4:4" x14ac:dyDescent="0.3">
      <c r="D1857"/>
    </row>
    <row r="1858" spans="4:4" x14ac:dyDescent="0.3">
      <c r="D1858"/>
    </row>
    <row r="1859" spans="4:4" x14ac:dyDescent="0.3">
      <c r="D1859"/>
    </row>
    <row r="1860" spans="4:4" x14ac:dyDescent="0.3">
      <c r="D1860"/>
    </row>
    <row r="1861" spans="4:4" x14ac:dyDescent="0.3">
      <c r="D1861"/>
    </row>
    <row r="1862" spans="4:4" x14ac:dyDescent="0.3">
      <c r="D1862"/>
    </row>
    <row r="1863" spans="4:4" x14ac:dyDescent="0.3">
      <c r="D1863"/>
    </row>
    <row r="1864" spans="4:4" x14ac:dyDescent="0.3">
      <c r="D1864"/>
    </row>
    <row r="1865" spans="4:4" x14ac:dyDescent="0.3">
      <c r="D1865"/>
    </row>
    <row r="1866" spans="4:4" x14ac:dyDescent="0.3">
      <c r="D1866"/>
    </row>
    <row r="1867" spans="4:4" x14ac:dyDescent="0.3">
      <c r="D1867"/>
    </row>
    <row r="1868" spans="4:4" x14ac:dyDescent="0.3">
      <c r="D1868"/>
    </row>
    <row r="1869" spans="4:4" x14ac:dyDescent="0.3">
      <c r="D1869"/>
    </row>
    <row r="1870" spans="4:4" x14ac:dyDescent="0.3">
      <c r="D1870"/>
    </row>
    <row r="1871" spans="4:4" x14ac:dyDescent="0.3">
      <c r="D1871"/>
    </row>
    <row r="1872" spans="4:4" x14ac:dyDescent="0.3">
      <c r="D1872"/>
    </row>
    <row r="1873" spans="4:4" x14ac:dyDescent="0.3">
      <c r="D1873"/>
    </row>
    <row r="1874" spans="4:4" x14ac:dyDescent="0.3">
      <c r="D1874"/>
    </row>
    <row r="1875" spans="4:4" x14ac:dyDescent="0.3">
      <c r="D1875"/>
    </row>
    <row r="1876" spans="4:4" x14ac:dyDescent="0.3">
      <c r="D1876"/>
    </row>
    <row r="1877" spans="4:4" x14ac:dyDescent="0.3">
      <c r="D1877"/>
    </row>
    <row r="1878" spans="4:4" x14ac:dyDescent="0.3">
      <c r="D1878"/>
    </row>
    <row r="1879" spans="4:4" x14ac:dyDescent="0.3">
      <c r="D1879"/>
    </row>
    <row r="1880" spans="4:4" x14ac:dyDescent="0.3">
      <c r="D1880"/>
    </row>
    <row r="1881" spans="4:4" x14ac:dyDescent="0.3">
      <c r="D1881"/>
    </row>
    <row r="1882" spans="4:4" x14ac:dyDescent="0.3">
      <c r="D1882"/>
    </row>
    <row r="1883" spans="4:4" x14ac:dyDescent="0.3">
      <c r="D1883"/>
    </row>
    <row r="1884" spans="4:4" x14ac:dyDescent="0.3">
      <c r="D1884"/>
    </row>
    <row r="1885" spans="4:4" x14ac:dyDescent="0.3">
      <c r="D1885"/>
    </row>
    <row r="1886" spans="4:4" x14ac:dyDescent="0.3">
      <c r="D1886"/>
    </row>
    <row r="1887" spans="4:4" x14ac:dyDescent="0.3">
      <c r="D1887"/>
    </row>
    <row r="1888" spans="4:4" x14ac:dyDescent="0.3">
      <c r="D1888"/>
    </row>
    <row r="1889" spans="4:4" x14ac:dyDescent="0.3">
      <c r="D1889"/>
    </row>
    <row r="1890" spans="4:4" x14ac:dyDescent="0.3">
      <c r="D1890"/>
    </row>
    <row r="1891" spans="4:4" x14ac:dyDescent="0.3">
      <c r="D1891"/>
    </row>
    <row r="1892" spans="4:4" x14ac:dyDescent="0.3">
      <c r="D1892"/>
    </row>
    <row r="1893" spans="4:4" x14ac:dyDescent="0.3">
      <c r="D1893"/>
    </row>
    <row r="1894" spans="4:4" x14ac:dyDescent="0.3">
      <c r="D1894"/>
    </row>
    <row r="1895" spans="4:4" x14ac:dyDescent="0.3">
      <c r="D1895"/>
    </row>
    <row r="1896" spans="4:4" x14ac:dyDescent="0.3">
      <c r="D1896"/>
    </row>
    <row r="1897" spans="4:4" x14ac:dyDescent="0.3">
      <c r="D1897"/>
    </row>
    <row r="1898" spans="4:4" x14ac:dyDescent="0.3">
      <c r="D1898"/>
    </row>
    <row r="1899" spans="4:4" x14ac:dyDescent="0.3">
      <c r="D1899"/>
    </row>
    <row r="1900" spans="4:4" x14ac:dyDescent="0.3">
      <c r="D1900"/>
    </row>
    <row r="1901" spans="4:4" x14ac:dyDescent="0.3">
      <c r="D1901"/>
    </row>
    <row r="1902" spans="4:4" x14ac:dyDescent="0.3">
      <c r="D1902"/>
    </row>
    <row r="1903" spans="4:4" x14ac:dyDescent="0.3">
      <c r="D1903"/>
    </row>
    <row r="1904" spans="4:4" x14ac:dyDescent="0.3">
      <c r="D1904"/>
    </row>
    <row r="1905" spans="4:4" x14ac:dyDescent="0.3">
      <c r="D1905"/>
    </row>
    <row r="1906" spans="4:4" x14ac:dyDescent="0.3">
      <c r="D1906"/>
    </row>
    <row r="1907" spans="4:4" x14ac:dyDescent="0.3">
      <c r="D1907"/>
    </row>
    <row r="1908" spans="4:4" x14ac:dyDescent="0.3">
      <c r="D1908"/>
    </row>
    <row r="1909" spans="4:4" x14ac:dyDescent="0.3">
      <c r="D1909"/>
    </row>
    <row r="1910" spans="4:4" x14ac:dyDescent="0.3">
      <c r="D1910"/>
    </row>
    <row r="1911" spans="4:4" x14ac:dyDescent="0.3">
      <c r="D1911"/>
    </row>
    <row r="1912" spans="4:4" x14ac:dyDescent="0.3">
      <c r="D1912"/>
    </row>
    <row r="1913" spans="4:4" x14ac:dyDescent="0.3">
      <c r="D1913"/>
    </row>
    <row r="1914" spans="4:4" x14ac:dyDescent="0.3">
      <c r="D1914"/>
    </row>
    <row r="1915" spans="4:4" x14ac:dyDescent="0.3">
      <c r="D1915"/>
    </row>
    <row r="1916" spans="4:4" x14ac:dyDescent="0.3">
      <c r="D1916"/>
    </row>
    <row r="1917" spans="4:4" x14ac:dyDescent="0.3">
      <c r="D1917"/>
    </row>
    <row r="1918" spans="4:4" x14ac:dyDescent="0.3">
      <c r="D1918"/>
    </row>
    <row r="1919" spans="4:4" x14ac:dyDescent="0.3">
      <c r="D1919"/>
    </row>
    <row r="1920" spans="4:4" x14ac:dyDescent="0.3">
      <c r="D1920"/>
    </row>
    <row r="1921" spans="4:4" x14ac:dyDescent="0.3">
      <c r="D1921"/>
    </row>
    <row r="1922" spans="4:4" x14ac:dyDescent="0.3">
      <c r="D1922"/>
    </row>
    <row r="1923" spans="4:4" x14ac:dyDescent="0.3">
      <c r="D1923"/>
    </row>
    <row r="1924" spans="4:4" x14ac:dyDescent="0.3">
      <c r="D1924"/>
    </row>
    <row r="1925" spans="4:4" x14ac:dyDescent="0.3">
      <c r="D1925"/>
    </row>
    <row r="1926" spans="4:4" x14ac:dyDescent="0.3">
      <c r="D1926"/>
    </row>
    <row r="1927" spans="4:4" x14ac:dyDescent="0.3">
      <c r="D1927"/>
    </row>
    <row r="1928" spans="4:4" x14ac:dyDescent="0.3">
      <c r="D1928"/>
    </row>
    <row r="1929" spans="4:4" x14ac:dyDescent="0.3">
      <c r="D1929"/>
    </row>
    <row r="1930" spans="4:4" x14ac:dyDescent="0.3">
      <c r="D1930"/>
    </row>
    <row r="1931" spans="4:4" x14ac:dyDescent="0.3">
      <c r="D1931"/>
    </row>
    <row r="1932" spans="4:4" x14ac:dyDescent="0.3">
      <c r="D1932"/>
    </row>
    <row r="1933" spans="4:4" x14ac:dyDescent="0.3">
      <c r="D1933"/>
    </row>
    <row r="1934" spans="4:4" x14ac:dyDescent="0.3">
      <c r="D1934"/>
    </row>
    <row r="1935" spans="4:4" x14ac:dyDescent="0.3">
      <c r="D1935"/>
    </row>
    <row r="1936" spans="4:4" x14ac:dyDescent="0.3">
      <c r="D1936"/>
    </row>
    <row r="1937" spans="4:4" x14ac:dyDescent="0.3">
      <c r="D1937"/>
    </row>
    <row r="1938" spans="4:4" x14ac:dyDescent="0.3">
      <c r="D1938"/>
    </row>
    <row r="1939" spans="4:4" x14ac:dyDescent="0.3">
      <c r="D1939"/>
    </row>
    <row r="1940" spans="4:4" x14ac:dyDescent="0.3">
      <c r="D1940"/>
    </row>
    <row r="1941" spans="4:4" x14ac:dyDescent="0.3">
      <c r="D1941"/>
    </row>
    <row r="1942" spans="4:4" x14ac:dyDescent="0.3">
      <c r="D1942"/>
    </row>
    <row r="1943" spans="4:4" x14ac:dyDescent="0.3">
      <c r="D1943"/>
    </row>
    <row r="1944" spans="4:4" x14ac:dyDescent="0.3">
      <c r="D1944"/>
    </row>
    <row r="1945" spans="4:4" x14ac:dyDescent="0.3">
      <c r="D1945"/>
    </row>
    <row r="1946" spans="4:4" x14ac:dyDescent="0.3">
      <c r="D1946"/>
    </row>
    <row r="1947" spans="4:4" x14ac:dyDescent="0.3">
      <c r="D1947"/>
    </row>
    <row r="1948" spans="4:4" x14ac:dyDescent="0.3">
      <c r="D1948"/>
    </row>
    <row r="1949" spans="4:4" x14ac:dyDescent="0.3">
      <c r="D1949"/>
    </row>
    <row r="1950" spans="4:4" x14ac:dyDescent="0.3">
      <c r="D1950"/>
    </row>
    <row r="1951" spans="4:4" x14ac:dyDescent="0.3">
      <c r="D1951"/>
    </row>
    <row r="1952" spans="4:4" x14ac:dyDescent="0.3">
      <c r="D1952"/>
    </row>
    <row r="1953" spans="4:4" x14ac:dyDescent="0.3">
      <c r="D1953"/>
    </row>
    <row r="1954" spans="4:4" x14ac:dyDescent="0.3">
      <c r="D1954"/>
    </row>
    <row r="1955" spans="4:4" x14ac:dyDescent="0.3">
      <c r="D1955"/>
    </row>
    <row r="1956" spans="4:4" x14ac:dyDescent="0.3">
      <c r="D1956"/>
    </row>
    <row r="1957" spans="4:4" x14ac:dyDescent="0.3">
      <c r="D1957"/>
    </row>
    <row r="1958" spans="4:4" x14ac:dyDescent="0.3">
      <c r="D1958"/>
    </row>
    <row r="1959" spans="4:4" x14ac:dyDescent="0.3">
      <c r="D1959"/>
    </row>
    <row r="1960" spans="4:4" x14ac:dyDescent="0.3">
      <c r="D1960"/>
    </row>
    <row r="1961" spans="4:4" x14ac:dyDescent="0.3">
      <c r="D1961"/>
    </row>
    <row r="1962" spans="4:4" x14ac:dyDescent="0.3">
      <c r="D1962"/>
    </row>
    <row r="1963" spans="4:4" x14ac:dyDescent="0.3">
      <c r="D1963"/>
    </row>
    <row r="1964" spans="4:4" x14ac:dyDescent="0.3">
      <c r="D1964"/>
    </row>
    <row r="1965" spans="4:4" x14ac:dyDescent="0.3">
      <c r="D1965"/>
    </row>
    <row r="1966" spans="4:4" x14ac:dyDescent="0.3">
      <c r="D1966"/>
    </row>
    <row r="1967" spans="4:4" x14ac:dyDescent="0.3">
      <c r="D1967"/>
    </row>
    <row r="1968" spans="4:4" x14ac:dyDescent="0.3">
      <c r="D1968"/>
    </row>
    <row r="1969" spans="4:4" x14ac:dyDescent="0.3">
      <c r="D1969"/>
    </row>
    <row r="1970" spans="4:4" x14ac:dyDescent="0.3">
      <c r="D1970"/>
    </row>
    <row r="1971" spans="4:4" x14ac:dyDescent="0.3">
      <c r="D1971"/>
    </row>
    <row r="1972" spans="4:4" x14ac:dyDescent="0.3">
      <c r="D1972"/>
    </row>
    <row r="1973" spans="4:4" x14ac:dyDescent="0.3">
      <c r="D1973"/>
    </row>
    <row r="1974" spans="4:4" x14ac:dyDescent="0.3">
      <c r="D1974"/>
    </row>
    <row r="1975" spans="4:4" x14ac:dyDescent="0.3">
      <c r="D1975"/>
    </row>
    <row r="1976" spans="4:4" x14ac:dyDescent="0.3">
      <c r="D1976"/>
    </row>
    <row r="1977" spans="4:4" x14ac:dyDescent="0.3">
      <c r="D1977"/>
    </row>
    <row r="1978" spans="4:4" x14ac:dyDescent="0.3">
      <c r="D1978"/>
    </row>
    <row r="1979" spans="4:4" x14ac:dyDescent="0.3">
      <c r="D1979"/>
    </row>
    <row r="1980" spans="4:4" x14ac:dyDescent="0.3">
      <c r="D1980"/>
    </row>
    <row r="1981" spans="4:4" x14ac:dyDescent="0.3">
      <c r="D1981"/>
    </row>
    <row r="1982" spans="4:4" x14ac:dyDescent="0.3">
      <c r="D1982"/>
    </row>
    <row r="1983" spans="4:4" x14ac:dyDescent="0.3">
      <c r="D1983"/>
    </row>
    <row r="1984" spans="4:4" x14ac:dyDescent="0.3">
      <c r="D1984"/>
    </row>
    <row r="1985" spans="4:4" x14ac:dyDescent="0.3">
      <c r="D1985"/>
    </row>
    <row r="1986" spans="4:4" x14ac:dyDescent="0.3">
      <c r="D1986"/>
    </row>
    <row r="1987" spans="4:4" x14ac:dyDescent="0.3">
      <c r="D1987"/>
    </row>
    <row r="1988" spans="4:4" x14ac:dyDescent="0.3">
      <c r="D1988"/>
    </row>
    <row r="1989" spans="4:4" x14ac:dyDescent="0.3">
      <c r="D1989"/>
    </row>
    <row r="1990" spans="4:4" x14ac:dyDescent="0.3">
      <c r="D1990"/>
    </row>
    <row r="1991" spans="4:4" x14ac:dyDescent="0.3">
      <c r="D1991"/>
    </row>
    <row r="1992" spans="4:4" x14ac:dyDescent="0.3">
      <c r="D1992"/>
    </row>
    <row r="1993" spans="4:4" x14ac:dyDescent="0.3">
      <c r="D1993"/>
    </row>
    <row r="1994" spans="4:4" x14ac:dyDescent="0.3">
      <c r="D1994"/>
    </row>
    <row r="1995" spans="4:4" x14ac:dyDescent="0.3">
      <c r="D1995"/>
    </row>
    <row r="1996" spans="4:4" x14ac:dyDescent="0.3">
      <c r="D1996"/>
    </row>
    <row r="1997" spans="4:4" x14ac:dyDescent="0.3">
      <c r="D1997"/>
    </row>
    <row r="1998" spans="4:4" x14ac:dyDescent="0.3">
      <c r="D1998"/>
    </row>
    <row r="1999" spans="4:4" x14ac:dyDescent="0.3">
      <c r="D1999"/>
    </row>
    <row r="2000" spans="4:4" x14ac:dyDescent="0.3">
      <c r="D2000"/>
    </row>
    <row r="2001" spans="4:4" x14ac:dyDescent="0.3">
      <c r="D2001"/>
    </row>
    <row r="2002" spans="4:4" x14ac:dyDescent="0.3">
      <c r="D2002"/>
    </row>
    <row r="2003" spans="4:4" x14ac:dyDescent="0.3">
      <c r="D2003"/>
    </row>
    <row r="2004" spans="4:4" x14ac:dyDescent="0.3">
      <c r="D2004"/>
    </row>
    <row r="2005" spans="4:4" x14ac:dyDescent="0.3">
      <c r="D2005"/>
    </row>
    <row r="2006" spans="4:4" x14ac:dyDescent="0.3">
      <c r="D2006"/>
    </row>
    <row r="2007" spans="4:4" x14ac:dyDescent="0.3">
      <c r="D2007"/>
    </row>
    <row r="2008" spans="4:4" x14ac:dyDescent="0.3">
      <c r="D2008"/>
    </row>
    <row r="2009" spans="4:4" x14ac:dyDescent="0.3">
      <c r="D2009"/>
    </row>
    <row r="2010" spans="4:4" x14ac:dyDescent="0.3">
      <c r="D2010"/>
    </row>
    <row r="2011" spans="4:4" x14ac:dyDescent="0.3">
      <c r="D2011"/>
    </row>
    <row r="2012" spans="4:4" x14ac:dyDescent="0.3">
      <c r="D2012"/>
    </row>
    <row r="2013" spans="4:4" x14ac:dyDescent="0.3">
      <c r="D2013"/>
    </row>
    <row r="2014" spans="4:4" x14ac:dyDescent="0.3">
      <c r="D2014"/>
    </row>
    <row r="2015" spans="4:4" x14ac:dyDescent="0.3">
      <c r="D2015"/>
    </row>
    <row r="2016" spans="4:4" x14ac:dyDescent="0.3">
      <c r="D2016"/>
    </row>
    <row r="2017" spans="4:4" x14ac:dyDescent="0.3">
      <c r="D2017"/>
    </row>
    <row r="2018" spans="4:4" x14ac:dyDescent="0.3">
      <c r="D2018"/>
    </row>
    <row r="2019" spans="4:4" x14ac:dyDescent="0.3">
      <c r="D2019"/>
    </row>
    <row r="2020" spans="4:4" x14ac:dyDescent="0.3">
      <c r="D2020"/>
    </row>
    <row r="2021" spans="4:4" x14ac:dyDescent="0.3">
      <c r="D2021"/>
    </row>
    <row r="2022" spans="4:4" x14ac:dyDescent="0.3">
      <c r="D2022"/>
    </row>
    <row r="2023" spans="4:4" x14ac:dyDescent="0.3">
      <c r="D2023"/>
    </row>
    <row r="2024" spans="4:4" x14ac:dyDescent="0.3">
      <c r="D2024"/>
    </row>
    <row r="2025" spans="4:4" x14ac:dyDescent="0.3">
      <c r="D2025"/>
    </row>
    <row r="2026" spans="4:4" x14ac:dyDescent="0.3">
      <c r="D2026"/>
    </row>
    <row r="2027" spans="4:4" x14ac:dyDescent="0.3">
      <c r="D2027"/>
    </row>
    <row r="2028" spans="4:4" x14ac:dyDescent="0.3">
      <c r="D2028"/>
    </row>
    <row r="2029" spans="4:4" x14ac:dyDescent="0.3">
      <c r="D2029"/>
    </row>
    <row r="2030" spans="4:4" x14ac:dyDescent="0.3">
      <c r="D2030"/>
    </row>
    <row r="2031" spans="4:4" x14ac:dyDescent="0.3">
      <c r="D2031"/>
    </row>
    <row r="2032" spans="4:4" x14ac:dyDescent="0.3">
      <c r="D2032"/>
    </row>
    <row r="2033" spans="4:4" x14ac:dyDescent="0.3">
      <c r="D2033"/>
    </row>
    <row r="2034" spans="4:4" x14ac:dyDescent="0.3">
      <c r="D2034"/>
    </row>
    <row r="2035" spans="4:4" x14ac:dyDescent="0.3">
      <c r="D2035"/>
    </row>
    <row r="2036" spans="4:4" x14ac:dyDescent="0.3">
      <c r="D2036"/>
    </row>
    <row r="2037" spans="4:4" x14ac:dyDescent="0.3">
      <c r="D2037"/>
    </row>
    <row r="2038" spans="4:4" x14ac:dyDescent="0.3">
      <c r="D2038"/>
    </row>
    <row r="2039" spans="4:4" x14ac:dyDescent="0.3">
      <c r="D2039"/>
    </row>
    <row r="2040" spans="4:4" x14ac:dyDescent="0.3">
      <c r="D2040"/>
    </row>
    <row r="2041" spans="4:4" x14ac:dyDescent="0.3">
      <c r="D2041"/>
    </row>
    <row r="2042" spans="4:4" x14ac:dyDescent="0.3">
      <c r="D2042"/>
    </row>
    <row r="2043" spans="4:4" x14ac:dyDescent="0.3">
      <c r="D2043"/>
    </row>
    <row r="2044" spans="4:4" x14ac:dyDescent="0.3">
      <c r="D2044"/>
    </row>
    <row r="2045" spans="4:4" x14ac:dyDescent="0.3">
      <c r="D2045"/>
    </row>
    <row r="2046" spans="4:4" x14ac:dyDescent="0.3">
      <c r="D2046"/>
    </row>
    <row r="2047" spans="4:4" x14ac:dyDescent="0.3">
      <c r="D2047"/>
    </row>
    <row r="2048" spans="4:4" x14ac:dyDescent="0.3">
      <c r="D2048"/>
    </row>
    <row r="2049" spans="4:4" x14ac:dyDescent="0.3">
      <c r="D2049"/>
    </row>
    <row r="2050" spans="4:4" x14ac:dyDescent="0.3">
      <c r="D2050"/>
    </row>
    <row r="2051" spans="4:4" x14ac:dyDescent="0.3">
      <c r="D2051"/>
    </row>
    <row r="2052" spans="4:4" x14ac:dyDescent="0.3">
      <c r="D2052"/>
    </row>
    <row r="2053" spans="4:4" x14ac:dyDescent="0.3">
      <c r="D2053"/>
    </row>
    <row r="2054" spans="4:4" x14ac:dyDescent="0.3">
      <c r="D2054"/>
    </row>
    <row r="2055" spans="4:4" x14ac:dyDescent="0.3">
      <c r="D2055"/>
    </row>
    <row r="2056" spans="4:4" x14ac:dyDescent="0.3">
      <c r="D2056"/>
    </row>
    <row r="2057" spans="4:4" x14ac:dyDescent="0.3">
      <c r="D2057"/>
    </row>
    <row r="2058" spans="4:4" x14ac:dyDescent="0.3">
      <c r="D2058"/>
    </row>
    <row r="2059" spans="4:4" x14ac:dyDescent="0.3">
      <c r="D2059"/>
    </row>
    <row r="2060" spans="4:4" x14ac:dyDescent="0.3">
      <c r="D2060"/>
    </row>
    <row r="2061" spans="4:4" x14ac:dyDescent="0.3">
      <c r="D2061"/>
    </row>
    <row r="2062" spans="4:4" x14ac:dyDescent="0.3">
      <c r="D2062"/>
    </row>
    <row r="2063" spans="4:4" x14ac:dyDescent="0.3">
      <c r="D2063"/>
    </row>
    <row r="2064" spans="4:4" x14ac:dyDescent="0.3">
      <c r="D2064"/>
    </row>
    <row r="2065" spans="4:4" x14ac:dyDescent="0.3">
      <c r="D2065"/>
    </row>
    <row r="2066" spans="4:4" x14ac:dyDescent="0.3">
      <c r="D2066"/>
    </row>
    <row r="2067" spans="4:4" x14ac:dyDescent="0.3">
      <c r="D2067"/>
    </row>
    <row r="2068" spans="4:4" x14ac:dyDescent="0.3">
      <c r="D2068"/>
    </row>
    <row r="2069" spans="4:4" x14ac:dyDescent="0.3">
      <c r="D2069"/>
    </row>
    <row r="2070" spans="4:4" x14ac:dyDescent="0.3">
      <c r="D2070"/>
    </row>
    <row r="2071" spans="4:4" x14ac:dyDescent="0.3">
      <c r="D2071"/>
    </row>
    <row r="2072" spans="4:4" x14ac:dyDescent="0.3">
      <c r="D2072"/>
    </row>
    <row r="2073" spans="4:4" x14ac:dyDescent="0.3">
      <c r="D2073"/>
    </row>
    <row r="2074" spans="4:4" x14ac:dyDescent="0.3">
      <c r="D2074"/>
    </row>
    <row r="2075" spans="4:4" x14ac:dyDescent="0.3">
      <c r="D2075"/>
    </row>
    <row r="2076" spans="4:4" x14ac:dyDescent="0.3">
      <c r="D2076"/>
    </row>
    <row r="2077" spans="4:4" x14ac:dyDescent="0.3">
      <c r="D2077"/>
    </row>
    <row r="2078" spans="4:4" x14ac:dyDescent="0.3">
      <c r="D2078"/>
    </row>
    <row r="2079" spans="4:4" x14ac:dyDescent="0.3">
      <c r="D2079"/>
    </row>
    <row r="2080" spans="4:4" x14ac:dyDescent="0.3">
      <c r="D2080"/>
    </row>
    <row r="2081" spans="4:4" x14ac:dyDescent="0.3">
      <c r="D2081"/>
    </row>
    <row r="2082" spans="4:4" x14ac:dyDescent="0.3">
      <c r="D2082"/>
    </row>
    <row r="2083" spans="4:4" x14ac:dyDescent="0.3">
      <c r="D2083"/>
    </row>
    <row r="2084" spans="4:4" x14ac:dyDescent="0.3">
      <c r="D2084"/>
    </row>
    <row r="2085" spans="4:4" x14ac:dyDescent="0.3">
      <c r="D2085"/>
    </row>
    <row r="2086" spans="4:4" x14ac:dyDescent="0.3">
      <c r="D2086"/>
    </row>
    <row r="2087" spans="4:4" x14ac:dyDescent="0.3">
      <c r="D2087"/>
    </row>
    <row r="2088" spans="4:4" x14ac:dyDescent="0.3">
      <c r="D2088"/>
    </row>
    <row r="2089" spans="4:4" x14ac:dyDescent="0.3">
      <c r="D2089"/>
    </row>
    <row r="2090" spans="4:4" x14ac:dyDescent="0.3">
      <c r="D2090"/>
    </row>
    <row r="2091" spans="4:4" x14ac:dyDescent="0.3">
      <c r="D2091"/>
    </row>
    <row r="2092" spans="4:4" x14ac:dyDescent="0.3">
      <c r="D2092"/>
    </row>
    <row r="2093" spans="4:4" x14ac:dyDescent="0.3">
      <c r="D2093"/>
    </row>
    <row r="2094" spans="4:4" x14ac:dyDescent="0.3">
      <c r="D2094"/>
    </row>
    <row r="2095" spans="4:4" x14ac:dyDescent="0.3">
      <c r="D2095"/>
    </row>
    <row r="2096" spans="4:4" x14ac:dyDescent="0.3">
      <c r="D2096"/>
    </row>
    <row r="2097" spans="4:4" x14ac:dyDescent="0.3">
      <c r="D2097"/>
    </row>
    <row r="2098" spans="4:4" x14ac:dyDescent="0.3">
      <c r="D2098"/>
    </row>
    <row r="2099" spans="4:4" x14ac:dyDescent="0.3">
      <c r="D2099"/>
    </row>
    <row r="2100" spans="4:4" x14ac:dyDescent="0.3">
      <c r="D2100"/>
    </row>
    <row r="2101" spans="4:4" x14ac:dyDescent="0.3">
      <c r="D2101"/>
    </row>
    <row r="2102" spans="4:4" x14ac:dyDescent="0.3">
      <c r="D2102"/>
    </row>
    <row r="2103" spans="4:4" x14ac:dyDescent="0.3">
      <c r="D2103"/>
    </row>
    <row r="2104" spans="4:4" x14ac:dyDescent="0.3">
      <c r="D2104"/>
    </row>
    <row r="2105" spans="4:4" x14ac:dyDescent="0.3">
      <c r="D2105"/>
    </row>
    <row r="2106" spans="4:4" x14ac:dyDescent="0.3">
      <c r="D2106"/>
    </row>
    <row r="2107" spans="4:4" x14ac:dyDescent="0.3">
      <c r="D2107"/>
    </row>
    <row r="2108" spans="4:4" x14ac:dyDescent="0.3">
      <c r="D2108"/>
    </row>
    <row r="2109" spans="4:4" x14ac:dyDescent="0.3">
      <c r="D2109"/>
    </row>
    <row r="2110" spans="4:4" x14ac:dyDescent="0.3">
      <c r="D2110"/>
    </row>
    <row r="2111" spans="4:4" x14ac:dyDescent="0.3">
      <c r="D2111"/>
    </row>
    <row r="2112" spans="4:4" x14ac:dyDescent="0.3">
      <c r="D2112"/>
    </row>
    <row r="2113" spans="4:4" x14ac:dyDescent="0.3">
      <c r="D2113"/>
    </row>
    <row r="2114" spans="4:4" x14ac:dyDescent="0.3">
      <c r="D2114"/>
    </row>
    <row r="2115" spans="4:4" x14ac:dyDescent="0.3">
      <c r="D2115"/>
    </row>
    <row r="2116" spans="4:4" x14ac:dyDescent="0.3">
      <c r="D2116"/>
    </row>
    <row r="2117" spans="4:4" x14ac:dyDescent="0.3">
      <c r="D2117"/>
    </row>
    <row r="2118" spans="4:4" x14ac:dyDescent="0.3">
      <c r="D2118"/>
    </row>
    <row r="2119" spans="4:4" x14ac:dyDescent="0.3">
      <c r="D2119"/>
    </row>
    <row r="2120" spans="4:4" x14ac:dyDescent="0.3">
      <c r="D2120"/>
    </row>
    <row r="2121" spans="4:4" x14ac:dyDescent="0.3">
      <c r="D2121"/>
    </row>
    <row r="2122" spans="4:4" x14ac:dyDescent="0.3">
      <c r="D2122"/>
    </row>
    <row r="2123" spans="4:4" x14ac:dyDescent="0.3">
      <c r="D2123"/>
    </row>
    <row r="2124" spans="4:4" x14ac:dyDescent="0.3">
      <c r="D2124"/>
    </row>
    <row r="2125" spans="4:4" x14ac:dyDescent="0.3">
      <c r="D2125"/>
    </row>
    <row r="2126" spans="4:4" x14ac:dyDescent="0.3">
      <c r="D2126"/>
    </row>
    <row r="2127" spans="4:4" x14ac:dyDescent="0.3">
      <c r="D2127"/>
    </row>
    <row r="2128" spans="4:4" x14ac:dyDescent="0.3">
      <c r="D2128"/>
    </row>
    <row r="2129" spans="4:4" x14ac:dyDescent="0.3">
      <c r="D2129"/>
    </row>
    <row r="2130" spans="4:4" x14ac:dyDescent="0.3">
      <c r="D2130"/>
    </row>
    <row r="2131" spans="4:4" x14ac:dyDescent="0.3">
      <c r="D2131"/>
    </row>
    <row r="2132" spans="4:4" x14ac:dyDescent="0.3">
      <c r="D2132"/>
    </row>
    <row r="2133" spans="4:4" x14ac:dyDescent="0.3">
      <c r="D2133"/>
    </row>
    <row r="2134" spans="4:4" x14ac:dyDescent="0.3">
      <c r="D2134"/>
    </row>
    <row r="2135" spans="4:4" x14ac:dyDescent="0.3">
      <c r="D2135"/>
    </row>
    <row r="2136" spans="4:4" x14ac:dyDescent="0.3">
      <c r="D2136"/>
    </row>
    <row r="2137" spans="4:4" x14ac:dyDescent="0.3">
      <c r="D2137"/>
    </row>
    <row r="2138" spans="4:4" x14ac:dyDescent="0.3">
      <c r="D2138"/>
    </row>
    <row r="2139" spans="4:4" x14ac:dyDescent="0.3">
      <c r="D2139"/>
    </row>
    <row r="2140" spans="4:4" x14ac:dyDescent="0.3">
      <c r="D2140"/>
    </row>
    <row r="2141" spans="4:4" x14ac:dyDescent="0.3">
      <c r="D2141"/>
    </row>
    <row r="2142" spans="4:4" x14ac:dyDescent="0.3">
      <c r="D2142"/>
    </row>
    <row r="2143" spans="4:4" x14ac:dyDescent="0.3">
      <c r="D2143"/>
    </row>
    <row r="2144" spans="4:4" x14ac:dyDescent="0.3">
      <c r="D2144"/>
    </row>
    <row r="2145" spans="4:4" x14ac:dyDescent="0.3">
      <c r="D2145"/>
    </row>
    <row r="2146" spans="4:4" x14ac:dyDescent="0.3">
      <c r="D2146"/>
    </row>
    <row r="2147" spans="4:4" x14ac:dyDescent="0.3">
      <c r="D2147"/>
    </row>
    <row r="2148" spans="4:4" x14ac:dyDescent="0.3">
      <c r="D2148"/>
    </row>
    <row r="2149" spans="4:4" x14ac:dyDescent="0.3">
      <c r="D2149"/>
    </row>
    <row r="2150" spans="4:4" x14ac:dyDescent="0.3">
      <c r="D2150"/>
    </row>
    <row r="2151" spans="4:4" x14ac:dyDescent="0.3">
      <c r="D2151"/>
    </row>
    <row r="2152" spans="4:4" x14ac:dyDescent="0.3">
      <c r="D2152"/>
    </row>
    <row r="2153" spans="4:4" x14ac:dyDescent="0.3">
      <c r="D2153"/>
    </row>
    <row r="2154" spans="4:4" x14ac:dyDescent="0.3">
      <c r="D2154"/>
    </row>
    <row r="2155" spans="4:4" x14ac:dyDescent="0.3">
      <c r="D2155"/>
    </row>
    <row r="2156" spans="4:4" x14ac:dyDescent="0.3">
      <c r="D2156"/>
    </row>
    <row r="2157" spans="4:4" x14ac:dyDescent="0.3">
      <c r="D2157"/>
    </row>
    <row r="2158" spans="4:4" x14ac:dyDescent="0.3">
      <c r="D2158"/>
    </row>
    <row r="2159" spans="4:4" x14ac:dyDescent="0.3">
      <c r="D2159"/>
    </row>
    <row r="2160" spans="4:4" x14ac:dyDescent="0.3">
      <c r="D2160"/>
    </row>
    <row r="2161" spans="4:4" x14ac:dyDescent="0.3">
      <c r="D2161"/>
    </row>
    <row r="2162" spans="4:4" x14ac:dyDescent="0.3">
      <c r="D2162"/>
    </row>
    <row r="2163" spans="4:4" x14ac:dyDescent="0.3">
      <c r="D2163"/>
    </row>
    <row r="2164" spans="4:4" x14ac:dyDescent="0.3">
      <c r="D2164"/>
    </row>
    <row r="2165" spans="4:4" x14ac:dyDescent="0.3">
      <c r="D2165"/>
    </row>
    <row r="2166" spans="4:4" x14ac:dyDescent="0.3">
      <c r="D2166"/>
    </row>
    <row r="2167" spans="4:4" x14ac:dyDescent="0.3">
      <c r="D2167"/>
    </row>
    <row r="2168" spans="4:4" x14ac:dyDescent="0.3">
      <c r="D2168"/>
    </row>
    <row r="2169" spans="4:4" x14ac:dyDescent="0.3">
      <c r="D2169"/>
    </row>
    <row r="2170" spans="4:4" x14ac:dyDescent="0.3">
      <c r="D2170"/>
    </row>
    <row r="2171" spans="4:4" x14ac:dyDescent="0.3">
      <c r="D2171"/>
    </row>
    <row r="2172" spans="4:4" x14ac:dyDescent="0.3">
      <c r="D2172"/>
    </row>
    <row r="2173" spans="4:4" x14ac:dyDescent="0.3">
      <c r="D2173"/>
    </row>
    <row r="2174" spans="4:4" x14ac:dyDescent="0.3">
      <c r="D2174"/>
    </row>
    <row r="2175" spans="4:4" x14ac:dyDescent="0.3">
      <c r="D2175"/>
    </row>
    <row r="2176" spans="4:4" x14ac:dyDescent="0.3">
      <c r="D2176"/>
    </row>
    <row r="2177" spans="4:4" x14ac:dyDescent="0.3">
      <c r="D2177"/>
    </row>
    <row r="2178" spans="4:4" x14ac:dyDescent="0.3">
      <c r="D2178"/>
    </row>
    <row r="2179" spans="4:4" x14ac:dyDescent="0.3">
      <c r="D2179"/>
    </row>
    <row r="2180" spans="4:4" x14ac:dyDescent="0.3">
      <c r="D2180"/>
    </row>
    <row r="2181" spans="4:4" x14ac:dyDescent="0.3">
      <c r="D2181"/>
    </row>
    <row r="2182" spans="4:4" x14ac:dyDescent="0.3">
      <c r="D2182"/>
    </row>
    <row r="2183" spans="4:4" x14ac:dyDescent="0.3">
      <c r="D2183"/>
    </row>
    <row r="2184" spans="4:4" x14ac:dyDescent="0.3">
      <c r="D2184"/>
    </row>
    <row r="2185" spans="4:4" x14ac:dyDescent="0.3">
      <c r="D2185"/>
    </row>
    <row r="2186" spans="4:4" x14ac:dyDescent="0.3">
      <c r="D2186"/>
    </row>
    <row r="2187" spans="4:4" x14ac:dyDescent="0.3">
      <c r="D2187"/>
    </row>
    <row r="2188" spans="4:4" x14ac:dyDescent="0.3">
      <c r="D2188"/>
    </row>
    <row r="2189" spans="4:4" x14ac:dyDescent="0.3">
      <c r="D2189"/>
    </row>
    <row r="2190" spans="4:4" x14ac:dyDescent="0.3">
      <c r="D2190"/>
    </row>
    <row r="2191" spans="4:4" x14ac:dyDescent="0.3">
      <c r="D2191"/>
    </row>
    <row r="2192" spans="4:4" x14ac:dyDescent="0.3">
      <c r="D2192"/>
    </row>
    <row r="2193" spans="4:4" x14ac:dyDescent="0.3">
      <c r="D2193"/>
    </row>
    <row r="2194" spans="4:4" x14ac:dyDescent="0.3">
      <c r="D2194"/>
    </row>
    <row r="2195" spans="4:4" x14ac:dyDescent="0.3">
      <c r="D2195"/>
    </row>
    <row r="2196" spans="4:4" x14ac:dyDescent="0.3">
      <c r="D2196"/>
    </row>
    <row r="2197" spans="4:4" x14ac:dyDescent="0.3">
      <c r="D2197"/>
    </row>
    <row r="2198" spans="4:4" x14ac:dyDescent="0.3">
      <c r="D2198"/>
    </row>
    <row r="2199" spans="4:4" x14ac:dyDescent="0.3">
      <c r="D2199"/>
    </row>
    <row r="2200" spans="4:4" x14ac:dyDescent="0.3">
      <c r="D2200"/>
    </row>
    <row r="2201" spans="4:4" x14ac:dyDescent="0.3">
      <c r="D2201"/>
    </row>
    <row r="2202" spans="4:4" x14ac:dyDescent="0.3">
      <c r="D2202"/>
    </row>
    <row r="2203" spans="4:4" x14ac:dyDescent="0.3">
      <c r="D2203"/>
    </row>
    <row r="2204" spans="4:4" x14ac:dyDescent="0.3">
      <c r="D2204"/>
    </row>
    <row r="2205" spans="4:4" x14ac:dyDescent="0.3">
      <c r="D2205"/>
    </row>
    <row r="2206" spans="4:4" x14ac:dyDescent="0.3">
      <c r="D2206"/>
    </row>
    <row r="2207" spans="4:4" x14ac:dyDescent="0.3">
      <c r="D2207"/>
    </row>
    <row r="2208" spans="4:4" x14ac:dyDescent="0.3">
      <c r="D2208"/>
    </row>
    <row r="2209" spans="4:4" x14ac:dyDescent="0.3">
      <c r="D2209"/>
    </row>
    <row r="2210" spans="4:4" x14ac:dyDescent="0.3">
      <c r="D2210"/>
    </row>
    <row r="2211" spans="4:4" x14ac:dyDescent="0.3">
      <c r="D2211"/>
    </row>
    <row r="2212" spans="4:4" x14ac:dyDescent="0.3">
      <c r="D2212"/>
    </row>
    <row r="2213" spans="4:4" x14ac:dyDescent="0.3">
      <c r="D2213"/>
    </row>
    <row r="2214" spans="4:4" x14ac:dyDescent="0.3">
      <c r="D2214"/>
    </row>
    <row r="2215" spans="4:4" x14ac:dyDescent="0.3">
      <c r="D2215"/>
    </row>
    <row r="2216" spans="4:4" x14ac:dyDescent="0.3">
      <c r="D2216"/>
    </row>
    <row r="2217" spans="4:4" x14ac:dyDescent="0.3">
      <c r="D2217"/>
    </row>
    <row r="2218" spans="4:4" x14ac:dyDescent="0.3">
      <c r="D2218"/>
    </row>
    <row r="2219" spans="4:4" x14ac:dyDescent="0.3">
      <c r="D2219"/>
    </row>
    <row r="2220" spans="4:4" x14ac:dyDescent="0.3">
      <c r="D2220"/>
    </row>
    <row r="2221" spans="4:4" x14ac:dyDescent="0.3">
      <c r="D2221"/>
    </row>
    <row r="2222" spans="4:4" x14ac:dyDescent="0.3">
      <c r="D2222"/>
    </row>
    <row r="2223" spans="4:4" x14ac:dyDescent="0.3">
      <c r="D2223"/>
    </row>
    <row r="2224" spans="4:4" x14ac:dyDescent="0.3">
      <c r="D2224"/>
    </row>
    <row r="2225" spans="4:4" x14ac:dyDescent="0.3">
      <c r="D2225"/>
    </row>
    <row r="2226" spans="4:4" x14ac:dyDescent="0.3">
      <c r="D2226"/>
    </row>
    <row r="2227" spans="4:4" x14ac:dyDescent="0.3">
      <c r="D2227"/>
    </row>
    <row r="2228" spans="4:4" x14ac:dyDescent="0.3">
      <c r="D2228"/>
    </row>
    <row r="2229" spans="4:4" x14ac:dyDescent="0.3">
      <c r="D2229"/>
    </row>
    <row r="2230" spans="4:4" x14ac:dyDescent="0.3">
      <c r="D2230"/>
    </row>
    <row r="2231" spans="4:4" x14ac:dyDescent="0.3">
      <c r="D2231"/>
    </row>
    <row r="2232" spans="4:4" x14ac:dyDescent="0.3">
      <c r="D2232"/>
    </row>
    <row r="2233" spans="4:4" x14ac:dyDescent="0.3">
      <c r="D2233"/>
    </row>
    <row r="2234" spans="4:4" x14ac:dyDescent="0.3">
      <c r="D2234"/>
    </row>
    <row r="2235" spans="4:4" x14ac:dyDescent="0.3">
      <c r="D2235"/>
    </row>
    <row r="2236" spans="4:4" x14ac:dyDescent="0.3">
      <c r="D2236"/>
    </row>
    <row r="2237" spans="4:4" x14ac:dyDescent="0.3">
      <c r="D2237"/>
    </row>
    <row r="2238" spans="4:4" x14ac:dyDescent="0.3">
      <c r="D2238"/>
    </row>
    <row r="2239" spans="4:4" x14ac:dyDescent="0.3">
      <c r="D2239"/>
    </row>
    <row r="2240" spans="4:4" x14ac:dyDescent="0.3">
      <c r="D2240"/>
    </row>
    <row r="2241" spans="4:4" x14ac:dyDescent="0.3">
      <c r="D2241"/>
    </row>
    <row r="2242" spans="4:4" x14ac:dyDescent="0.3">
      <c r="D2242"/>
    </row>
    <row r="2243" spans="4:4" x14ac:dyDescent="0.3">
      <c r="D2243"/>
    </row>
    <row r="2244" spans="4:4" x14ac:dyDescent="0.3">
      <c r="D2244"/>
    </row>
    <row r="2245" spans="4:4" x14ac:dyDescent="0.3">
      <c r="D2245"/>
    </row>
    <row r="2246" spans="4:4" x14ac:dyDescent="0.3">
      <c r="D2246"/>
    </row>
    <row r="2247" spans="4:4" x14ac:dyDescent="0.3">
      <c r="D2247"/>
    </row>
    <row r="2248" spans="4:4" x14ac:dyDescent="0.3">
      <c r="D2248"/>
    </row>
    <row r="2249" spans="4:4" x14ac:dyDescent="0.3">
      <c r="D2249"/>
    </row>
    <row r="2250" spans="4:4" x14ac:dyDescent="0.3">
      <c r="D2250"/>
    </row>
    <row r="2251" spans="4:4" x14ac:dyDescent="0.3">
      <c r="D2251"/>
    </row>
    <row r="2252" spans="4:4" x14ac:dyDescent="0.3">
      <c r="D2252"/>
    </row>
    <row r="2253" spans="4:4" x14ac:dyDescent="0.3">
      <c r="D2253"/>
    </row>
    <row r="2254" spans="4:4" x14ac:dyDescent="0.3">
      <c r="D2254"/>
    </row>
    <row r="2255" spans="4:4" x14ac:dyDescent="0.3">
      <c r="D2255"/>
    </row>
    <row r="2256" spans="4:4" x14ac:dyDescent="0.3">
      <c r="D2256"/>
    </row>
    <row r="2257" spans="4:4" x14ac:dyDescent="0.3">
      <c r="D2257"/>
    </row>
    <row r="2258" spans="4:4" x14ac:dyDescent="0.3">
      <c r="D2258"/>
    </row>
    <row r="2259" spans="4:4" x14ac:dyDescent="0.3">
      <c r="D2259"/>
    </row>
    <row r="2260" spans="4:4" x14ac:dyDescent="0.3">
      <c r="D2260"/>
    </row>
    <row r="2261" spans="4:4" x14ac:dyDescent="0.3">
      <c r="D2261"/>
    </row>
    <row r="2262" spans="4:4" x14ac:dyDescent="0.3">
      <c r="D2262"/>
    </row>
    <row r="2263" spans="4:4" x14ac:dyDescent="0.3">
      <c r="D2263"/>
    </row>
    <row r="2264" spans="4:4" x14ac:dyDescent="0.3">
      <c r="D2264"/>
    </row>
    <row r="2265" spans="4:4" x14ac:dyDescent="0.3">
      <c r="D2265"/>
    </row>
    <row r="2266" spans="4:4" x14ac:dyDescent="0.3">
      <c r="D2266"/>
    </row>
    <row r="2267" spans="4:4" x14ac:dyDescent="0.3">
      <c r="D2267"/>
    </row>
    <row r="2268" spans="4:4" x14ac:dyDescent="0.3">
      <c r="D2268"/>
    </row>
    <row r="2269" spans="4:4" x14ac:dyDescent="0.3">
      <c r="D2269"/>
    </row>
    <row r="2270" spans="4:4" x14ac:dyDescent="0.3">
      <c r="D2270"/>
    </row>
    <row r="2271" spans="4:4" x14ac:dyDescent="0.3">
      <c r="D2271"/>
    </row>
    <row r="2272" spans="4:4" x14ac:dyDescent="0.3">
      <c r="D2272"/>
    </row>
    <row r="2273" spans="4:4" x14ac:dyDescent="0.3">
      <c r="D2273"/>
    </row>
    <row r="2274" spans="4:4" x14ac:dyDescent="0.3">
      <c r="D2274"/>
    </row>
    <row r="2275" spans="4:4" x14ac:dyDescent="0.3">
      <c r="D2275"/>
    </row>
    <row r="2276" spans="4:4" x14ac:dyDescent="0.3">
      <c r="D2276"/>
    </row>
    <row r="2277" spans="4:4" x14ac:dyDescent="0.3">
      <c r="D2277"/>
    </row>
    <row r="2278" spans="4:4" x14ac:dyDescent="0.3">
      <c r="D2278"/>
    </row>
    <row r="2279" spans="4:4" x14ac:dyDescent="0.3">
      <c r="D2279"/>
    </row>
    <row r="2280" spans="4:4" x14ac:dyDescent="0.3">
      <c r="D2280"/>
    </row>
    <row r="2281" spans="4:4" x14ac:dyDescent="0.3">
      <c r="D2281"/>
    </row>
    <row r="2282" spans="4:4" x14ac:dyDescent="0.3">
      <c r="D2282"/>
    </row>
    <row r="2283" spans="4:4" x14ac:dyDescent="0.3">
      <c r="D2283"/>
    </row>
    <row r="2284" spans="4:4" x14ac:dyDescent="0.3">
      <c r="D2284"/>
    </row>
    <row r="2285" spans="4:4" x14ac:dyDescent="0.3">
      <c r="D2285"/>
    </row>
    <row r="2286" spans="4:4" x14ac:dyDescent="0.3">
      <c r="D2286"/>
    </row>
    <row r="2287" spans="4:4" x14ac:dyDescent="0.3">
      <c r="D2287"/>
    </row>
    <row r="2288" spans="4:4" x14ac:dyDescent="0.3">
      <c r="D2288"/>
    </row>
    <row r="2289" spans="4:4" x14ac:dyDescent="0.3">
      <c r="D2289"/>
    </row>
    <row r="2290" spans="4:4" x14ac:dyDescent="0.3">
      <c r="D2290"/>
    </row>
    <row r="2291" spans="4:4" x14ac:dyDescent="0.3">
      <c r="D2291"/>
    </row>
    <row r="2292" spans="4:4" x14ac:dyDescent="0.3">
      <c r="D2292"/>
    </row>
    <row r="2293" spans="4:4" x14ac:dyDescent="0.3">
      <c r="D2293"/>
    </row>
    <row r="2294" spans="4:4" x14ac:dyDescent="0.3">
      <c r="D2294"/>
    </row>
    <row r="2295" spans="4:4" x14ac:dyDescent="0.3">
      <c r="D2295"/>
    </row>
    <row r="2296" spans="4:4" x14ac:dyDescent="0.3">
      <c r="D2296"/>
    </row>
    <row r="2297" spans="4:4" x14ac:dyDescent="0.3">
      <c r="D2297"/>
    </row>
    <row r="2298" spans="4:4" x14ac:dyDescent="0.3">
      <c r="D2298"/>
    </row>
    <row r="2299" spans="4:4" x14ac:dyDescent="0.3">
      <c r="D2299"/>
    </row>
    <row r="2300" spans="4:4" x14ac:dyDescent="0.3">
      <c r="D2300"/>
    </row>
    <row r="2301" spans="4:4" x14ac:dyDescent="0.3">
      <c r="D2301"/>
    </row>
    <row r="2302" spans="4:4" x14ac:dyDescent="0.3">
      <c r="D2302"/>
    </row>
    <row r="2303" spans="4:4" x14ac:dyDescent="0.3">
      <c r="D2303"/>
    </row>
    <row r="2304" spans="4:4" x14ac:dyDescent="0.3">
      <c r="D2304"/>
    </row>
    <row r="2305" spans="4:4" x14ac:dyDescent="0.3">
      <c r="D2305"/>
    </row>
    <row r="2306" spans="4:4" x14ac:dyDescent="0.3">
      <c r="D2306"/>
    </row>
    <row r="2307" spans="4:4" x14ac:dyDescent="0.3">
      <c r="D2307"/>
    </row>
    <row r="2308" spans="4:4" x14ac:dyDescent="0.3">
      <c r="D2308"/>
    </row>
    <row r="2309" spans="4:4" x14ac:dyDescent="0.3">
      <c r="D2309"/>
    </row>
    <row r="2310" spans="4:4" x14ac:dyDescent="0.3">
      <c r="D2310"/>
    </row>
    <row r="2311" spans="4:4" x14ac:dyDescent="0.3">
      <c r="D2311"/>
    </row>
    <row r="2312" spans="4:4" x14ac:dyDescent="0.3">
      <c r="D2312"/>
    </row>
    <row r="2313" spans="4:4" x14ac:dyDescent="0.3">
      <c r="D2313"/>
    </row>
    <row r="2314" spans="4:4" x14ac:dyDescent="0.3">
      <c r="D2314"/>
    </row>
    <row r="2315" spans="4:4" x14ac:dyDescent="0.3">
      <c r="D2315"/>
    </row>
    <row r="2316" spans="4:4" x14ac:dyDescent="0.3">
      <c r="D2316"/>
    </row>
    <row r="2317" spans="4:4" x14ac:dyDescent="0.3">
      <c r="D2317"/>
    </row>
    <row r="2318" spans="4:4" x14ac:dyDescent="0.3">
      <c r="D2318"/>
    </row>
    <row r="2319" spans="4:4" x14ac:dyDescent="0.3">
      <c r="D2319"/>
    </row>
    <row r="2320" spans="4:4" x14ac:dyDescent="0.3">
      <c r="D2320"/>
    </row>
    <row r="2321" spans="4:4" x14ac:dyDescent="0.3">
      <c r="D2321"/>
    </row>
    <row r="2322" spans="4:4" x14ac:dyDescent="0.3">
      <c r="D2322"/>
    </row>
    <row r="2323" spans="4:4" x14ac:dyDescent="0.3">
      <c r="D2323"/>
    </row>
    <row r="2324" spans="4:4" x14ac:dyDescent="0.3">
      <c r="D2324"/>
    </row>
    <row r="2325" spans="4:4" x14ac:dyDescent="0.3">
      <c r="D2325"/>
    </row>
    <row r="2326" spans="4:4" x14ac:dyDescent="0.3">
      <c r="D2326"/>
    </row>
    <row r="2327" spans="4:4" x14ac:dyDescent="0.3">
      <c r="D2327"/>
    </row>
    <row r="2328" spans="4:4" x14ac:dyDescent="0.3">
      <c r="D2328"/>
    </row>
    <row r="2329" spans="4:4" x14ac:dyDescent="0.3">
      <c r="D2329"/>
    </row>
    <row r="2330" spans="4:4" x14ac:dyDescent="0.3">
      <c r="D2330"/>
    </row>
    <row r="2331" spans="4:4" x14ac:dyDescent="0.3">
      <c r="D2331"/>
    </row>
    <row r="2332" spans="4:4" x14ac:dyDescent="0.3">
      <c r="D2332"/>
    </row>
    <row r="2333" spans="4:4" x14ac:dyDescent="0.3">
      <c r="D2333"/>
    </row>
    <row r="2334" spans="4:4" x14ac:dyDescent="0.3">
      <c r="D2334"/>
    </row>
    <row r="2335" spans="4:4" x14ac:dyDescent="0.3">
      <c r="D2335"/>
    </row>
    <row r="2336" spans="4:4" x14ac:dyDescent="0.3">
      <c r="D2336"/>
    </row>
    <row r="2337" spans="4:4" x14ac:dyDescent="0.3">
      <c r="D2337"/>
    </row>
    <row r="2338" spans="4:4" x14ac:dyDescent="0.3">
      <c r="D2338"/>
    </row>
    <row r="2339" spans="4:4" x14ac:dyDescent="0.3">
      <c r="D2339"/>
    </row>
    <row r="2340" spans="4:4" x14ac:dyDescent="0.3">
      <c r="D2340"/>
    </row>
    <row r="2341" spans="4:4" x14ac:dyDescent="0.3">
      <c r="D2341"/>
    </row>
    <row r="2342" spans="4:4" x14ac:dyDescent="0.3">
      <c r="D2342"/>
    </row>
    <row r="2343" spans="4:4" x14ac:dyDescent="0.3">
      <c r="D2343"/>
    </row>
    <row r="2344" spans="4:4" x14ac:dyDescent="0.3">
      <c r="D2344"/>
    </row>
    <row r="2345" spans="4:4" x14ac:dyDescent="0.3">
      <c r="D2345"/>
    </row>
    <row r="2346" spans="4:4" x14ac:dyDescent="0.3">
      <c r="D2346"/>
    </row>
    <row r="2347" spans="4:4" x14ac:dyDescent="0.3">
      <c r="D2347"/>
    </row>
    <row r="2348" spans="4:4" x14ac:dyDescent="0.3">
      <c r="D2348"/>
    </row>
    <row r="2349" spans="4:4" x14ac:dyDescent="0.3">
      <c r="D2349"/>
    </row>
    <row r="2350" spans="4:4" x14ac:dyDescent="0.3">
      <c r="D2350"/>
    </row>
    <row r="2351" spans="4:4" x14ac:dyDescent="0.3">
      <c r="D2351"/>
    </row>
    <row r="2352" spans="4:4" x14ac:dyDescent="0.3">
      <c r="D2352"/>
    </row>
    <row r="2353" spans="4:4" x14ac:dyDescent="0.3">
      <c r="D2353"/>
    </row>
    <row r="2354" spans="4:4" x14ac:dyDescent="0.3">
      <c r="D2354"/>
    </row>
    <row r="2355" spans="4:4" x14ac:dyDescent="0.3">
      <c r="D2355"/>
    </row>
    <row r="2356" spans="4:4" x14ac:dyDescent="0.3">
      <c r="D2356"/>
    </row>
    <row r="2357" spans="4:4" x14ac:dyDescent="0.3">
      <c r="D2357"/>
    </row>
    <row r="2358" spans="4:4" x14ac:dyDescent="0.3">
      <c r="D2358"/>
    </row>
    <row r="2359" spans="4:4" x14ac:dyDescent="0.3">
      <c r="D2359"/>
    </row>
    <row r="2360" spans="4:4" x14ac:dyDescent="0.3">
      <c r="D2360"/>
    </row>
    <row r="2361" spans="4:4" x14ac:dyDescent="0.3">
      <c r="D2361"/>
    </row>
    <row r="2362" spans="4:4" x14ac:dyDescent="0.3">
      <c r="D2362"/>
    </row>
    <row r="2363" spans="4:4" x14ac:dyDescent="0.3">
      <c r="D2363"/>
    </row>
    <row r="2364" spans="4:4" x14ac:dyDescent="0.3">
      <c r="D2364"/>
    </row>
    <row r="2365" spans="4:4" x14ac:dyDescent="0.3">
      <c r="D2365"/>
    </row>
    <row r="2366" spans="4:4" x14ac:dyDescent="0.3">
      <c r="D2366"/>
    </row>
    <row r="2367" spans="4:4" x14ac:dyDescent="0.3">
      <c r="D2367"/>
    </row>
    <row r="2368" spans="4:4" x14ac:dyDescent="0.3">
      <c r="D2368"/>
    </row>
    <row r="2369" spans="4:4" x14ac:dyDescent="0.3">
      <c r="D2369"/>
    </row>
    <row r="2370" spans="4:4" x14ac:dyDescent="0.3">
      <c r="D2370"/>
    </row>
    <row r="2371" spans="4:4" x14ac:dyDescent="0.3">
      <c r="D2371"/>
    </row>
    <row r="2372" spans="4:4" x14ac:dyDescent="0.3">
      <c r="D2372"/>
    </row>
    <row r="2373" spans="4:4" x14ac:dyDescent="0.3">
      <c r="D2373"/>
    </row>
    <row r="2374" spans="4:4" x14ac:dyDescent="0.3">
      <c r="D2374"/>
    </row>
    <row r="2375" spans="4:4" x14ac:dyDescent="0.3">
      <c r="D2375"/>
    </row>
    <row r="2376" spans="4:4" x14ac:dyDescent="0.3">
      <c r="D2376"/>
    </row>
    <row r="2377" spans="4:4" x14ac:dyDescent="0.3">
      <c r="D2377"/>
    </row>
    <row r="2378" spans="4:4" x14ac:dyDescent="0.3">
      <c r="D2378"/>
    </row>
    <row r="2379" spans="4:4" x14ac:dyDescent="0.3">
      <c r="D2379"/>
    </row>
    <row r="2380" spans="4:4" x14ac:dyDescent="0.3">
      <c r="D2380"/>
    </row>
    <row r="2381" spans="4:4" x14ac:dyDescent="0.3">
      <c r="D2381"/>
    </row>
    <row r="2382" spans="4:4" x14ac:dyDescent="0.3">
      <c r="D2382"/>
    </row>
    <row r="2383" spans="4:4" x14ac:dyDescent="0.3">
      <c r="D2383"/>
    </row>
    <row r="2384" spans="4:4" x14ac:dyDescent="0.3">
      <c r="D2384"/>
    </row>
    <row r="2385" spans="4:4" x14ac:dyDescent="0.3">
      <c r="D2385"/>
    </row>
    <row r="2386" spans="4:4" x14ac:dyDescent="0.3">
      <c r="D2386"/>
    </row>
    <row r="2387" spans="4:4" x14ac:dyDescent="0.3">
      <c r="D2387"/>
    </row>
    <row r="2388" spans="4:4" x14ac:dyDescent="0.3">
      <c r="D2388"/>
    </row>
    <row r="2389" spans="4:4" x14ac:dyDescent="0.3">
      <c r="D2389"/>
    </row>
    <row r="2390" spans="4:4" x14ac:dyDescent="0.3">
      <c r="D2390"/>
    </row>
    <row r="2391" spans="4:4" x14ac:dyDescent="0.3">
      <c r="D2391"/>
    </row>
    <row r="2392" spans="4:4" x14ac:dyDescent="0.3">
      <c r="D2392"/>
    </row>
    <row r="2393" spans="4:4" x14ac:dyDescent="0.3">
      <c r="D2393"/>
    </row>
    <row r="2394" spans="4:4" x14ac:dyDescent="0.3">
      <c r="D2394"/>
    </row>
    <row r="2395" spans="4:4" x14ac:dyDescent="0.3">
      <c r="D2395"/>
    </row>
    <row r="2396" spans="4:4" x14ac:dyDescent="0.3">
      <c r="D2396"/>
    </row>
    <row r="2397" spans="4:4" x14ac:dyDescent="0.3">
      <c r="D2397"/>
    </row>
    <row r="2398" spans="4:4" x14ac:dyDescent="0.3">
      <c r="D2398"/>
    </row>
    <row r="2399" spans="4:4" x14ac:dyDescent="0.3">
      <c r="D2399"/>
    </row>
    <row r="2400" spans="4:4" x14ac:dyDescent="0.3">
      <c r="D2400"/>
    </row>
    <row r="2401" spans="4:4" x14ac:dyDescent="0.3">
      <c r="D2401"/>
    </row>
    <row r="2402" spans="4:4" x14ac:dyDescent="0.3">
      <c r="D2402"/>
    </row>
    <row r="2403" spans="4:4" x14ac:dyDescent="0.3">
      <c r="D2403"/>
    </row>
    <row r="2404" spans="4:4" x14ac:dyDescent="0.3">
      <c r="D2404"/>
    </row>
    <row r="2405" spans="4:4" x14ac:dyDescent="0.3">
      <c r="D2405"/>
    </row>
    <row r="2406" spans="4:4" x14ac:dyDescent="0.3">
      <c r="D2406"/>
    </row>
    <row r="2407" spans="4:4" x14ac:dyDescent="0.3">
      <c r="D2407"/>
    </row>
    <row r="2408" spans="4:4" x14ac:dyDescent="0.3">
      <c r="D2408"/>
    </row>
    <row r="2409" spans="4:4" x14ac:dyDescent="0.3">
      <c r="D2409"/>
    </row>
    <row r="2410" spans="4:4" x14ac:dyDescent="0.3">
      <c r="D2410"/>
    </row>
    <row r="2411" spans="4:4" x14ac:dyDescent="0.3">
      <c r="D2411"/>
    </row>
    <row r="2412" spans="4:4" x14ac:dyDescent="0.3">
      <c r="D2412"/>
    </row>
    <row r="2413" spans="4:4" x14ac:dyDescent="0.3">
      <c r="D2413"/>
    </row>
    <row r="2414" spans="4:4" x14ac:dyDescent="0.3">
      <c r="D2414"/>
    </row>
    <row r="2415" spans="4:4" x14ac:dyDescent="0.3">
      <c r="D2415"/>
    </row>
    <row r="2416" spans="4:4" x14ac:dyDescent="0.3">
      <c r="D2416"/>
    </row>
    <row r="2417" spans="4:4" x14ac:dyDescent="0.3">
      <c r="D2417"/>
    </row>
    <row r="2418" spans="4:4" x14ac:dyDescent="0.3">
      <c r="D2418"/>
    </row>
    <row r="2419" spans="4:4" x14ac:dyDescent="0.3">
      <c r="D2419"/>
    </row>
    <row r="2420" spans="4:4" x14ac:dyDescent="0.3">
      <c r="D2420"/>
    </row>
    <row r="2421" spans="4:4" x14ac:dyDescent="0.3">
      <c r="D2421"/>
    </row>
    <row r="2422" spans="4:4" x14ac:dyDescent="0.3">
      <c r="D2422"/>
    </row>
    <row r="2423" spans="4:4" x14ac:dyDescent="0.3">
      <c r="D2423"/>
    </row>
    <row r="2424" spans="4:4" x14ac:dyDescent="0.3">
      <c r="D2424"/>
    </row>
    <row r="2425" spans="4:4" x14ac:dyDescent="0.3">
      <c r="D2425"/>
    </row>
    <row r="2426" spans="4:4" x14ac:dyDescent="0.3">
      <c r="D2426"/>
    </row>
    <row r="2427" spans="4:4" x14ac:dyDescent="0.3">
      <c r="D2427"/>
    </row>
    <row r="2428" spans="4:4" x14ac:dyDescent="0.3">
      <c r="D2428"/>
    </row>
    <row r="2429" spans="4:4" x14ac:dyDescent="0.3">
      <c r="D2429"/>
    </row>
    <row r="2430" spans="4:4" x14ac:dyDescent="0.3">
      <c r="D2430"/>
    </row>
    <row r="2431" spans="4:4" x14ac:dyDescent="0.3">
      <c r="D2431"/>
    </row>
    <row r="2432" spans="4:4" x14ac:dyDescent="0.3">
      <c r="D2432"/>
    </row>
    <row r="2433" spans="4:4" x14ac:dyDescent="0.3">
      <c r="D2433"/>
    </row>
    <row r="2434" spans="4:4" x14ac:dyDescent="0.3">
      <c r="D2434"/>
    </row>
    <row r="2435" spans="4:4" x14ac:dyDescent="0.3">
      <c r="D2435"/>
    </row>
    <row r="2436" spans="4:4" x14ac:dyDescent="0.3">
      <c r="D2436"/>
    </row>
    <row r="2437" spans="4:4" x14ac:dyDescent="0.3">
      <c r="D2437"/>
    </row>
    <row r="2438" spans="4:4" x14ac:dyDescent="0.3">
      <c r="D2438"/>
    </row>
    <row r="2439" spans="4:4" x14ac:dyDescent="0.3">
      <c r="D2439"/>
    </row>
    <row r="2440" spans="4:4" x14ac:dyDescent="0.3">
      <c r="D2440"/>
    </row>
    <row r="2441" spans="4:4" x14ac:dyDescent="0.3">
      <c r="D2441"/>
    </row>
    <row r="2442" spans="4:4" x14ac:dyDescent="0.3">
      <c r="D2442"/>
    </row>
    <row r="2443" spans="4:4" x14ac:dyDescent="0.3">
      <c r="D2443"/>
    </row>
    <row r="2444" spans="4:4" x14ac:dyDescent="0.3">
      <c r="D2444"/>
    </row>
    <row r="2445" spans="4:4" x14ac:dyDescent="0.3">
      <c r="D2445"/>
    </row>
    <row r="2446" spans="4:4" x14ac:dyDescent="0.3">
      <c r="D2446"/>
    </row>
    <row r="2447" spans="4:4" x14ac:dyDescent="0.3">
      <c r="D2447"/>
    </row>
    <row r="2448" spans="4:4" x14ac:dyDescent="0.3">
      <c r="D2448"/>
    </row>
    <row r="2449" spans="4:4" x14ac:dyDescent="0.3">
      <c r="D2449"/>
    </row>
    <row r="2450" spans="4:4" x14ac:dyDescent="0.3">
      <c r="D2450"/>
    </row>
    <row r="2451" spans="4:4" x14ac:dyDescent="0.3">
      <c r="D2451"/>
    </row>
    <row r="2452" spans="4:4" x14ac:dyDescent="0.3">
      <c r="D2452"/>
    </row>
    <row r="2453" spans="4:4" x14ac:dyDescent="0.3">
      <c r="D2453"/>
    </row>
    <row r="2454" spans="4:4" x14ac:dyDescent="0.3">
      <c r="D2454"/>
    </row>
    <row r="2455" spans="4:4" x14ac:dyDescent="0.3">
      <c r="D2455"/>
    </row>
    <row r="2456" spans="4:4" x14ac:dyDescent="0.3">
      <c r="D2456"/>
    </row>
    <row r="2457" spans="4:4" x14ac:dyDescent="0.3">
      <c r="D2457"/>
    </row>
    <row r="2458" spans="4:4" x14ac:dyDescent="0.3">
      <c r="D2458"/>
    </row>
    <row r="2459" spans="4:4" x14ac:dyDescent="0.3">
      <c r="D2459"/>
    </row>
    <row r="2460" spans="4:4" x14ac:dyDescent="0.3">
      <c r="D2460"/>
    </row>
    <row r="2461" spans="4:4" x14ac:dyDescent="0.3">
      <c r="D2461"/>
    </row>
    <row r="2462" spans="4:4" x14ac:dyDescent="0.3">
      <c r="D2462"/>
    </row>
    <row r="2463" spans="4:4" x14ac:dyDescent="0.3">
      <c r="D2463"/>
    </row>
    <row r="2464" spans="4:4" x14ac:dyDescent="0.3">
      <c r="D2464"/>
    </row>
    <row r="2465" spans="4:4" x14ac:dyDescent="0.3">
      <c r="D2465"/>
    </row>
    <row r="2466" spans="4:4" x14ac:dyDescent="0.3">
      <c r="D2466"/>
    </row>
    <row r="2467" spans="4:4" x14ac:dyDescent="0.3">
      <c r="D2467"/>
    </row>
    <row r="2468" spans="4:4" x14ac:dyDescent="0.3">
      <c r="D2468"/>
    </row>
    <row r="2469" spans="4:4" x14ac:dyDescent="0.3">
      <c r="D2469"/>
    </row>
    <row r="2470" spans="4:4" x14ac:dyDescent="0.3">
      <c r="D2470"/>
    </row>
    <row r="2471" spans="4:4" x14ac:dyDescent="0.3">
      <c r="D2471"/>
    </row>
    <row r="2472" spans="4:4" x14ac:dyDescent="0.3">
      <c r="D2472"/>
    </row>
    <row r="2473" spans="4:4" x14ac:dyDescent="0.3">
      <c r="D2473"/>
    </row>
    <row r="2474" spans="4:4" x14ac:dyDescent="0.3">
      <c r="D2474"/>
    </row>
    <row r="2475" spans="4:4" x14ac:dyDescent="0.3">
      <c r="D2475"/>
    </row>
    <row r="2476" spans="4:4" x14ac:dyDescent="0.3">
      <c r="D2476"/>
    </row>
    <row r="2477" spans="4:4" x14ac:dyDescent="0.3">
      <c r="D2477"/>
    </row>
    <row r="2478" spans="4:4" x14ac:dyDescent="0.3">
      <c r="D2478"/>
    </row>
    <row r="2479" spans="4:4" x14ac:dyDescent="0.3">
      <c r="D2479"/>
    </row>
    <row r="2480" spans="4:4" x14ac:dyDescent="0.3">
      <c r="D2480"/>
    </row>
    <row r="2481" spans="4:4" x14ac:dyDescent="0.3">
      <c r="D2481"/>
    </row>
    <row r="2482" spans="4:4" x14ac:dyDescent="0.3">
      <c r="D2482"/>
    </row>
    <row r="2483" spans="4:4" x14ac:dyDescent="0.3">
      <c r="D2483"/>
    </row>
    <row r="2484" spans="4:4" x14ac:dyDescent="0.3">
      <c r="D2484"/>
    </row>
    <row r="2485" spans="4:4" x14ac:dyDescent="0.3">
      <c r="D2485"/>
    </row>
    <row r="2486" spans="4:4" x14ac:dyDescent="0.3">
      <c r="D2486"/>
    </row>
    <row r="2487" spans="4:4" x14ac:dyDescent="0.3">
      <c r="D2487"/>
    </row>
    <row r="2488" spans="4:4" x14ac:dyDescent="0.3">
      <c r="D2488"/>
    </row>
    <row r="2489" spans="4:4" x14ac:dyDescent="0.3">
      <c r="D2489"/>
    </row>
    <row r="2490" spans="4:4" x14ac:dyDescent="0.3">
      <c r="D2490"/>
    </row>
    <row r="2491" spans="4:4" x14ac:dyDescent="0.3">
      <c r="D2491"/>
    </row>
    <row r="2492" spans="4:4" x14ac:dyDescent="0.3">
      <c r="D2492"/>
    </row>
    <row r="2493" spans="4:4" x14ac:dyDescent="0.3">
      <c r="D2493"/>
    </row>
    <row r="2494" spans="4:4" x14ac:dyDescent="0.3">
      <c r="D2494"/>
    </row>
    <row r="2495" spans="4:4" x14ac:dyDescent="0.3">
      <c r="D2495"/>
    </row>
    <row r="2496" spans="4:4" x14ac:dyDescent="0.3">
      <c r="D2496"/>
    </row>
    <row r="2497" spans="4:4" x14ac:dyDescent="0.3">
      <c r="D2497"/>
    </row>
    <row r="2498" spans="4:4" x14ac:dyDescent="0.3">
      <c r="D2498"/>
    </row>
    <row r="2499" spans="4:4" x14ac:dyDescent="0.3">
      <c r="D2499"/>
    </row>
    <row r="2500" spans="4:4" x14ac:dyDescent="0.3">
      <c r="D2500"/>
    </row>
    <row r="2501" spans="4:4" x14ac:dyDescent="0.3">
      <c r="D2501"/>
    </row>
    <row r="2502" spans="4:4" x14ac:dyDescent="0.3">
      <c r="D2502"/>
    </row>
    <row r="2503" spans="4:4" x14ac:dyDescent="0.3">
      <c r="D2503"/>
    </row>
    <row r="2504" spans="4:4" x14ac:dyDescent="0.3">
      <c r="D2504"/>
    </row>
    <row r="2505" spans="4:4" x14ac:dyDescent="0.3">
      <c r="D2505"/>
    </row>
    <row r="2506" spans="4:4" x14ac:dyDescent="0.3">
      <c r="D2506"/>
    </row>
    <row r="2507" spans="4:4" x14ac:dyDescent="0.3">
      <c r="D2507"/>
    </row>
    <row r="2508" spans="4:4" x14ac:dyDescent="0.3">
      <c r="D2508"/>
    </row>
    <row r="2509" spans="4:4" x14ac:dyDescent="0.3">
      <c r="D2509"/>
    </row>
    <row r="2510" spans="4:4" x14ac:dyDescent="0.3">
      <c r="D2510"/>
    </row>
    <row r="2511" spans="4:4" x14ac:dyDescent="0.3">
      <c r="D2511"/>
    </row>
    <row r="2512" spans="4:4" x14ac:dyDescent="0.3">
      <c r="D2512"/>
    </row>
    <row r="2513" spans="4:4" x14ac:dyDescent="0.3">
      <c r="D2513"/>
    </row>
    <row r="2514" spans="4:4" x14ac:dyDescent="0.3">
      <c r="D2514"/>
    </row>
    <row r="2515" spans="4:4" x14ac:dyDescent="0.3">
      <c r="D2515"/>
    </row>
    <row r="2516" spans="4:4" x14ac:dyDescent="0.3">
      <c r="D2516"/>
    </row>
    <row r="2517" spans="4:4" x14ac:dyDescent="0.3">
      <c r="D2517"/>
    </row>
    <row r="2518" spans="4:4" x14ac:dyDescent="0.3">
      <c r="D2518"/>
    </row>
    <row r="2519" spans="4:4" x14ac:dyDescent="0.3">
      <c r="D2519"/>
    </row>
    <row r="2520" spans="4:4" x14ac:dyDescent="0.3">
      <c r="D2520"/>
    </row>
    <row r="2521" spans="4:4" x14ac:dyDescent="0.3">
      <c r="D2521"/>
    </row>
    <row r="2522" spans="4:4" x14ac:dyDescent="0.3">
      <c r="D2522"/>
    </row>
    <row r="2523" spans="4:4" x14ac:dyDescent="0.3">
      <c r="D2523"/>
    </row>
    <row r="2524" spans="4:4" x14ac:dyDescent="0.3">
      <c r="D2524"/>
    </row>
    <row r="2525" spans="4:4" x14ac:dyDescent="0.3">
      <c r="D2525"/>
    </row>
    <row r="2526" spans="4:4" x14ac:dyDescent="0.3">
      <c r="D2526"/>
    </row>
    <row r="2527" spans="4:4" x14ac:dyDescent="0.3">
      <c r="D2527"/>
    </row>
    <row r="2528" spans="4:4" x14ac:dyDescent="0.3">
      <c r="D2528"/>
    </row>
    <row r="2529" spans="4:4" x14ac:dyDescent="0.3">
      <c r="D2529"/>
    </row>
    <row r="2530" spans="4:4" x14ac:dyDescent="0.3">
      <c r="D2530"/>
    </row>
    <row r="2531" spans="4:4" x14ac:dyDescent="0.3">
      <c r="D2531"/>
    </row>
    <row r="2532" spans="4:4" x14ac:dyDescent="0.3">
      <c r="D2532"/>
    </row>
    <row r="2533" spans="4:4" x14ac:dyDescent="0.3">
      <c r="D2533"/>
    </row>
    <row r="2534" spans="4:4" x14ac:dyDescent="0.3">
      <c r="D2534"/>
    </row>
    <row r="2535" spans="4:4" x14ac:dyDescent="0.3">
      <c r="D2535"/>
    </row>
    <row r="2536" spans="4:4" x14ac:dyDescent="0.3">
      <c r="D2536"/>
    </row>
    <row r="2537" spans="4:4" x14ac:dyDescent="0.3">
      <c r="D2537"/>
    </row>
    <row r="2538" spans="4:4" x14ac:dyDescent="0.3">
      <c r="D2538"/>
    </row>
    <row r="2539" spans="4:4" x14ac:dyDescent="0.3">
      <c r="D2539"/>
    </row>
    <row r="2540" spans="4:4" x14ac:dyDescent="0.3">
      <c r="D2540"/>
    </row>
    <row r="2541" spans="4:4" x14ac:dyDescent="0.3">
      <c r="D2541"/>
    </row>
    <row r="2542" spans="4:4" x14ac:dyDescent="0.3">
      <c r="D2542"/>
    </row>
    <row r="2543" spans="4:4" x14ac:dyDescent="0.3">
      <c r="D2543"/>
    </row>
    <row r="2544" spans="4:4" x14ac:dyDescent="0.3">
      <c r="D2544"/>
    </row>
    <row r="2545" spans="4:4" x14ac:dyDescent="0.3">
      <c r="D2545"/>
    </row>
    <row r="2546" spans="4:4" x14ac:dyDescent="0.3">
      <c r="D2546"/>
    </row>
    <row r="2547" spans="4:4" x14ac:dyDescent="0.3">
      <c r="D2547"/>
    </row>
    <row r="2548" spans="4:4" x14ac:dyDescent="0.3">
      <c r="D2548"/>
    </row>
    <row r="2549" spans="4:4" x14ac:dyDescent="0.3">
      <c r="D2549"/>
    </row>
    <row r="2550" spans="4:4" x14ac:dyDescent="0.3">
      <c r="D2550"/>
    </row>
    <row r="2551" spans="4:4" x14ac:dyDescent="0.3">
      <c r="D2551"/>
    </row>
    <row r="2552" spans="4:4" x14ac:dyDescent="0.3">
      <c r="D2552"/>
    </row>
    <row r="2553" spans="4:4" x14ac:dyDescent="0.3">
      <c r="D2553"/>
    </row>
    <row r="2554" spans="4:4" x14ac:dyDescent="0.3">
      <c r="D2554"/>
    </row>
    <row r="2555" spans="4:4" x14ac:dyDescent="0.3">
      <c r="D2555"/>
    </row>
    <row r="2556" spans="4:4" x14ac:dyDescent="0.3">
      <c r="D2556"/>
    </row>
    <row r="2557" spans="4:4" x14ac:dyDescent="0.3">
      <c r="D2557"/>
    </row>
    <row r="2558" spans="4:4" x14ac:dyDescent="0.3">
      <c r="D2558"/>
    </row>
    <row r="2559" spans="4:4" x14ac:dyDescent="0.3">
      <c r="D2559"/>
    </row>
    <row r="2560" spans="4:4" x14ac:dyDescent="0.3">
      <c r="D2560"/>
    </row>
    <row r="2561" spans="4:4" x14ac:dyDescent="0.3">
      <c r="D2561"/>
    </row>
    <row r="2562" spans="4:4" x14ac:dyDescent="0.3">
      <c r="D2562"/>
    </row>
    <row r="2563" spans="4:4" x14ac:dyDescent="0.3">
      <c r="D2563"/>
    </row>
    <row r="2564" spans="4:4" x14ac:dyDescent="0.3">
      <c r="D2564"/>
    </row>
    <row r="2565" spans="4:4" x14ac:dyDescent="0.3">
      <c r="D2565"/>
    </row>
    <row r="2566" spans="4:4" x14ac:dyDescent="0.3">
      <c r="D2566"/>
    </row>
    <row r="2567" spans="4:4" x14ac:dyDescent="0.3">
      <c r="D2567"/>
    </row>
    <row r="2568" spans="4:4" x14ac:dyDescent="0.3">
      <c r="D2568"/>
    </row>
    <row r="2569" spans="4:4" x14ac:dyDescent="0.3">
      <c r="D2569"/>
    </row>
    <row r="2570" spans="4:4" x14ac:dyDescent="0.3">
      <c r="D2570"/>
    </row>
    <row r="2571" spans="4:4" x14ac:dyDescent="0.3">
      <c r="D2571"/>
    </row>
    <row r="2572" spans="4:4" x14ac:dyDescent="0.3">
      <c r="D2572"/>
    </row>
    <row r="2573" spans="4:4" x14ac:dyDescent="0.3">
      <c r="D2573"/>
    </row>
    <row r="2574" spans="4:4" x14ac:dyDescent="0.3">
      <c r="D2574"/>
    </row>
    <row r="2575" spans="4:4" x14ac:dyDescent="0.3">
      <c r="D2575"/>
    </row>
    <row r="2576" spans="4:4" x14ac:dyDescent="0.3">
      <c r="D2576"/>
    </row>
    <row r="2577" spans="4:4" x14ac:dyDescent="0.3">
      <c r="D2577"/>
    </row>
    <row r="2578" spans="4:4" x14ac:dyDescent="0.3">
      <c r="D2578"/>
    </row>
    <row r="2579" spans="4:4" x14ac:dyDescent="0.3">
      <c r="D2579"/>
    </row>
    <row r="2580" spans="4:4" x14ac:dyDescent="0.3">
      <c r="D2580"/>
    </row>
    <row r="2581" spans="4:4" x14ac:dyDescent="0.3">
      <c r="D2581"/>
    </row>
    <row r="2582" spans="4:4" x14ac:dyDescent="0.3">
      <c r="D2582"/>
    </row>
    <row r="2583" spans="4:4" x14ac:dyDescent="0.3">
      <c r="D2583"/>
    </row>
    <row r="2584" spans="4:4" x14ac:dyDescent="0.3">
      <c r="D2584"/>
    </row>
    <row r="2585" spans="4:4" x14ac:dyDescent="0.3">
      <c r="D2585"/>
    </row>
    <row r="2586" spans="4:4" x14ac:dyDescent="0.3">
      <c r="D2586"/>
    </row>
    <row r="2587" spans="4:4" x14ac:dyDescent="0.3">
      <c r="D2587"/>
    </row>
    <row r="2588" spans="4:4" x14ac:dyDescent="0.3">
      <c r="D2588"/>
    </row>
    <row r="2589" spans="4:4" x14ac:dyDescent="0.3">
      <c r="D2589"/>
    </row>
    <row r="2590" spans="4:4" x14ac:dyDescent="0.3">
      <c r="D2590"/>
    </row>
    <row r="2591" spans="4:4" x14ac:dyDescent="0.3">
      <c r="D2591"/>
    </row>
    <row r="2592" spans="4:4" x14ac:dyDescent="0.3">
      <c r="D2592"/>
    </row>
    <row r="2593" spans="4:4" x14ac:dyDescent="0.3">
      <c r="D2593"/>
    </row>
    <row r="2594" spans="4:4" x14ac:dyDescent="0.3">
      <c r="D2594"/>
    </row>
    <row r="2595" spans="4:4" x14ac:dyDescent="0.3">
      <c r="D2595"/>
    </row>
    <row r="2596" spans="4:4" x14ac:dyDescent="0.3">
      <c r="D2596"/>
    </row>
    <row r="2597" spans="4:4" x14ac:dyDescent="0.3">
      <c r="D2597"/>
    </row>
    <row r="2598" spans="4:4" x14ac:dyDescent="0.3">
      <c r="D2598"/>
    </row>
    <row r="2599" spans="4:4" x14ac:dyDescent="0.3">
      <c r="D2599"/>
    </row>
    <row r="2600" spans="4:4" x14ac:dyDescent="0.3">
      <c r="D2600"/>
    </row>
    <row r="2601" spans="4:4" x14ac:dyDescent="0.3">
      <c r="D2601"/>
    </row>
    <row r="2602" spans="4:4" x14ac:dyDescent="0.3">
      <c r="D2602"/>
    </row>
    <row r="2603" spans="4:4" x14ac:dyDescent="0.3">
      <c r="D2603"/>
    </row>
    <row r="2604" spans="4:4" x14ac:dyDescent="0.3">
      <c r="D2604"/>
    </row>
    <row r="2605" spans="4:4" x14ac:dyDescent="0.3">
      <c r="D2605"/>
    </row>
    <row r="2606" spans="4:4" x14ac:dyDescent="0.3">
      <c r="D2606"/>
    </row>
    <row r="2607" spans="4:4" x14ac:dyDescent="0.3">
      <c r="D2607"/>
    </row>
    <row r="2608" spans="4:4" x14ac:dyDescent="0.3">
      <c r="D2608"/>
    </row>
    <row r="2609" spans="4:4" x14ac:dyDescent="0.3">
      <c r="D2609"/>
    </row>
    <row r="2610" spans="4:4" x14ac:dyDescent="0.3">
      <c r="D2610"/>
    </row>
    <row r="2611" spans="4:4" x14ac:dyDescent="0.3">
      <c r="D2611"/>
    </row>
    <row r="2612" spans="4:4" x14ac:dyDescent="0.3">
      <c r="D2612"/>
    </row>
    <row r="2613" spans="4:4" x14ac:dyDescent="0.3">
      <c r="D2613"/>
    </row>
    <row r="2614" spans="4:4" x14ac:dyDescent="0.3">
      <c r="D2614"/>
    </row>
    <row r="2615" spans="4:4" x14ac:dyDescent="0.3">
      <c r="D2615"/>
    </row>
    <row r="2616" spans="4:4" x14ac:dyDescent="0.3">
      <c r="D2616"/>
    </row>
    <row r="2617" spans="4:4" x14ac:dyDescent="0.3">
      <c r="D2617"/>
    </row>
    <row r="2618" spans="4:4" x14ac:dyDescent="0.3">
      <c r="D2618"/>
    </row>
    <row r="2619" spans="4:4" x14ac:dyDescent="0.3">
      <c r="D2619"/>
    </row>
    <row r="2620" spans="4:4" x14ac:dyDescent="0.3">
      <c r="D2620"/>
    </row>
    <row r="2621" spans="4:4" x14ac:dyDescent="0.3">
      <c r="D2621"/>
    </row>
    <row r="2622" spans="4:4" x14ac:dyDescent="0.3">
      <c r="D2622"/>
    </row>
    <row r="2623" spans="4:4" x14ac:dyDescent="0.3">
      <c r="D2623"/>
    </row>
    <row r="2624" spans="4:4" x14ac:dyDescent="0.3">
      <c r="D2624"/>
    </row>
    <row r="2625" spans="4:4" x14ac:dyDescent="0.3">
      <c r="D2625"/>
    </row>
    <row r="2626" spans="4:4" x14ac:dyDescent="0.3">
      <c r="D2626"/>
    </row>
    <row r="2627" spans="4:4" x14ac:dyDescent="0.3">
      <c r="D2627"/>
    </row>
    <row r="2628" spans="4:4" x14ac:dyDescent="0.3">
      <c r="D2628"/>
    </row>
    <row r="2629" spans="4:4" x14ac:dyDescent="0.3">
      <c r="D2629"/>
    </row>
    <row r="2630" spans="4:4" x14ac:dyDescent="0.3">
      <c r="D2630"/>
    </row>
    <row r="2631" spans="4:4" x14ac:dyDescent="0.3">
      <c r="D2631"/>
    </row>
    <row r="2632" spans="4:4" x14ac:dyDescent="0.3">
      <c r="D2632"/>
    </row>
    <row r="2633" spans="4:4" x14ac:dyDescent="0.3">
      <c r="D2633"/>
    </row>
    <row r="2634" spans="4:4" x14ac:dyDescent="0.3">
      <c r="D2634"/>
    </row>
    <row r="2635" spans="4:4" x14ac:dyDescent="0.3">
      <c r="D2635"/>
    </row>
    <row r="2636" spans="4:4" x14ac:dyDescent="0.3">
      <c r="D2636"/>
    </row>
    <row r="2637" spans="4:4" x14ac:dyDescent="0.3">
      <c r="D2637"/>
    </row>
    <row r="2638" spans="4:4" x14ac:dyDescent="0.3">
      <c r="D2638"/>
    </row>
    <row r="2639" spans="4:4" x14ac:dyDescent="0.3">
      <c r="D2639"/>
    </row>
    <row r="2640" spans="4:4" x14ac:dyDescent="0.3">
      <c r="D2640"/>
    </row>
    <row r="2641" spans="4:4" x14ac:dyDescent="0.3">
      <c r="D2641"/>
    </row>
    <row r="2642" spans="4:4" x14ac:dyDescent="0.3">
      <c r="D2642"/>
    </row>
    <row r="2643" spans="4:4" x14ac:dyDescent="0.3">
      <c r="D2643"/>
    </row>
    <row r="2644" spans="4:4" x14ac:dyDescent="0.3">
      <c r="D2644"/>
    </row>
    <row r="2645" spans="4:4" x14ac:dyDescent="0.3">
      <c r="D2645"/>
    </row>
    <row r="2646" spans="4:4" x14ac:dyDescent="0.3">
      <c r="D2646"/>
    </row>
    <row r="2647" spans="4:4" x14ac:dyDescent="0.3">
      <c r="D2647"/>
    </row>
    <row r="2648" spans="4:4" x14ac:dyDescent="0.3">
      <c r="D2648"/>
    </row>
    <row r="2649" spans="4:4" x14ac:dyDescent="0.3">
      <c r="D2649"/>
    </row>
    <row r="2650" spans="4:4" x14ac:dyDescent="0.3">
      <c r="D2650"/>
    </row>
    <row r="2651" spans="4:4" x14ac:dyDescent="0.3">
      <c r="D2651"/>
    </row>
    <row r="2652" spans="4:4" x14ac:dyDescent="0.3">
      <c r="D2652"/>
    </row>
    <row r="2653" spans="4:4" x14ac:dyDescent="0.3">
      <c r="D2653"/>
    </row>
    <row r="2654" spans="4:4" x14ac:dyDescent="0.3">
      <c r="D2654"/>
    </row>
    <row r="2655" spans="4:4" x14ac:dyDescent="0.3">
      <c r="D2655"/>
    </row>
    <row r="2656" spans="4:4" x14ac:dyDescent="0.3">
      <c r="D2656"/>
    </row>
    <row r="2657" spans="4:4" x14ac:dyDescent="0.3">
      <c r="D2657"/>
    </row>
    <row r="2658" spans="4:4" x14ac:dyDescent="0.3">
      <c r="D2658"/>
    </row>
    <row r="2659" spans="4:4" x14ac:dyDescent="0.3">
      <c r="D2659"/>
    </row>
    <row r="2660" spans="4:4" x14ac:dyDescent="0.3">
      <c r="D2660"/>
    </row>
    <row r="2661" spans="4:4" x14ac:dyDescent="0.3">
      <c r="D2661"/>
    </row>
    <row r="2662" spans="4:4" x14ac:dyDescent="0.3">
      <c r="D2662"/>
    </row>
    <row r="2663" spans="4:4" x14ac:dyDescent="0.3">
      <c r="D2663"/>
    </row>
    <row r="2664" spans="4:4" x14ac:dyDescent="0.3">
      <c r="D2664"/>
    </row>
    <row r="2665" spans="4:4" x14ac:dyDescent="0.3">
      <c r="D2665"/>
    </row>
    <row r="2666" spans="4:4" x14ac:dyDescent="0.3">
      <c r="D2666"/>
    </row>
    <row r="2667" spans="4:4" x14ac:dyDescent="0.3">
      <c r="D2667"/>
    </row>
    <row r="2668" spans="4:4" x14ac:dyDescent="0.3">
      <c r="D2668"/>
    </row>
    <row r="2669" spans="4:4" x14ac:dyDescent="0.3">
      <c r="D2669"/>
    </row>
    <row r="2670" spans="4:4" x14ac:dyDescent="0.3">
      <c r="D2670"/>
    </row>
    <row r="2671" spans="4:4" x14ac:dyDescent="0.3">
      <c r="D2671"/>
    </row>
    <row r="2672" spans="4:4" x14ac:dyDescent="0.3">
      <c r="D2672"/>
    </row>
    <row r="2673" spans="4:4" x14ac:dyDescent="0.3">
      <c r="D2673"/>
    </row>
    <row r="2674" spans="4:4" x14ac:dyDescent="0.3">
      <c r="D2674"/>
    </row>
    <row r="2675" spans="4:4" x14ac:dyDescent="0.3">
      <c r="D2675"/>
    </row>
    <row r="2676" spans="4:4" x14ac:dyDescent="0.3">
      <c r="D2676"/>
    </row>
    <row r="2677" spans="4:4" x14ac:dyDescent="0.3">
      <c r="D2677"/>
    </row>
    <row r="2678" spans="4:4" x14ac:dyDescent="0.3">
      <c r="D2678"/>
    </row>
    <row r="2679" spans="4:4" x14ac:dyDescent="0.3">
      <c r="D2679"/>
    </row>
    <row r="2680" spans="4:4" x14ac:dyDescent="0.3">
      <c r="D2680"/>
    </row>
    <row r="2681" spans="4:4" x14ac:dyDescent="0.3">
      <c r="D2681"/>
    </row>
    <row r="2682" spans="4:4" x14ac:dyDescent="0.3">
      <c r="D2682"/>
    </row>
    <row r="2683" spans="4:4" x14ac:dyDescent="0.3">
      <c r="D2683"/>
    </row>
    <row r="2684" spans="4:4" x14ac:dyDescent="0.3">
      <c r="D2684"/>
    </row>
    <row r="2685" spans="4:4" x14ac:dyDescent="0.3">
      <c r="D2685"/>
    </row>
    <row r="2686" spans="4:4" x14ac:dyDescent="0.3">
      <c r="D2686"/>
    </row>
    <row r="2687" spans="4:4" x14ac:dyDescent="0.3">
      <c r="D2687"/>
    </row>
    <row r="2688" spans="4:4" x14ac:dyDescent="0.3">
      <c r="D2688"/>
    </row>
    <row r="2689" spans="4:4" x14ac:dyDescent="0.3">
      <c r="D2689"/>
    </row>
    <row r="2690" spans="4:4" x14ac:dyDescent="0.3">
      <c r="D2690"/>
    </row>
    <row r="2691" spans="4:4" x14ac:dyDescent="0.3">
      <c r="D2691"/>
    </row>
    <row r="2692" spans="4:4" x14ac:dyDescent="0.3">
      <c r="D2692"/>
    </row>
    <row r="2693" spans="4:4" x14ac:dyDescent="0.3">
      <c r="D2693"/>
    </row>
    <row r="2694" spans="4:4" x14ac:dyDescent="0.3">
      <c r="D2694"/>
    </row>
    <row r="2695" spans="4:4" x14ac:dyDescent="0.3">
      <c r="D2695"/>
    </row>
    <row r="2696" spans="4:4" x14ac:dyDescent="0.3">
      <c r="D2696"/>
    </row>
    <row r="2697" spans="4:4" x14ac:dyDescent="0.3">
      <c r="D2697"/>
    </row>
    <row r="2698" spans="4:4" x14ac:dyDescent="0.3">
      <c r="D2698"/>
    </row>
    <row r="2699" spans="4:4" x14ac:dyDescent="0.3">
      <c r="D2699"/>
    </row>
    <row r="2700" spans="4:4" x14ac:dyDescent="0.3">
      <c r="D2700"/>
    </row>
    <row r="2701" spans="4:4" x14ac:dyDescent="0.3">
      <c r="D2701"/>
    </row>
    <row r="2702" spans="4:4" x14ac:dyDescent="0.3">
      <c r="D2702"/>
    </row>
    <row r="2703" spans="4:4" x14ac:dyDescent="0.3">
      <c r="D2703"/>
    </row>
    <row r="2704" spans="4:4" x14ac:dyDescent="0.3">
      <c r="D2704"/>
    </row>
    <row r="2705" spans="4:4" x14ac:dyDescent="0.3">
      <c r="D2705"/>
    </row>
    <row r="2706" spans="4:4" x14ac:dyDescent="0.3">
      <c r="D2706"/>
    </row>
    <row r="2707" spans="4:4" x14ac:dyDescent="0.3">
      <c r="D2707"/>
    </row>
    <row r="2708" spans="4:4" x14ac:dyDescent="0.3">
      <c r="D2708"/>
    </row>
    <row r="2709" spans="4:4" x14ac:dyDescent="0.3">
      <c r="D2709"/>
    </row>
    <row r="2710" spans="4:4" x14ac:dyDescent="0.3">
      <c r="D2710"/>
    </row>
    <row r="2711" spans="4:4" x14ac:dyDescent="0.3">
      <c r="D2711"/>
    </row>
    <row r="2712" spans="4:4" x14ac:dyDescent="0.3">
      <c r="D2712"/>
    </row>
    <row r="2713" spans="4:4" x14ac:dyDescent="0.3">
      <c r="D2713"/>
    </row>
    <row r="2714" spans="4:4" x14ac:dyDescent="0.3">
      <c r="D2714"/>
    </row>
    <row r="2715" spans="4:4" x14ac:dyDescent="0.3">
      <c r="D2715"/>
    </row>
    <row r="2716" spans="4:4" x14ac:dyDescent="0.3">
      <c r="D2716"/>
    </row>
    <row r="2717" spans="4:4" x14ac:dyDescent="0.3">
      <c r="D2717"/>
    </row>
    <row r="2718" spans="4:4" x14ac:dyDescent="0.3">
      <c r="D2718"/>
    </row>
    <row r="2719" spans="4:4" x14ac:dyDescent="0.3">
      <c r="D2719"/>
    </row>
    <row r="2720" spans="4:4" x14ac:dyDescent="0.3">
      <c r="D2720"/>
    </row>
    <row r="2721" spans="4:4" x14ac:dyDescent="0.3">
      <c r="D2721"/>
    </row>
    <row r="2722" spans="4:4" x14ac:dyDescent="0.3">
      <c r="D2722"/>
    </row>
    <row r="2723" spans="4:4" x14ac:dyDescent="0.3">
      <c r="D2723"/>
    </row>
    <row r="2724" spans="4:4" x14ac:dyDescent="0.3">
      <c r="D2724"/>
    </row>
    <row r="2725" spans="4:4" x14ac:dyDescent="0.3">
      <c r="D2725"/>
    </row>
    <row r="2726" spans="4:4" x14ac:dyDescent="0.3">
      <c r="D2726"/>
    </row>
    <row r="2727" spans="4:4" x14ac:dyDescent="0.3">
      <c r="D2727"/>
    </row>
    <row r="2728" spans="4:4" x14ac:dyDescent="0.3">
      <c r="D2728"/>
    </row>
    <row r="2729" spans="4:4" x14ac:dyDescent="0.3">
      <c r="D2729"/>
    </row>
    <row r="2730" spans="4:4" x14ac:dyDescent="0.3">
      <c r="D2730"/>
    </row>
    <row r="2731" spans="4:4" x14ac:dyDescent="0.3">
      <c r="D2731"/>
    </row>
    <row r="2732" spans="4:4" x14ac:dyDescent="0.3">
      <c r="D2732"/>
    </row>
    <row r="2733" spans="4:4" x14ac:dyDescent="0.3">
      <c r="D2733"/>
    </row>
    <row r="2734" spans="4:4" x14ac:dyDescent="0.3">
      <c r="D2734"/>
    </row>
    <row r="2735" spans="4:4" x14ac:dyDescent="0.3">
      <c r="D2735"/>
    </row>
    <row r="2736" spans="4:4" x14ac:dyDescent="0.3">
      <c r="D2736"/>
    </row>
    <row r="2737" spans="4:4" x14ac:dyDescent="0.3">
      <c r="D2737"/>
    </row>
    <row r="2738" spans="4:4" x14ac:dyDescent="0.3">
      <c r="D2738"/>
    </row>
    <row r="2739" spans="4:4" x14ac:dyDescent="0.3">
      <c r="D2739"/>
    </row>
    <row r="2740" spans="4:4" x14ac:dyDescent="0.3">
      <c r="D2740"/>
    </row>
    <row r="2741" spans="4:4" x14ac:dyDescent="0.3">
      <c r="D2741"/>
    </row>
    <row r="2742" spans="4:4" x14ac:dyDescent="0.3">
      <c r="D2742"/>
    </row>
    <row r="2743" spans="4:4" x14ac:dyDescent="0.3">
      <c r="D2743"/>
    </row>
    <row r="2744" spans="4:4" x14ac:dyDescent="0.3">
      <c r="D2744"/>
    </row>
    <row r="2745" spans="4:4" x14ac:dyDescent="0.3">
      <c r="D2745"/>
    </row>
    <row r="2746" spans="4:4" x14ac:dyDescent="0.3">
      <c r="D2746"/>
    </row>
    <row r="2747" spans="4:4" x14ac:dyDescent="0.3">
      <c r="D2747"/>
    </row>
    <row r="2748" spans="4:4" x14ac:dyDescent="0.3">
      <c r="D2748"/>
    </row>
    <row r="2749" spans="4:4" x14ac:dyDescent="0.3">
      <c r="D2749"/>
    </row>
    <row r="2750" spans="4:4" x14ac:dyDescent="0.3">
      <c r="D2750"/>
    </row>
    <row r="2751" spans="4:4" x14ac:dyDescent="0.3">
      <c r="D2751"/>
    </row>
    <row r="2752" spans="4:4" x14ac:dyDescent="0.3">
      <c r="D2752"/>
    </row>
    <row r="2753" spans="4:4" x14ac:dyDescent="0.3">
      <c r="D2753"/>
    </row>
    <row r="2754" spans="4:4" x14ac:dyDescent="0.3">
      <c r="D2754"/>
    </row>
    <row r="2755" spans="4:4" x14ac:dyDescent="0.3">
      <c r="D2755"/>
    </row>
    <row r="2756" spans="4:4" x14ac:dyDescent="0.3">
      <c r="D2756"/>
    </row>
    <row r="2757" spans="4:4" x14ac:dyDescent="0.3">
      <c r="D2757"/>
    </row>
    <row r="2758" spans="4:4" x14ac:dyDescent="0.3">
      <c r="D2758"/>
    </row>
    <row r="2759" spans="4:4" x14ac:dyDescent="0.3">
      <c r="D2759"/>
    </row>
    <row r="2760" spans="4:4" x14ac:dyDescent="0.3">
      <c r="D2760"/>
    </row>
    <row r="2761" spans="4:4" x14ac:dyDescent="0.3">
      <c r="D2761"/>
    </row>
    <row r="2762" spans="4:4" x14ac:dyDescent="0.3">
      <c r="D2762"/>
    </row>
    <row r="2763" spans="4:4" x14ac:dyDescent="0.3">
      <c r="D2763"/>
    </row>
    <row r="2764" spans="4:4" x14ac:dyDescent="0.3">
      <c r="D2764"/>
    </row>
    <row r="2765" spans="4:4" x14ac:dyDescent="0.3">
      <c r="D2765"/>
    </row>
    <row r="2766" spans="4:4" x14ac:dyDescent="0.3">
      <c r="D2766"/>
    </row>
    <row r="2767" spans="4:4" x14ac:dyDescent="0.3">
      <c r="D2767"/>
    </row>
    <row r="2768" spans="4:4" x14ac:dyDescent="0.3">
      <c r="D2768"/>
    </row>
    <row r="2769" spans="4:4" x14ac:dyDescent="0.3">
      <c r="D2769"/>
    </row>
    <row r="2770" spans="4:4" x14ac:dyDescent="0.3">
      <c r="D2770"/>
    </row>
    <row r="2771" spans="4:4" x14ac:dyDescent="0.3">
      <c r="D2771"/>
    </row>
    <row r="2772" spans="4:4" x14ac:dyDescent="0.3">
      <c r="D2772"/>
    </row>
    <row r="2773" spans="4:4" x14ac:dyDescent="0.3">
      <c r="D2773"/>
    </row>
    <row r="2774" spans="4:4" x14ac:dyDescent="0.3">
      <c r="D2774"/>
    </row>
    <row r="2775" spans="4:4" x14ac:dyDescent="0.3">
      <c r="D2775"/>
    </row>
    <row r="2776" spans="4:4" x14ac:dyDescent="0.3">
      <c r="D2776"/>
    </row>
    <row r="2777" spans="4:4" x14ac:dyDescent="0.3">
      <c r="D2777"/>
    </row>
    <row r="2778" spans="4:4" x14ac:dyDescent="0.3">
      <c r="D2778"/>
    </row>
    <row r="2779" spans="4:4" x14ac:dyDescent="0.3">
      <c r="D2779"/>
    </row>
    <row r="2780" spans="4:4" x14ac:dyDescent="0.3">
      <c r="D2780"/>
    </row>
    <row r="2781" spans="4:4" x14ac:dyDescent="0.3">
      <c r="D2781"/>
    </row>
    <row r="2782" spans="4:4" x14ac:dyDescent="0.3">
      <c r="D2782"/>
    </row>
    <row r="2783" spans="4:4" x14ac:dyDescent="0.3">
      <c r="D2783"/>
    </row>
    <row r="2784" spans="4:4" x14ac:dyDescent="0.3">
      <c r="D2784"/>
    </row>
    <row r="2785" spans="4:4" x14ac:dyDescent="0.3">
      <c r="D2785"/>
    </row>
    <row r="2786" spans="4:4" x14ac:dyDescent="0.3">
      <c r="D2786"/>
    </row>
    <row r="2787" spans="4:4" x14ac:dyDescent="0.3">
      <c r="D2787"/>
    </row>
    <row r="2788" spans="4:4" x14ac:dyDescent="0.3">
      <c r="D2788"/>
    </row>
    <row r="2789" spans="4:4" x14ac:dyDescent="0.3">
      <c r="D2789"/>
    </row>
    <row r="2790" spans="4:4" x14ac:dyDescent="0.3">
      <c r="D2790"/>
    </row>
    <row r="2791" spans="4:4" x14ac:dyDescent="0.3">
      <c r="D2791"/>
    </row>
    <row r="2792" spans="4:4" x14ac:dyDescent="0.3">
      <c r="D2792"/>
    </row>
    <row r="2793" spans="4:4" x14ac:dyDescent="0.3">
      <c r="D2793"/>
    </row>
    <row r="2794" spans="4:4" x14ac:dyDescent="0.3">
      <c r="D2794"/>
    </row>
    <row r="2795" spans="4:4" x14ac:dyDescent="0.3">
      <c r="D2795"/>
    </row>
    <row r="2796" spans="4:4" x14ac:dyDescent="0.3">
      <c r="D2796"/>
    </row>
    <row r="2797" spans="4:4" x14ac:dyDescent="0.3">
      <c r="D2797"/>
    </row>
    <row r="2798" spans="4:4" x14ac:dyDescent="0.3">
      <c r="D2798"/>
    </row>
    <row r="2799" spans="4:4" x14ac:dyDescent="0.3">
      <c r="D2799"/>
    </row>
    <row r="2800" spans="4:4" x14ac:dyDescent="0.3">
      <c r="D2800"/>
    </row>
    <row r="2801" spans="4:4" x14ac:dyDescent="0.3">
      <c r="D2801"/>
    </row>
    <row r="2802" spans="4:4" x14ac:dyDescent="0.3">
      <c r="D2802"/>
    </row>
    <row r="2803" spans="4:4" x14ac:dyDescent="0.3">
      <c r="D2803"/>
    </row>
    <row r="2804" spans="4:4" x14ac:dyDescent="0.3">
      <c r="D2804"/>
    </row>
    <row r="2805" spans="4:4" x14ac:dyDescent="0.3">
      <c r="D2805"/>
    </row>
    <row r="2806" spans="4:4" x14ac:dyDescent="0.3">
      <c r="D2806"/>
    </row>
    <row r="2807" spans="4:4" x14ac:dyDescent="0.3">
      <c r="D2807"/>
    </row>
    <row r="2808" spans="4:4" x14ac:dyDescent="0.3">
      <c r="D2808"/>
    </row>
    <row r="2809" spans="4:4" x14ac:dyDescent="0.3">
      <c r="D2809"/>
    </row>
    <row r="2810" spans="4:4" x14ac:dyDescent="0.3">
      <c r="D2810"/>
    </row>
    <row r="2811" spans="4:4" x14ac:dyDescent="0.3">
      <c r="D2811"/>
    </row>
    <row r="2812" spans="4:4" x14ac:dyDescent="0.3">
      <c r="D2812"/>
    </row>
    <row r="2813" spans="4:4" x14ac:dyDescent="0.3">
      <c r="D2813"/>
    </row>
    <row r="2814" spans="4:4" x14ac:dyDescent="0.3">
      <c r="D2814"/>
    </row>
    <row r="2815" spans="4:4" x14ac:dyDescent="0.3">
      <c r="D2815"/>
    </row>
    <row r="2816" spans="4:4" x14ac:dyDescent="0.3">
      <c r="D2816"/>
    </row>
    <row r="2817" spans="4:4" x14ac:dyDescent="0.3">
      <c r="D2817"/>
    </row>
    <row r="2818" spans="4:4" x14ac:dyDescent="0.3">
      <c r="D2818"/>
    </row>
    <row r="2819" spans="4:4" x14ac:dyDescent="0.3">
      <c r="D2819"/>
    </row>
    <row r="2820" spans="4:4" x14ac:dyDescent="0.3">
      <c r="D2820"/>
    </row>
    <row r="2821" spans="4:4" x14ac:dyDescent="0.3">
      <c r="D2821"/>
    </row>
    <row r="2822" spans="4:4" x14ac:dyDescent="0.3">
      <c r="D2822"/>
    </row>
    <row r="2823" spans="4:4" x14ac:dyDescent="0.3">
      <c r="D2823"/>
    </row>
    <row r="2824" spans="4:4" x14ac:dyDescent="0.3">
      <c r="D2824"/>
    </row>
    <row r="2825" spans="4:4" x14ac:dyDescent="0.3">
      <c r="D2825"/>
    </row>
    <row r="2826" spans="4:4" x14ac:dyDescent="0.3">
      <c r="D2826"/>
    </row>
    <row r="2827" spans="4:4" x14ac:dyDescent="0.3">
      <c r="D2827"/>
    </row>
    <row r="2828" spans="4:4" x14ac:dyDescent="0.3">
      <c r="D2828"/>
    </row>
    <row r="2829" spans="4:4" x14ac:dyDescent="0.3">
      <c r="D2829"/>
    </row>
    <row r="2830" spans="4:4" x14ac:dyDescent="0.3">
      <c r="D2830"/>
    </row>
    <row r="2831" spans="4:4" x14ac:dyDescent="0.3">
      <c r="D2831"/>
    </row>
    <row r="2832" spans="4:4" x14ac:dyDescent="0.3">
      <c r="D2832"/>
    </row>
    <row r="2833" spans="4:4" x14ac:dyDescent="0.3">
      <c r="D2833"/>
    </row>
    <row r="2834" spans="4:4" x14ac:dyDescent="0.3">
      <c r="D2834"/>
    </row>
    <row r="2835" spans="4:4" x14ac:dyDescent="0.3">
      <c r="D2835"/>
    </row>
    <row r="2836" spans="4:4" x14ac:dyDescent="0.3">
      <c r="D2836"/>
    </row>
    <row r="2837" spans="4:4" x14ac:dyDescent="0.3">
      <c r="D2837"/>
    </row>
    <row r="2838" spans="4:4" x14ac:dyDescent="0.3">
      <c r="D2838"/>
    </row>
    <row r="2839" spans="4:4" x14ac:dyDescent="0.3">
      <c r="D2839"/>
    </row>
    <row r="2840" spans="4:4" x14ac:dyDescent="0.3">
      <c r="D2840"/>
    </row>
    <row r="2841" spans="4:4" x14ac:dyDescent="0.3">
      <c r="D2841"/>
    </row>
    <row r="2842" spans="4:4" x14ac:dyDescent="0.3">
      <c r="D2842"/>
    </row>
    <row r="2843" spans="4:4" x14ac:dyDescent="0.3">
      <c r="D2843"/>
    </row>
    <row r="2844" spans="4:4" x14ac:dyDescent="0.3">
      <c r="D2844"/>
    </row>
    <row r="2845" spans="4:4" x14ac:dyDescent="0.3">
      <c r="D2845"/>
    </row>
    <row r="2846" spans="4:4" x14ac:dyDescent="0.3">
      <c r="D2846"/>
    </row>
    <row r="2847" spans="4:4" x14ac:dyDescent="0.3">
      <c r="D2847"/>
    </row>
    <row r="2848" spans="4:4" x14ac:dyDescent="0.3">
      <c r="D2848"/>
    </row>
    <row r="2849" spans="4:4" x14ac:dyDescent="0.3">
      <c r="D2849"/>
    </row>
    <row r="2850" spans="4:4" x14ac:dyDescent="0.3">
      <c r="D2850"/>
    </row>
    <row r="2851" spans="4:4" x14ac:dyDescent="0.3">
      <c r="D2851"/>
    </row>
    <row r="2852" spans="4:4" x14ac:dyDescent="0.3">
      <c r="D2852"/>
    </row>
    <row r="2853" spans="4:4" x14ac:dyDescent="0.3">
      <c r="D2853"/>
    </row>
    <row r="2854" spans="4:4" x14ac:dyDescent="0.3">
      <c r="D2854"/>
    </row>
    <row r="2855" spans="4:4" x14ac:dyDescent="0.3">
      <c r="D2855"/>
    </row>
    <row r="2856" spans="4:4" x14ac:dyDescent="0.3">
      <c r="D2856"/>
    </row>
    <row r="2857" spans="4:4" x14ac:dyDescent="0.3">
      <c r="D2857"/>
    </row>
    <row r="2858" spans="4:4" x14ac:dyDescent="0.3">
      <c r="D2858"/>
    </row>
    <row r="2859" spans="4:4" x14ac:dyDescent="0.3">
      <c r="D2859"/>
    </row>
    <row r="2860" spans="4:4" x14ac:dyDescent="0.3">
      <c r="D2860"/>
    </row>
    <row r="2861" spans="4:4" x14ac:dyDescent="0.3">
      <c r="D2861"/>
    </row>
    <row r="2862" spans="4:4" x14ac:dyDescent="0.3">
      <c r="D2862"/>
    </row>
    <row r="2863" spans="4:4" x14ac:dyDescent="0.3">
      <c r="D2863"/>
    </row>
    <row r="2864" spans="4:4" x14ac:dyDescent="0.3">
      <c r="D2864"/>
    </row>
    <row r="2865" spans="4:4" x14ac:dyDescent="0.3">
      <c r="D2865"/>
    </row>
    <row r="2866" spans="4:4" x14ac:dyDescent="0.3">
      <c r="D2866"/>
    </row>
    <row r="2867" spans="4:4" x14ac:dyDescent="0.3">
      <c r="D2867"/>
    </row>
    <row r="2868" spans="4:4" x14ac:dyDescent="0.3">
      <c r="D2868"/>
    </row>
    <row r="2869" spans="4:4" x14ac:dyDescent="0.3">
      <c r="D2869"/>
    </row>
    <row r="2870" spans="4:4" x14ac:dyDescent="0.3">
      <c r="D2870"/>
    </row>
    <row r="2871" spans="4:4" x14ac:dyDescent="0.3">
      <c r="D2871"/>
    </row>
    <row r="2872" spans="4:4" x14ac:dyDescent="0.3">
      <c r="D2872"/>
    </row>
    <row r="2873" spans="4:4" x14ac:dyDescent="0.3">
      <c r="D2873"/>
    </row>
    <row r="2874" spans="4:4" x14ac:dyDescent="0.3">
      <c r="D2874"/>
    </row>
    <row r="2875" spans="4:4" x14ac:dyDescent="0.3">
      <c r="D2875"/>
    </row>
    <row r="2876" spans="4:4" x14ac:dyDescent="0.3">
      <c r="D2876"/>
    </row>
    <row r="2877" spans="4:4" x14ac:dyDescent="0.3">
      <c r="D2877"/>
    </row>
    <row r="2878" spans="4:4" x14ac:dyDescent="0.3">
      <c r="D2878"/>
    </row>
    <row r="2879" spans="4:4" x14ac:dyDescent="0.3">
      <c r="D2879"/>
    </row>
    <row r="2880" spans="4:4" x14ac:dyDescent="0.3">
      <c r="D2880"/>
    </row>
    <row r="2881" spans="4:4" x14ac:dyDescent="0.3">
      <c r="D2881"/>
    </row>
    <row r="2882" spans="4:4" x14ac:dyDescent="0.3">
      <c r="D2882"/>
    </row>
    <row r="2883" spans="4:4" x14ac:dyDescent="0.3">
      <c r="D2883"/>
    </row>
    <row r="2884" spans="4:4" x14ac:dyDescent="0.3">
      <c r="D2884"/>
    </row>
    <row r="2885" spans="4:4" x14ac:dyDescent="0.3">
      <c r="D2885"/>
    </row>
    <row r="2886" spans="4:4" x14ac:dyDescent="0.3">
      <c r="D2886"/>
    </row>
    <row r="2887" spans="4:4" x14ac:dyDescent="0.3">
      <c r="D2887"/>
    </row>
    <row r="2888" spans="4:4" x14ac:dyDescent="0.3">
      <c r="D2888"/>
    </row>
    <row r="2889" spans="4:4" x14ac:dyDescent="0.3">
      <c r="D2889"/>
    </row>
    <row r="2890" spans="4:4" x14ac:dyDescent="0.3">
      <c r="D2890"/>
    </row>
    <row r="2891" spans="4:4" x14ac:dyDescent="0.3">
      <c r="D2891"/>
    </row>
    <row r="2892" spans="4:4" x14ac:dyDescent="0.3">
      <c r="D2892"/>
    </row>
    <row r="2893" spans="4:4" x14ac:dyDescent="0.3">
      <c r="D2893"/>
    </row>
    <row r="2894" spans="4:4" x14ac:dyDescent="0.3">
      <c r="D2894"/>
    </row>
    <row r="2895" spans="4:4" x14ac:dyDescent="0.3">
      <c r="D2895"/>
    </row>
    <row r="2896" spans="4:4" x14ac:dyDescent="0.3">
      <c r="D2896"/>
    </row>
    <row r="2897" spans="4:4" x14ac:dyDescent="0.3">
      <c r="D2897"/>
    </row>
    <row r="2898" spans="4:4" x14ac:dyDescent="0.3">
      <c r="D2898"/>
    </row>
    <row r="2899" spans="4:4" x14ac:dyDescent="0.3">
      <c r="D2899"/>
    </row>
    <row r="2900" spans="4:4" x14ac:dyDescent="0.3">
      <c r="D2900"/>
    </row>
    <row r="2901" spans="4:4" x14ac:dyDescent="0.3">
      <c r="D2901"/>
    </row>
    <row r="2902" spans="4:4" x14ac:dyDescent="0.3">
      <c r="D2902"/>
    </row>
    <row r="2903" spans="4:4" x14ac:dyDescent="0.3">
      <c r="D2903"/>
    </row>
    <row r="2904" spans="4:4" x14ac:dyDescent="0.3">
      <c r="D2904"/>
    </row>
    <row r="2905" spans="4:4" x14ac:dyDescent="0.3">
      <c r="D2905"/>
    </row>
    <row r="2906" spans="4:4" x14ac:dyDescent="0.3">
      <c r="D2906"/>
    </row>
    <row r="2907" spans="4:4" x14ac:dyDescent="0.3">
      <c r="D2907"/>
    </row>
    <row r="2908" spans="4:4" x14ac:dyDescent="0.3">
      <c r="D2908"/>
    </row>
    <row r="2909" spans="4:4" x14ac:dyDescent="0.3">
      <c r="D2909"/>
    </row>
    <row r="2910" spans="4:4" x14ac:dyDescent="0.3">
      <c r="D2910"/>
    </row>
    <row r="2911" spans="4:4" x14ac:dyDescent="0.3">
      <c r="D2911"/>
    </row>
    <row r="2912" spans="4:4" x14ac:dyDescent="0.3">
      <c r="D2912"/>
    </row>
    <row r="2913" spans="4:4" x14ac:dyDescent="0.3">
      <c r="D2913"/>
    </row>
    <row r="2914" spans="4:4" x14ac:dyDescent="0.3">
      <c r="D2914"/>
    </row>
    <row r="2915" spans="4:4" x14ac:dyDescent="0.3">
      <c r="D2915"/>
    </row>
    <row r="2916" spans="4:4" x14ac:dyDescent="0.3">
      <c r="D2916"/>
    </row>
    <row r="2917" spans="4:4" x14ac:dyDescent="0.3">
      <c r="D2917"/>
    </row>
    <row r="2918" spans="4:4" x14ac:dyDescent="0.3">
      <c r="D2918"/>
    </row>
    <row r="2919" spans="4:4" x14ac:dyDescent="0.3">
      <c r="D2919"/>
    </row>
    <row r="2920" spans="4:4" x14ac:dyDescent="0.3">
      <c r="D2920"/>
    </row>
    <row r="2921" spans="4:4" x14ac:dyDescent="0.3">
      <c r="D2921"/>
    </row>
    <row r="2922" spans="4:4" x14ac:dyDescent="0.3">
      <c r="D2922"/>
    </row>
    <row r="2923" spans="4:4" x14ac:dyDescent="0.3">
      <c r="D2923"/>
    </row>
    <row r="2924" spans="4:4" x14ac:dyDescent="0.3">
      <c r="D2924"/>
    </row>
    <row r="2925" spans="4:4" x14ac:dyDescent="0.3">
      <c r="D2925"/>
    </row>
    <row r="2926" spans="4:4" x14ac:dyDescent="0.3">
      <c r="D2926"/>
    </row>
    <row r="2927" spans="4:4" x14ac:dyDescent="0.3">
      <c r="D2927"/>
    </row>
    <row r="2928" spans="4:4" x14ac:dyDescent="0.3">
      <c r="D2928"/>
    </row>
    <row r="2929" spans="4:4" x14ac:dyDescent="0.3">
      <c r="D2929"/>
    </row>
    <row r="2930" spans="4:4" x14ac:dyDescent="0.3">
      <c r="D2930"/>
    </row>
    <row r="2931" spans="4:4" x14ac:dyDescent="0.3">
      <c r="D2931"/>
    </row>
    <row r="2932" spans="4:4" x14ac:dyDescent="0.3">
      <c r="D2932"/>
    </row>
    <row r="2933" spans="4:4" x14ac:dyDescent="0.3">
      <c r="D2933"/>
    </row>
    <row r="2934" spans="4:4" x14ac:dyDescent="0.3">
      <c r="D2934"/>
    </row>
    <row r="2935" spans="4:4" x14ac:dyDescent="0.3">
      <c r="D2935"/>
    </row>
    <row r="2936" spans="4:4" x14ac:dyDescent="0.3">
      <c r="D2936"/>
    </row>
    <row r="2937" spans="4:4" x14ac:dyDescent="0.3">
      <c r="D2937"/>
    </row>
    <row r="2938" spans="4:4" x14ac:dyDescent="0.3">
      <c r="D2938"/>
    </row>
    <row r="2939" spans="4:4" x14ac:dyDescent="0.3">
      <c r="D2939"/>
    </row>
    <row r="2940" spans="4:4" x14ac:dyDescent="0.3">
      <c r="D2940"/>
    </row>
    <row r="2941" spans="4:4" x14ac:dyDescent="0.3">
      <c r="D2941"/>
    </row>
    <row r="2942" spans="4:4" x14ac:dyDescent="0.3">
      <c r="D2942"/>
    </row>
    <row r="2943" spans="4:4" x14ac:dyDescent="0.3">
      <c r="D2943"/>
    </row>
    <row r="2944" spans="4:4" x14ac:dyDescent="0.3">
      <c r="D2944"/>
    </row>
    <row r="2945" spans="4:4" x14ac:dyDescent="0.3">
      <c r="D2945"/>
    </row>
    <row r="2946" spans="4:4" x14ac:dyDescent="0.3">
      <c r="D2946"/>
    </row>
    <row r="2947" spans="4:4" x14ac:dyDescent="0.3">
      <c r="D2947"/>
    </row>
    <row r="2948" spans="4:4" x14ac:dyDescent="0.3">
      <c r="D2948"/>
    </row>
    <row r="2949" spans="4:4" x14ac:dyDescent="0.3">
      <c r="D2949"/>
    </row>
    <row r="2950" spans="4:4" x14ac:dyDescent="0.3">
      <c r="D2950"/>
    </row>
    <row r="2951" spans="4:4" x14ac:dyDescent="0.3">
      <c r="D2951"/>
    </row>
    <row r="2952" spans="4:4" x14ac:dyDescent="0.3">
      <c r="D2952"/>
    </row>
    <row r="2953" spans="4:4" x14ac:dyDescent="0.3">
      <c r="D2953"/>
    </row>
    <row r="2954" spans="4:4" x14ac:dyDescent="0.3">
      <c r="D2954"/>
    </row>
    <row r="2955" spans="4:4" x14ac:dyDescent="0.3">
      <c r="D2955"/>
    </row>
    <row r="2956" spans="4:4" x14ac:dyDescent="0.3">
      <c r="D2956"/>
    </row>
    <row r="2957" spans="4:4" x14ac:dyDescent="0.3">
      <c r="D2957"/>
    </row>
    <row r="2958" spans="4:4" x14ac:dyDescent="0.3">
      <c r="D2958"/>
    </row>
    <row r="2959" spans="4:4" x14ac:dyDescent="0.3">
      <c r="D2959"/>
    </row>
    <row r="2960" spans="4:4" x14ac:dyDescent="0.3">
      <c r="D2960"/>
    </row>
    <row r="2961" spans="4:4" x14ac:dyDescent="0.3">
      <c r="D2961"/>
    </row>
    <row r="2962" spans="4:4" x14ac:dyDescent="0.3">
      <c r="D2962"/>
    </row>
    <row r="2963" spans="4:4" x14ac:dyDescent="0.3">
      <c r="D2963"/>
    </row>
    <row r="2964" spans="4:4" x14ac:dyDescent="0.3">
      <c r="D2964"/>
    </row>
    <row r="2965" spans="4:4" x14ac:dyDescent="0.3">
      <c r="D2965"/>
    </row>
    <row r="2966" spans="4:4" x14ac:dyDescent="0.3">
      <c r="D2966"/>
    </row>
    <row r="2967" spans="4:4" x14ac:dyDescent="0.3">
      <c r="D2967"/>
    </row>
    <row r="2968" spans="4:4" x14ac:dyDescent="0.3">
      <c r="D2968"/>
    </row>
    <row r="2969" spans="4:4" x14ac:dyDescent="0.3">
      <c r="D2969"/>
    </row>
    <row r="2970" spans="4:4" x14ac:dyDescent="0.3">
      <c r="D2970"/>
    </row>
    <row r="2971" spans="4:4" x14ac:dyDescent="0.3">
      <c r="D2971"/>
    </row>
    <row r="2972" spans="4:4" x14ac:dyDescent="0.3">
      <c r="D2972"/>
    </row>
    <row r="2973" spans="4:4" x14ac:dyDescent="0.3">
      <c r="D2973"/>
    </row>
    <row r="2974" spans="4:4" x14ac:dyDescent="0.3">
      <c r="D2974"/>
    </row>
    <row r="2975" spans="4:4" x14ac:dyDescent="0.3">
      <c r="D2975"/>
    </row>
    <row r="2976" spans="4:4" x14ac:dyDescent="0.3">
      <c r="D2976"/>
    </row>
    <row r="2977" spans="4:4" x14ac:dyDescent="0.3">
      <c r="D2977"/>
    </row>
    <row r="2978" spans="4:4" x14ac:dyDescent="0.3">
      <c r="D2978"/>
    </row>
    <row r="2979" spans="4:4" x14ac:dyDescent="0.3">
      <c r="D2979"/>
    </row>
    <row r="2980" spans="4:4" x14ac:dyDescent="0.3">
      <c r="D2980"/>
    </row>
    <row r="2981" spans="4:4" x14ac:dyDescent="0.3">
      <c r="D2981"/>
    </row>
    <row r="2982" spans="4:4" x14ac:dyDescent="0.3">
      <c r="D2982"/>
    </row>
    <row r="2983" spans="4:4" x14ac:dyDescent="0.3">
      <c r="D2983"/>
    </row>
    <row r="2984" spans="4:4" x14ac:dyDescent="0.3">
      <c r="D2984"/>
    </row>
    <row r="2985" spans="4:4" x14ac:dyDescent="0.3">
      <c r="D2985"/>
    </row>
    <row r="2986" spans="4:4" x14ac:dyDescent="0.3">
      <c r="D2986"/>
    </row>
    <row r="2987" spans="4:4" x14ac:dyDescent="0.3">
      <c r="D2987"/>
    </row>
    <row r="2988" spans="4:4" x14ac:dyDescent="0.3">
      <c r="D2988"/>
    </row>
    <row r="2989" spans="4:4" x14ac:dyDescent="0.3">
      <c r="D2989"/>
    </row>
    <row r="2990" spans="4:4" x14ac:dyDescent="0.3">
      <c r="D2990"/>
    </row>
    <row r="2991" spans="4:4" x14ac:dyDescent="0.3">
      <c r="D2991"/>
    </row>
    <row r="2992" spans="4:4" x14ac:dyDescent="0.3">
      <c r="D2992"/>
    </row>
    <row r="2993" spans="4:4" x14ac:dyDescent="0.3">
      <c r="D2993"/>
    </row>
    <row r="2994" spans="4:4" x14ac:dyDescent="0.3">
      <c r="D2994"/>
    </row>
    <row r="2995" spans="4:4" x14ac:dyDescent="0.3">
      <c r="D2995"/>
    </row>
    <row r="2996" spans="4:4" x14ac:dyDescent="0.3">
      <c r="D2996"/>
    </row>
    <row r="2997" spans="4:4" x14ac:dyDescent="0.3">
      <c r="D2997"/>
    </row>
    <row r="2998" spans="4:4" x14ac:dyDescent="0.3">
      <c r="D2998"/>
    </row>
    <row r="2999" spans="4:4" x14ac:dyDescent="0.3">
      <c r="D2999"/>
    </row>
    <row r="3000" spans="4:4" x14ac:dyDescent="0.3">
      <c r="D3000"/>
    </row>
    <row r="3001" spans="4:4" x14ac:dyDescent="0.3">
      <c r="D3001"/>
    </row>
    <row r="3002" spans="4:4" x14ac:dyDescent="0.3">
      <c r="D3002"/>
    </row>
    <row r="3003" spans="4:4" x14ac:dyDescent="0.3">
      <c r="D3003"/>
    </row>
    <row r="3004" spans="4:4" x14ac:dyDescent="0.3">
      <c r="D3004"/>
    </row>
    <row r="3005" spans="4:4" x14ac:dyDescent="0.3">
      <c r="D3005"/>
    </row>
    <row r="3006" spans="4:4" x14ac:dyDescent="0.3">
      <c r="D3006"/>
    </row>
    <row r="3007" spans="4:4" x14ac:dyDescent="0.3">
      <c r="D3007"/>
    </row>
    <row r="3008" spans="4:4" x14ac:dyDescent="0.3">
      <c r="D3008"/>
    </row>
    <row r="3009" spans="4:4" x14ac:dyDescent="0.3">
      <c r="D3009"/>
    </row>
    <row r="3010" spans="4:4" x14ac:dyDescent="0.3">
      <c r="D3010"/>
    </row>
    <row r="3011" spans="4:4" x14ac:dyDescent="0.3">
      <c r="D3011"/>
    </row>
    <row r="3012" spans="4:4" x14ac:dyDescent="0.3">
      <c r="D3012"/>
    </row>
    <row r="3013" spans="4:4" x14ac:dyDescent="0.3">
      <c r="D3013"/>
    </row>
    <row r="3014" spans="4:4" x14ac:dyDescent="0.3">
      <c r="D3014"/>
    </row>
    <row r="3015" spans="4:4" x14ac:dyDescent="0.3">
      <c r="D3015"/>
    </row>
    <row r="3016" spans="4:4" x14ac:dyDescent="0.3">
      <c r="D3016"/>
    </row>
    <row r="3017" spans="4:4" x14ac:dyDescent="0.3">
      <c r="D3017"/>
    </row>
    <row r="3018" spans="4:4" x14ac:dyDescent="0.3">
      <c r="D3018"/>
    </row>
    <row r="3019" spans="4:4" x14ac:dyDescent="0.3">
      <c r="D3019"/>
    </row>
    <row r="3020" spans="4:4" x14ac:dyDescent="0.3">
      <c r="D3020"/>
    </row>
    <row r="3021" spans="4:4" x14ac:dyDescent="0.3">
      <c r="D3021"/>
    </row>
    <row r="3022" spans="4:4" x14ac:dyDescent="0.3">
      <c r="D3022"/>
    </row>
    <row r="3023" spans="4:4" x14ac:dyDescent="0.3">
      <c r="D3023"/>
    </row>
    <row r="3024" spans="4:4" x14ac:dyDescent="0.3">
      <c r="D3024"/>
    </row>
    <row r="3025" spans="4:4" x14ac:dyDescent="0.3">
      <c r="D3025"/>
    </row>
    <row r="3026" spans="4:4" x14ac:dyDescent="0.3">
      <c r="D3026"/>
    </row>
    <row r="3027" spans="4:4" x14ac:dyDescent="0.3">
      <c r="D3027"/>
    </row>
    <row r="3028" spans="4:4" x14ac:dyDescent="0.3">
      <c r="D3028"/>
    </row>
    <row r="3029" spans="4:4" x14ac:dyDescent="0.3">
      <c r="D3029"/>
    </row>
    <row r="3030" spans="4:4" x14ac:dyDescent="0.3">
      <c r="D3030"/>
    </row>
    <row r="3031" spans="4:4" x14ac:dyDescent="0.3">
      <c r="D3031"/>
    </row>
    <row r="3032" spans="4:4" x14ac:dyDescent="0.3">
      <c r="D3032"/>
    </row>
    <row r="3033" spans="4:4" x14ac:dyDescent="0.3">
      <c r="D3033"/>
    </row>
    <row r="3034" spans="4:4" x14ac:dyDescent="0.3">
      <c r="D3034"/>
    </row>
    <row r="3035" spans="4:4" x14ac:dyDescent="0.3">
      <c r="D3035"/>
    </row>
    <row r="3036" spans="4:4" x14ac:dyDescent="0.3">
      <c r="D3036"/>
    </row>
    <row r="3037" spans="4:4" x14ac:dyDescent="0.3">
      <c r="D3037"/>
    </row>
    <row r="3038" spans="4:4" x14ac:dyDescent="0.3">
      <c r="D3038"/>
    </row>
    <row r="3039" spans="4:4" x14ac:dyDescent="0.3">
      <c r="D3039"/>
    </row>
    <row r="3040" spans="4:4" x14ac:dyDescent="0.3">
      <c r="D3040"/>
    </row>
    <row r="3041" spans="4:4" x14ac:dyDescent="0.3">
      <c r="D3041"/>
    </row>
    <row r="3042" spans="4:4" x14ac:dyDescent="0.3">
      <c r="D3042"/>
    </row>
    <row r="3043" spans="4:4" x14ac:dyDescent="0.3">
      <c r="D3043"/>
    </row>
    <row r="3044" spans="4:4" x14ac:dyDescent="0.3">
      <c r="D3044"/>
    </row>
    <row r="3045" spans="4:4" x14ac:dyDescent="0.3">
      <c r="D3045"/>
    </row>
    <row r="3046" spans="4:4" x14ac:dyDescent="0.3">
      <c r="D3046"/>
    </row>
    <row r="3047" spans="4:4" x14ac:dyDescent="0.3">
      <c r="D3047"/>
    </row>
    <row r="3048" spans="4:4" x14ac:dyDescent="0.3">
      <c r="D3048"/>
    </row>
    <row r="3049" spans="4:4" x14ac:dyDescent="0.3">
      <c r="D3049"/>
    </row>
    <row r="3050" spans="4:4" x14ac:dyDescent="0.3">
      <c r="D3050"/>
    </row>
    <row r="3051" spans="4:4" x14ac:dyDescent="0.3">
      <c r="D3051"/>
    </row>
    <row r="3052" spans="4:4" x14ac:dyDescent="0.3">
      <c r="D3052"/>
    </row>
    <row r="3053" spans="4:4" x14ac:dyDescent="0.3">
      <c r="D3053"/>
    </row>
    <row r="3054" spans="4:4" x14ac:dyDescent="0.3">
      <c r="D3054"/>
    </row>
    <row r="3055" spans="4:4" x14ac:dyDescent="0.3">
      <c r="D3055"/>
    </row>
    <row r="3056" spans="4:4" x14ac:dyDescent="0.3">
      <c r="D3056"/>
    </row>
    <row r="3057" spans="4:4" x14ac:dyDescent="0.3">
      <c r="D3057"/>
    </row>
    <row r="3058" spans="4:4" x14ac:dyDescent="0.3">
      <c r="D3058"/>
    </row>
    <row r="3059" spans="4:4" x14ac:dyDescent="0.3">
      <c r="D3059"/>
    </row>
    <row r="3060" spans="4:4" x14ac:dyDescent="0.3">
      <c r="D3060"/>
    </row>
    <row r="3061" spans="4:4" x14ac:dyDescent="0.3">
      <c r="D3061"/>
    </row>
    <row r="3062" spans="4:4" x14ac:dyDescent="0.3">
      <c r="D3062"/>
    </row>
    <row r="3063" spans="4:4" x14ac:dyDescent="0.3">
      <c r="D3063"/>
    </row>
    <row r="3064" spans="4:4" x14ac:dyDescent="0.3">
      <c r="D3064"/>
    </row>
    <row r="3065" spans="4:4" x14ac:dyDescent="0.3">
      <c r="D3065"/>
    </row>
    <row r="3066" spans="4:4" x14ac:dyDescent="0.3">
      <c r="D3066"/>
    </row>
    <row r="3067" spans="4:4" x14ac:dyDescent="0.3">
      <c r="D3067"/>
    </row>
    <row r="3068" spans="4:4" x14ac:dyDescent="0.3">
      <c r="D3068"/>
    </row>
    <row r="3069" spans="4:4" x14ac:dyDescent="0.3">
      <c r="D3069"/>
    </row>
    <row r="3070" spans="4:4" x14ac:dyDescent="0.3">
      <c r="D3070"/>
    </row>
    <row r="3071" spans="4:4" x14ac:dyDescent="0.3">
      <c r="D3071"/>
    </row>
    <row r="3072" spans="4:4" x14ac:dyDescent="0.3">
      <c r="D3072"/>
    </row>
    <row r="3073" spans="4:4" x14ac:dyDescent="0.3">
      <c r="D3073"/>
    </row>
    <row r="3074" spans="4:4" x14ac:dyDescent="0.3">
      <c r="D3074"/>
    </row>
    <row r="3075" spans="4:4" x14ac:dyDescent="0.3">
      <c r="D3075"/>
    </row>
    <row r="3076" spans="4:4" x14ac:dyDescent="0.3">
      <c r="D3076"/>
    </row>
    <row r="3077" spans="4:4" x14ac:dyDescent="0.3">
      <c r="D3077"/>
    </row>
    <row r="3078" spans="4:4" x14ac:dyDescent="0.3">
      <c r="D3078"/>
    </row>
    <row r="3079" spans="4:4" x14ac:dyDescent="0.3">
      <c r="D3079"/>
    </row>
    <row r="3080" spans="4:4" x14ac:dyDescent="0.3">
      <c r="D3080"/>
    </row>
    <row r="3081" spans="4:4" x14ac:dyDescent="0.3">
      <c r="D3081"/>
    </row>
    <row r="3082" spans="4:4" x14ac:dyDescent="0.3">
      <c r="D3082"/>
    </row>
    <row r="3083" spans="4:4" x14ac:dyDescent="0.3">
      <c r="D3083"/>
    </row>
    <row r="3084" spans="4:4" x14ac:dyDescent="0.3">
      <c r="D3084"/>
    </row>
    <row r="3085" spans="4:4" x14ac:dyDescent="0.3">
      <c r="D3085"/>
    </row>
    <row r="3086" spans="4:4" x14ac:dyDescent="0.3">
      <c r="D3086"/>
    </row>
    <row r="3087" spans="4:4" x14ac:dyDescent="0.3">
      <c r="D3087"/>
    </row>
    <row r="3088" spans="4:4" x14ac:dyDescent="0.3">
      <c r="D3088"/>
    </row>
    <row r="3089" spans="4:4" x14ac:dyDescent="0.3">
      <c r="D3089"/>
    </row>
    <row r="3090" spans="4:4" x14ac:dyDescent="0.3">
      <c r="D3090"/>
    </row>
    <row r="3091" spans="4:4" x14ac:dyDescent="0.3">
      <c r="D3091"/>
    </row>
    <row r="3092" spans="4:4" x14ac:dyDescent="0.3">
      <c r="D3092"/>
    </row>
    <row r="3093" spans="4:4" x14ac:dyDescent="0.3">
      <c r="D3093"/>
    </row>
    <row r="3094" spans="4:4" x14ac:dyDescent="0.3">
      <c r="D3094"/>
    </row>
    <row r="3095" spans="4:4" x14ac:dyDescent="0.3">
      <c r="D3095"/>
    </row>
    <row r="3096" spans="4:4" x14ac:dyDescent="0.3">
      <c r="D3096"/>
    </row>
    <row r="3097" spans="4:4" x14ac:dyDescent="0.3">
      <c r="D3097"/>
    </row>
    <row r="3098" spans="4:4" x14ac:dyDescent="0.3">
      <c r="D3098"/>
    </row>
    <row r="3099" spans="4:4" x14ac:dyDescent="0.3">
      <c r="D3099"/>
    </row>
    <row r="3100" spans="4:4" x14ac:dyDescent="0.3">
      <c r="D3100"/>
    </row>
    <row r="3101" spans="4:4" x14ac:dyDescent="0.3">
      <c r="D3101"/>
    </row>
    <row r="3102" spans="4:4" x14ac:dyDescent="0.3">
      <c r="D3102"/>
    </row>
    <row r="3103" spans="4:4" x14ac:dyDescent="0.3">
      <c r="D3103"/>
    </row>
    <row r="3104" spans="4:4" x14ac:dyDescent="0.3">
      <c r="D3104"/>
    </row>
    <row r="3105" spans="4:4" x14ac:dyDescent="0.3">
      <c r="D3105"/>
    </row>
    <row r="3106" spans="4:4" x14ac:dyDescent="0.3">
      <c r="D3106"/>
    </row>
    <row r="3107" spans="4:4" x14ac:dyDescent="0.3">
      <c r="D3107"/>
    </row>
    <row r="3108" spans="4:4" x14ac:dyDescent="0.3">
      <c r="D3108"/>
    </row>
    <row r="3109" spans="4:4" x14ac:dyDescent="0.3">
      <c r="D3109"/>
    </row>
    <row r="3110" spans="4:4" x14ac:dyDescent="0.3">
      <c r="D3110"/>
    </row>
    <row r="3111" spans="4:4" x14ac:dyDescent="0.3">
      <c r="D3111"/>
    </row>
    <row r="3112" spans="4:4" x14ac:dyDescent="0.3">
      <c r="D3112"/>
    </row>
    <row r="3113" spans="4:4" x14ac:dyDescent="0.3">
      <c r="D3113"/>
    </row>
    <row r="3114" spans="4:4" x14ac:dyDescent="0.3">
      <c r="D3114"/>
    </row>
    <row r="3115" spans="4:4" x14ac:dyDescent="0.3">
      <c r="D3115"/>
    </row>
    <row r="3116" spans="4:4" x14ac:dyDescent="0.3">
      <c r="D3116"/>
    </row>
    <row r="3117" spans="4:4" x14ac:dyDescent="0.3">
      <c r="D3117"/>
    </row>
    <row r="3118" spans="4:4" x14ac:dyDescent="0.3">
      <c r="D3118"/>
    </row>
    <row r="3119" spans="4:4" x14ac:dyDescent="0.3">
      <c r="D3119"/>
    </row>
    <row r="3120" spans="4:4" x14ac:dyDescent="0.3">
      <c r="D3120"/>
    </row>
    <row r="3121" spans="4:4" x14ac:dyDescent="0.3">
      <c r="D3121"/>
    </row>
    <row r="3122" spans="4:4" x14ac:dyDescent="0.3">
      <c r="D3122"/>
    </row>
    <row r="3123" spans="4:4" x14ac:dyDescent="0.3">
      <c r="D3123"/>
    </row>
    <row r="3124" spans="4:4" x14ac:dyDescent="0.3">
      <c r="D3124"/>
    </row>
    <row r="3125" spans="4:4" x14ac:dyDescent="0.3">
      <c r="D3125"/>
    </row>
    <row r="3126" spans="4:4" x14ac:dyDescent="0.3">
      <c r="D3126"/>
    </row>
    <row r="3127" spans="4:4" x14ac:dyDescent="0.3">
      <c r="D3127"/>
    </row>
    <row r="3128" spans="4:4" x14ac:dyDescent="0.3">
      <c r="D3128"/>
    </row>
    <row r="3129" spans="4:4" x14ac:dyDescent="0.3">
      <c r="D3129"/>
    </row>
    <row r="3130" spans="4:4" x14ac:dyDescent="0.3">
      <c r="D3130"/>
    </row>
    <row r="3131" spans="4:4" x14ac:dyDescent="0.3">
      <c r="D3131"/>
    </row>
    <row r="3132" spans="4:4" x14ac:dyDescent="0.3">
      <c r="D3132"/>
    </row>
    <row r="3133" spans="4:4" x14ac:dyDescent="0.3">
      <c r="D3133"/>
    </row>
    <row r="3134" spans="4:4" x14ac:dyDescent="0.3">
      <c r="D3134"/>
    </row>
    <row r="3135" spans="4:4" x14ac:dyDescent="0.3">
      <c r="D3135"/>
    </row>
    <row r="3136" spans="4:4" x14ac:dyDescent="0.3">
      <c r="D3136"/>
    </row>
    <row r="3137" spans="4:4" x14ac:dyDescent="0.3">
      <c r="D3137"/>
    </row>
    <row r="3138" spans="4:4" x14ac:dyDescent="0.3">
      <c r="D3138"/>
    </row>
    <row r="3139" spans="4:4" x14ac:dyDescent="0.3">
      <c r="D3139"/>
    </row>
    <row r="3140" spans="4:4" x14ac:dyDescent="0.3">
      <c r="D3140"/>
    </row>
    <row r="3141" spans="4:4" x14ac:dyDescent="0.3">
      <c r="D3141"/>
    </row>
    <row r="3142" spans="4:4" x14ac:dyDescent="0.3">
      <c r="D3142"/>
    </row>
    <row r="3143" spans="4:4" x14ac:dyDescent="0.3">
      <c r="D3143"/>
    </row>
    <row r="3144" spans="4:4" x14ac:dyDescent="0.3">
      <c r="D3144"/>
    </row>
    <row r="3145" spans="4:4" x14ac:dyDescent="0.3">
      <c r="D3145"/>
    </row>
    <row r="3146" spans="4:4" x14ac:dyDescent="0.3">
      <c r="D3146"/>
    </row>
    <row r="3147" spans="4:4" x14ac:dyDescent="0.3">
      <c r="D3147"/>
    </row>
    <row r="3148" spans="4:4" x14ac:dyDescent="0.3">
      <c r="D3148"/>
    </row>
    <row r="3149" spans="4:4" x14ac:dyDescent="0.3">
      <c r="D3149"/>
    </row>
    <row r="3150" spans="4:4" x14ac:dyDescent="0.3">
      <c r="D3150"/>
    </row>
    <row r="3151" spans="4:4" x14ac:dyDescent="0.3">
      <c r="D3151"/>
    </row>
    <row r="3152" spans="4:4" x14ac:dyDescent="0.3">
      <c r="D3152"/>
    </row>
    <row r="3153" spans="4:4" x14ac:dyDescent="0.3">
      <c r="D3153"/>
    </row>
    <row r="3154" spans="4:4" x14ac:dyDescent="0.3">
      <c r="D3154"/>
    </row>
    <row r="3155" spans="4:4" x14ac:dyDescent="0.3">
      <c r="D3155"/>
    </row>
    <row r="3156" spans="4:4" x14ac:dyDescent="0.3">
      <c r="D3156"/>
    </row>
    <row r="3157" spans="4:4" x14ac:dyDescent="0.3">
      <c r="D3157"/>
    </row>
    <row r="3158" spans="4:4" x14ac:dyDescent="0.3">
      <c r="D3158"/>
    </row>
    <row r="3159" spans="4:4" x14ac:dyDescent="0.3">
      <c r="D3159"/>
    </row>
    <row r="3160" spans="4:4" x14ac:dyDescent="0.3">
      <c r="D3160"/>
    </row>
    <row r="3161" spans="4:4" x14ac:dyDescent="0.3">
      <c r="D3161"/>
    </row>
    <row r="3162" spans="4:4" x14ac:dyDescent="0.3">
      <c r="D3162"/>
    </row>
    <row r="3163" spans="4:4" x14ac:dyDescent="0.3">
      <c r="D3163"/>
    </row>
    <row r="3164" spans="4:4" x14ac:dyDescent="0.3">
      <c r="D3164"/>
    </row>
    <row r="3165" spans="4:4" x14ac:dyDescent="0.3">
      <c r="D3165"/>
    </row>
    <row r="3166" spans="4:4" x14ac:dyDescent="0.3">
      <c r="D3166"/>
    </row>
    <row r="3167" spans="4:4" x14ac:dyDescent="0.3">
      <c r="D3167"/>
    </row>
    <row r="3168" spans="4:4" x14ac:dyDescent="0.3">
      <c r="D3168"/>
    </row>
    <row r="3169" spans="4:4" x14ac:dyDescent="0.3">
      <c r="D3169"/>
    </row>
    <row r="3170" spans="4:4" x14ac:dyDescent="0.3">
      <c r="D3170"/>
    </row>
    <row r="3171" spans="4:4" x14ac:dyDescent="0.3">
      <c r="D3171"/>
    </row>
    <row r="3172" spans="4:4" x14ac:dyDescent="0.3">
      <c r="D3172"/>
    </row>
    <row r="3173" spans="4:4" x14ac:dyDescent="0.3">
      <c r="D3173"/>
    </row>
    <row r="3174" spans="4:4" x14ac:dyDescent="0.3">
      <c r="D3174"/>
    </row>
    <row r="3175" spans="4:4" x14ac:dyDescent="0.3">
      <c r="D3175"/>
    </row>
    <row r="3176" spans="4:4" x14ac:dyDescent="0.3">
      <c r="D3176"/>
    </row>
    <row r="3177" spans="4:4" x14ac:dyDescent="0.3">
      <c r="D3177"/>
    </row>
    <row r="3178" spans="4:4" x14ac:dyDescent="0.3">
      <c r="D3178"/>
    </row>
    <row r="3179" spans="4:4" x14ac:dyDescent="0.3">
      <c r="D3179"/>
    </row>
    <row r="3180" spans="4:4" x14ac:dyDescent="0.3">
      <c r="D3180"/>
    </row>
    <row r="3181" spans="4:4" x14ac:dyDescent="0.3">
      <c r="D3181"/>
    </row>
    <row r="3182" spans="4:4" x14ac:dyDescent="0.3">
      <c r="D3182"/>
    </row>
    <row r="3183" spans="4:4" x14ac:dyDescent="0.3">
      <c r="D3183"/>
    </row>
    <row r="3184" spans="4:4" x14ac:dyDescent="0.3">
      <c r="D3184"/>
    </row>
    <row r="3185" spans="4:4" x14ac:dyDescent="0.3">
      <c r="D3185"/>
    </row>
    <row r="3186" spans="4:4" x14ac:dyDescent="0.3">
      <c r="D3186"/>
    </row>
    <row r="3187" spans="4:4" x14ac:dyDescent="0.3">
      <c r="D3187"/>
    </row>
    <row r="3188" spans="4:4" x14ac:dyDescent="0.3">
      <c r="D3188"/>
    </row>
    <row r="3189" spans="4:4" x14ac:dyDescent="0.3">
      <c r="D3189"/>
    </row>
    <row r="3190" spans="4:4" x14ac:dyDescent="0.3">
      <c r="D3190"/>
    </row>
    <row r="3191" spans="4:4" x14ac:dyDescent="0.3">
      <c r="D3191"/>
    </row>
    <row r="3192" spans="4:4" x14ac:dyDescent="0.3">
      <c r="D3192"/>
    </row>
    <row r="3193" spans="4:4" x14ac:dyDescent="0.3">
      <c r="D3193"/>
    </row>
    <row r="3194" spans="4:4" x14ac:dyDescent="0.3">
      <c r="D3194"/>
    </row>
    <row r="3195" spans="4:4" x14ac:dyDescent="0.3">
      <c r="D3195"/>
    </row>
    <row r="3196" spans="4:4" x14ac:dyDescent="0.3">
      <c r="D3196"/>
    </row>
    <row r="3197" spans="4:4" x14ac:dyDescent="0.3">
      <c r="D3197"/>
    </row>
    <row r="3198" spans="4:4" x14ac:dyDescent="0.3">
      <c r="D3198"/>
    </row>
    <row r="3199" spans="4:4" x14ac:dyDescent="0.3">
      <c r="D3199"/>
    </row>
    <row r="3200" spans="4:4" x14ac:dyDescent="0.3">
      <c r="D3200"/>
    </row>
    <row r="3201" spans="4:4" x14ac:dyDescent="0.3">
      <c r="D3201"/>
    </row>
    <row r="3202" spans="4:4" x14ac:dyDescent="0.3">
      <c r="D3202"/>
    </row>
    <row r="3203" spans="4:4" x14ac:dyDescent="0.3">
      <c r="D3203"/>
    </row>
    <row r="3204" spans="4:4" x14ac:dyDescent="0.3">
      <c r="D3204"/>
    </row>
    <row r="3205" spans="4:4" x14ac:dyDescent="0.3">
      <c r="D3205"/>
    </row>
    <row r="3206" spans="4:4" x14ac:dyDescent="0.3">
      <c r="D3206"/>
    </row>
    <row r="3207" spans="4:4" x14ac:dyDescent="0.3">
      <c r="D3207"/>
    </row>
    <row r="3208" spans="4:4" x14ac:dyDescent="0.3">
      <c r="D3208"/>
    </row>
    <row r="3209" spans="4:4" x14ac:dyDescent="0.3">
      <c r="D3209"/>
    </row>
    <row r="3210" spans="4:4" x14ac:dyDescent="0.3">
      <c r="D3210"/>
    </row>
    <row r="3211" spans="4:4" x14ac:dyDescent="0.3">
      <c r="D3211"/>
    </row>
    <row r="3212" spans="4:4" x14ac:dyDescent="0.3">
      <c r="D3212"/>
    </row>
    <row r="3213" spans="4:4" x14ac:dyDescent="0.3">
      <c r="D3213"/>
    </row>
    <row r="3214" spans="4:4" x14ac:dyDescent="0.3">
      <c r="D3214"/>
    </row>
    <row r="3215" spans="4:4" x14ac:dyDescent="0.3">
      <c r="D3215"/>
    </row>
    <row r="3216" spans="4:4" x14ac:dyDescent="0.3">
      <c r="D3216"/>
    </row>
    <row r="3217" spans="4:4" x14ac:dyDescent="0.3">
      <c r="D3217"/>
    </row>
    <row r="3218" spans="4:4" x14ac:dyDescent="0.3">
      <c r="D3218"/>
    </row>
    <row r="3219" spans="4:4" x14ac:dyDescent="0.3">
      <c r="D3219"/>
    </row>
    <row r="3220" spans="4:4" x14ac:dyDescent="0.3">
      <c r="D3220"/>
    </row>
    <row r="3221" spans="4:4" x14ac:dyDescent="0.3">
      <c r="D3221"/>
    </row>
    <row r="3222" spans="4:4" x14ac:dyDescent="0.3">
      <c r="D3222"/>
    </row>
    <row r="3223" spans="4:4" x14ac:dyDescent="0.3">
      <c r="D3223"/>
    </row>
    <row r="3224" spans="4:4" x14ac:dyDescent="0.3">
      <c r="D3224"/>
    </row>
    <row r="3225" spans="4:4" x14ac:dyDescent="0.3">
      <c r="D3225"/>
    </row>
    <row r="3226" spans="4:4" x14ac:dyDescent="0.3">
      <c r="D3226"/>
    </row>
    <row r="3227" spans="4:4" x14ac:dyDescent="0.3">
      <c r="D3227"/>
    </row>
    <row r="3228" spans="4:4" x14ac:dyDescent="0.3">
      <c r="D3228"/>
    </row>
    <row r="3229" spans="4:4" x14ac:dyDescent="0.3">
      <c r="D3229"/>
    </row>
    <row r="3230" spans="4:4" x14ac:dyDescent="0.3">
      <c r="D3230"/>
    </row>
    <row r="3231" spans="4:4" x14ac:dyDescent="0.3">
      <c r="D3231"/>
    </row>
    <row r="3232" spans="4:4" x14ac:dyDescent="0.3">
      <c r="D3232"/>
    </row>
    <row r="3233" spans="4:4" x14ac:dyDescent="0.3">
      <c r="D3233"/>
    </row>
    <row r="3234" spans="4:4" x14ac:dyDescent="0.3">
      <c r="D3234"/>
    </row>
    <row r="3235" spans="4:4" x14ac:dyDescent="0.3">
      <c r="D3235"/>
    </row>
    <row r="3236" spans="4:4" x14ac:dyDescent="0.3">
      <c r="D3236"/>
    </row>
    <row r="3237" spans="4:4" x14ac:dyDescent="0.3">
      <c r="D3237"/>
    </row>
    <row r="3238" spans="4:4" x14ac:dyDescent="0.3">
      <c r="D3238"/>
    </row>
    <row r="3239" spans="4:4" x14ac:dyDescent="0.3">
      <c r="D3239"/>
    </row>
    <row r="3240" spans="4:4" x14ac:dyDescent="0.3">
      <c r="D3240"/>
    </row>
    <row r="3241" spans="4:4" x14ac:dyDescent="0.3">
      <c r="D3241"/>
    </row>
    <row r="3242" spans="4:4" x14ac:dyDescent="0.3">
      <c r="D3242"/>
    </row>
    <row r="3243" spans="4:4" x14ac:dyDescent="0.3">
      <c r="D3243"/>
    </row>
    <row r="3244" spans="4:4" x14ac:dyDescent="0.3">
      <c r="D3244"/>
    </row>
    <row r="3245" spans="4:4" x14ac:dyDescent="0.3">
      <c r="D3245"/>
    </row>
    <row r="3246" spans="4:4" x14ac:dyDescent="0.3">
      <c r="D3246"/>
    </row>
    <row r="3247" spans="4:4" x14ac:dyDescent="0.3">
      <c r="D3247"/>
    </row>
    <row r="3248" spans="4:4" x14ac:dyDescent="0.3">
      <c r="D3248"/>
    </row>
    <row r="3249" spans="4:4" x14ac:dyDescent="0.3">
      <c r="D3249"/>
    </row>
    <row r="3250" spans="4:4" x14ac:dyDescent="0.3">
      <c r="D3250"/>
    </row>
    <row r="3251" spans="4:4" x14ac:dyDescent="0.3">
      <c r="D3251"/>
    </row>
    <row r="3252" spans="4:4" x14ac:dyDescent="0.3">
      <c r="D3252"/>
    </row>
    <row r="3253" spans="4:4" x14ac:dyDescent="0.3">
      <c r="D3253"/>
    </row>
    <row r="3254" spans="4:4" x14ac:dyDescent="0.3">
      <c r="D3254"/>
    </row>
    <row r="3255" spans="4:4" x14ac:dyDescent="0.3">
      <c r="D3255"/>
    </row>
    <row r="3256" spans="4:4" x14ac:dyDescent="0.3">
      <c r="D3256"/>
    </row>
    <row r="3257" spans="4:4" x14ac:dyDescent="0.3">
      <c r="D3257"/>
    </row>
    <row r="3258" spans="4:4" x14ac:dyDescent="0.3">
      <c r="D3258"/>
    </row>
    <row r="3259" spans="4:4" x14ac:dyDescent="0.3">
      <c r="D3259"/>
    </row>
    <row r="3260" spans="4:4" x14ac:dyDescent="0.3">
      <c r="D3260"/>
    </row>
    <row r="3261" spans="4:4" x14ac:dyDescent="0.3">
      <c r="D3261"/>
    </row>
    <row r="3262" spans="4:4" x14ac:dyDescent="0.3">
      <c r="D3262"/>
    </row>
    <row r="3263" spans="4:4" x14ac:dyDescent="0.3">
      <c r="D3263"/>
    </row>
    <row r="3264" spans="4:4" x14ac:dyDescent="0.3">
      <c r="D3264"/>
    </row>
    <row r="3265" spans="4:4" x14ac:dyDescent="0.3">
      <c r="D3265"/>
    </row>
    <row r="3266" spans="4:4" x14ac:dyDescent="0.3">
      <c r="D3266"/>
    </row>
    <row r="3267" spans="4:4" x14ac:dyDescent="0.3">
      <c r="D3267"/>
    </row>
    <row r="3268" spans="4:4" x14ac:dyDescent="0.3">
      <c r="D3268"/>
    </row>
    <row r="3269" spans="4:4" x14ac:dyDescent="0.3">
      <c r="D3269"/>
    </row>
    <row r="3270" spans="4:4" x14ac:dyDescent="0.3">
      <c r="D3270"/>
    </row>
    <row r="3271" spans="4:4" x14ac:dyDescent="0.3">
      <c r="D3271"/>
    </row>
    <row r="3272" spans="4:4" x14ac:dyDescent="0.3">
      <c r="D3272"/>
    </row>
    <row r="3273" spans="4:4" x14ac:dyDescent="0.3">
      <c r="D3273"/>
    </row>
    <row r="3274" spans="4:4" x14ac:dyDescent="0.3">
      <c r="D3274"/>
    </row>
    <row r="3275" spans="4:4" x14ac:dyDescent="0.3">
      <c r="D3275"/>
    </row>
    <row r="3276" spans="4:4" x14ac:dyDescent="0.3">
      <c r="D3276"/>
    </row>
    <row r="3277" spans="4:4" x14ac:dyDescent="0.3">
      <c r="D3277"/>
    </row>
    <row r="3278" spans="4:4" x14ac:dyDescent="0.3">
      <c r="D3278"/>
    </row>
    <row r="3279" spans="4:4" x14ac:dyDescent="0.3">
      <c r="D3279"/>
    </row>
    <row r="3280" spans="4:4" x14ac:dyDescent="0.3">
      <c r="D3280"/>
    </row>
    <row r="3281" spans="4:4" x14ac:dyDescent="0.3">
      <c r="D3281"/>
    </row>
    <row r="3282" spans="4:4" x14ac:dyDescent="0.3">
      <c r="D3282"/>
    </row>
    <row r="3283" spans="4:4" x14ac:dyDescent="0.3">
      <c r="D3283"/>
    </row>
    <row r="3284" spans="4:4" x14ac:dyDescent="0.3">
      <c r="D3284"/>
    </row>
    <row r="3285" spans="4:4" x14ac:dyDescent="0.3">
      <c r="D3285"/>
    </row>
    <row r="3286" spans="4:4" x14ac:dyDescent="0.3">
      <c r="D3286"/>
    </row>
    <row r="3287" spans="4:4" x14ac:dyDescent="0.3">
      <c r="D3287"/>
    </row>
    <row r="3288" spans="4:4" x14ac:dyDescent="0.3">
      <c r="D3288"/>
    </row>
    <row r="3289" spans="4:4" x14ac:dyDescent="0.3">
      <c r="D3289"/>
    </row>
    <row r="3290" spans="4:4" x14ac:dyDescent="0.3">
      <c r="D3290"/>
    </row>
    <row r="3291" spans="4:4" x14ac:dyDescent="0.3">
      <c r="D3291"/>
    </row>
    <row r="3292" spans="4:4" x14ac:dyDescent="0.3">
      <c r="D3292"/>
    </row>
    <row r="3293" spans="4:4" x14ac:dyDescent="0.3">
      <c r="D3293"/>
    </row>
    <row r="3294" spans="4:4" x14ac:dyDescent="0.3">
      <c r="D3294"/>
    </row>
    <row r="3295" spans="4:4" x14ac:dyDescent="0.3">
      <c r="D3295"/>
    </row>
    <row r="3296" spans="4:4" x14ac:dyDescent="0.3">
      <c r="D3296"/>
    </row>
    <row r="3297" spans="4:4" x14ac:dyDescent="0.3">
      <c r="D3297"/>
    </row>
    <row r="3298" spans="4:4" x14ac:dyDescent="0.3">
      <c r="D3298"/>
    </row>
    <row r="3299" spans="4:4" x14ac:dyDescent="0.3">
      <c r="D3299"/>
    </row>
    <row r="3300" spans="4:4" x14ac:dyDescent="0.3">
      <c r="D3300"/>
    </row>
    <row r="3301" spans="4:4" x14ac:dyDescent="0.3">
      <c r="D3301"/>
    </row>
    <row r="3302" spans="4:4" x14ac:dyDescent="0.3">
      <c r="D3302"/>
    </row>
    <row r="3303" spans="4:4" x14ac:dyDescent="0.3">
      <c r="D3303"/>
    </row>
    <row r="3304" spans="4:4" x14ac:dyDescent="0.3">
      <c r="D3304"/>
    </row>
    <row r="3305" spans="4:4" x14ac:dyDescent="0.3">
      <c r="D3305"/>
    </row>
    <row r="3306" spans="4:4" x14ac:dyDescent="0.3">
      <c r="D3306"/>
    </row>
    <row r="3307" spans="4:4" x14ac:dyDescent="0.3">
      <c r="D3307"/>
    </row>
    <row r="3308" spans="4:4" x14ac:dyDescent="0.3">
      <c r="D3308"/>
    </row>
    <row r="3309" spans="4:4" x14ac:dyDescent="0.3">
      <c r="D3309"/>
    </row>
    <row r="3310" spans="4:4" x14ac:dyDescent="0.3">
      <c r="D3310"/>
    </row>
    <row r="3311" spans="4:4" x14ac:dyDescent="0.3">
      <c r="D3311"/>
    </row>
    <row r="3312" spans="4:4" x14ac:dyDescent="0.3">
      <c r="D3312"/>
    </row>
    <row r="3313" spans="4:4" x14ac:dyDescent="0.3">
      <c r="D3313"/>
    </row>
    <row r="3314" spans="4:4" x14ac:dyDescent="0.3">
      <c r="D3314"/>
    </row>
    <row r="3315" spans="4:4" x14ac:dyDescent="0.3">
      <c r="D3315"/>
    </row>
    <row r="3316" spans="4:4" x14ac:dyDescent="0.3">
      <c r="D3316"/>
    </row>
    <row r="3317" spans="4:4" x14ac:dyDescent="0.3">
      <c r="D3317"/>
    </row>
    <row r="3318" spans="4:4" x14ac:dyDescent="0.3">
      <c r="D3318"/>
    </row>
    <row r="3319" spans="4:4" x14ac:dyDescent="0.3">
      <c r="D3319"/>
    </row>
    <row r="3320" spans="4:4" x14ac:dyDescent="0.3">
      <c r="D3320"/>
    </row>
    <row r="3321" spans="4:4" x14ac:dyDescent="0.3">
      <c r="D3321"/>
    </row>
    <row r="3322" spans="4:4" x14ac:dyDescent="0.3">
      <c r="D3322"/>
    </row>
    <row r="3323" spans="4:4" x14ac:dyDescent="0.3">
      <c r="D3323"/>
    </row>
    <row r="3324" spans="4:4" x14ac:dyDescent="0.3">
      <c r="D3324"/>
    </row>
    <row r="3325" spans="4:4" x14ac:dyDescent="0.3">
      <c r="D3325"/>
    </row>
    <row r="3326" spans="4:4" x14ac:dyDescent="0.3">
      <c r="D3326"/>
    </row>
    <row r="3327" spans="4:4" x14ac:dyDescent="0.3">
      <c r="D3327"/>
    </row>
    <row r="3328" spans="4:4" x14ac:dyDescent="0.3">
      <c r="D3328"/>
    </row>
    <row r="3329" spans="4:4" x14ac:dyDescent="0.3">
      <c r="D3329"/>
    </row>
    <row r="3330" spans="4:4" x14ac:dyDescent="0.3">
      <c r="D3330"/>
    </row>
    <row r="3331" spans="4:4" x14ac:dyDescent="0.3">
      <c r="D3331"/>
    </row>
    <row r="3332" spans="4:4" x14ac:dyDescent="0.3">
      <c r="D3332"/>
    </row>
    <row r="3333" spans="4:4" x14ac:dyDescent="0.3">
      <c r="D3333"/>
    </row>
    <row r="3334" spans="4:4" x14ac:dyDescent="0.3">
      <c r="D3334"/>
    </row>
    <row r="3335" spans="4:4" x14ac:dyDescent="0.3">
      <c r="D3335"/>
    </row>
    <row r="3336" spans="4:4" x14ac:dyDescent="0.3">
      <c r="D3336"/>
    </row>
    <row r="3337" spans="4:4" x14ac:dyDescent="0.3">
      <c r="D3337"/>
    </row>
    <row r="3338" spans="4:4" x14ac:dyDescent="0.3">
      <c r="D3338"/>
    </row>
    <row r="3339" spans="4:4" x14ac:dyDescent="0.3">
      <c r="D3339"/>
    </row>
    <row r="3340" spans="4:4" x14ac:dyDescent="0.3">
      <c r="D3340"/>
    </row>
    <row r="3341" spans="4:4" x14ac:dyDescent="0.3">
      <c r="D3341"/>
    </row>
    <row r="3342" spans="4:4" x14ac:dyDescent="0.3">
      <c r="D3342"/>
    </row>
    <row r="3343" spans="4:4" x14ac:dyDescent="0.3">
      <c r="D3343"/>
    </row>
    <row r="3344" spans="4:4" x14ac:dyDescent="0.3">
      <c r="D3344"/>
    </row>
    <row r="3345" spans="4:4" x14ac:dyDescent="0.3">
      <c r="D3345"/>
    </row>
    <row r="3346" spans="4:4" x14ac:dyDescent="0.3">
      <c r="D3346"/>
    </row>
    <row r="3347" spans="4:4" x14ac:dyDescent="0.3">
      <c r="D3347"/>
    </row>
    <row r="3348" spans="4:4" x14ac:dyDescent="0.3">
      <c r="D3348"/>
    </row>
    <row r="3349" spans="4:4" x14ac:dyDescent="0.3">
      <c r="D3349"/>
    </row>
    <row r="3350" spans="4:4" x14ac:dyDescent="0.3">
      <c r="D3350"/>
    </row>
    <row r="3351" spans="4:4" x14ac:dyDescent="0.3">
      <c r="D3351"/>
    </row>
    <row r="3352" spans="4:4" x14ac:dyDescent="0.3">
      <c r="D3352"/>
    </row>
    <row r="3353" spans="4:4" x14ac:dyDescent="0.3">
      <c r="D3353"/>
    </row>
    <row r="3354" spans="4:4" x14ac:dyDescent="0.3">
      <c r="D3354"/>
    </row>
    <row r="3355" spans="4:4" x14ac:dyDescent="0.3">
      <c r="D3355"/>
    </row>
    <row r="3356" spans="4:4" x14ac:dyDescent="0.3">
      <c r="D3356"/>
    </row>
    <row r="3357" spans="4:4" x14ac:dyDescent="0.3">
      <c r="D3357"/>
    </row>
    <row r="3358" spans="4:4" x14ac:dyDescent="0.3">
      <c r="D3358"/>
    </row>
    <row r="3359" spans="4:4" x14ac:dyDescent="0.3">
      <c r="D3359"/>
    </row>
    <row r="3360" spans="4:4" x14ac:dyDescent="0.3">
      <c r="D3360"/>
    </row>
    <row r="3361" spans="4:4" x14ac:dyDescent="0.3">
      <c r="D3361"/>
    </row>
    <row r="3362" spans="4:4" x14ac:dyDescent="0.3">
      <c r="D3362"/>
    </row>
    <row r="3363" spans="4:4" x14ac:dyDescent="0.3">
      <c r="D3363"/>
    </row>
    <row r="3364" spans="4:4" x14ac:dyDescent="0.3">
      <c r="D3364"/>
    </row>
    <row r="3365" spans="4:4" x14ac:dyDescent="0.3">
      <c r="D3365"/>
    </row>
    <row r="3366" spans="4:4" x14ac:dyDescent="0.3">
      <c r="D3366"/>
    </row>
    <row r="3367" spans="4:4" x14ac:dyDescent="0.3">
      <c r="D3367"/>
    </row>
    <row r="3368" spans="4:4" x14ac:dyDescent="0.3">
      <c r="D3368"/>
    </row>
    <row r="3369" spans="4:4" x14ac:dyDescent="0.3">
      <c r="D3369"/>
    </row>
    <row r="3370" spans="4:4" x14ac:dyDescent="0.3">
      <c r="D3370"/>
    </row>
    <row r="3371" spans="4:4" x14ac:dyDescent="0.3">
      <c r="D3371"/>
    </row>
    <row r="3372" spans="4:4" x14ac:dyDescent="0.3">
      <c r="D3372"/>
    </row>
    <row r="3373" spans="4:4" x14ac:dyDescent="0.3">
      <c r="D3373"/>
    </row>
    <row r="3374" spans="4:4" x14ac:dyDescent="0.3">
      <c r="D3374"/>
    </row>
    <row r="3375" spans="4:4" x14ac:dyDescent="0.3">
      <c r="D3375"/>
    </row>
    <row r="3376" spans="4:4" x14ac:dyDescent="0.3">
      <c r="D3376"/>
    </row>
    <row r="3377" spans="4:4" x14ac:dyDescent="0.3">
      <c r="D3377"/>
    </row>
    <row r="3378" spans="4:4" x14ac:dyDescent="0.3">
      <c r="D3378"/>
    </row>
    <row r="3379" spans="4:4" x14ac:dyDescent="0.3">
      <c r="D3379"/>
    </row>
    <row r="3380" spans="4:4" x14ac:dyDescent="0.3">
      <c r="D3380"/>
    </row>
    <row r="3381" spans="4:4" x14ac:dyDescent="0.3">
      <c r="D3381"/>
    </row>
    <row r="3382" spans="4:4" x14ac:dyDescent="0.3">
      <c r="D3382"/>
    </row>
    <row r="3383" spans="4:4" x14ac:dyDescent="0.3">
      <c r="D3383"/>
    </row>
    <row r="3384" spans="4:4" x14ac:dyDescent="0.3">
      <c r="D3384"/>
    </row>
    <row r="3385" spans="4:4" x14ac:dyDescent="0.3">
      <c r="D3385"/>
    </row>
    <row r="3386" spans="4:4" x14ac:dyDescent="0.3">
      <c r="D3386"/>
    </row>
    <row r="3387" spans="4:4" x14ac:dyDescent="0.3">
      <c r="D3387"/>
    </row>
    <row r="3388" spans="4:4" x14ac:dyDescent="0.3">
      <c r="D3388"/>
    </row>
    <row r="3389" spans="4:4" x14ac:dyDescent="0.3">
      <c r="D3389"/>
    </row>
    <row r="3390" spans="4:4" x14ac:dyDescent="0.3">
      <c r="D3390"/>
    </row>
    <row r="3391" spans="4:4" x14ac:dyDescent="0.3">
      <c r="D3391"/>
    </row>
    <row r="3392" spans="4:4" x14ac:dyDescent="0.3">
      <c r="D3392"/>
    </row>
    <row r="3393" spans="4:4" x14ac:dyDescent="0.3">
      <c r="D3393"/>
    </row>
    <row r="3394" spans="4:4" x14ac:dyDescent="0.3">
      <c r="D3394"/>
    </row>
    <row r="3395" spans="4:4" x14ac:dyDescent="0.3">
      <c r="D3395"/>
    </row>
    <row r="3396" spans="4:4" x14ac:dyDescent="0.3">
      <c r="D3396"/>
    </row>
    <row r="3397" spans="4:4" x14ac:dyDescent="0.3">
      <c r="D3397"/>
    </row>
    <row r="3398" spans="4:4" x14ac:dyDescent="0.3">
      <c r="D3398"/>
    </row>
    <row r="3399" spans="4:4" x14ac:dyDescent="0.3">
      <c r="D3399"/>
    </row>
    <row r="3400" spans="4:4" x14ac:dyDescent="0.3">
      <c r="D3400"/>
    </row>
    <row r="3401" spans="4:4" x14ac:dyDescent="0.3">
      <c r="D3401"/>
    </row>
    <row r="3402" spans="4:4" x14ac:dyDescent="0.3">
      <c r="D3402"/>
    </row>
    <row r="3403" spans="4:4" x14ac:dyDescent="0.3">
      <c r="D3403"/>
    </row>
    <row r="3404" spans="4:4" x14ac:dyDescent="0.3">
      <c r="D3404"/>
    </row>
    <row r="3405" spans="4:4" x14ac:dyDescent="0.3">
      <c r="D3405"/>
    </row>
    <row r="3406" spans="4:4" x14ac:dyDescent="0.3">
      <c r="D3406"/>
    </row>
    <row r="3407" spans="4:4" x14ac:dyDescent="0.3">
      <c r="D3407"/>
    </row>
    <row r="3408" spans="4:4" x14ac:dyDescent="0.3">
      <c r="D3408"/>
    </row>
    <row r="3409" spans="4:4" x14ac:dyDescent="0.3">
      <c r="D3409"/>
    </row>
    <row r="3410" spans="4:4" x14ac:dyDescent="0.3">
      <c r="D3410"/>
    </row>
    <row r="3411" spans="4:4" x14ac:dyDescent="0.3">
      <c r="D3411"/>
    </row>
    <row r="3412" spans="4:4" x14ac:dyDescent="0.3">
      <c r="D3412"/>
    </row>
    <row r="3413" spans="4:4" x14ac:dyDescent="0.3">
      <c r="D3413"/>
    </row>
    <row r="3414" spans="4:4" x14ac:dyDescent="0.3">
      <c r="D3414"/>
    </row>
    <row r="3415" spans="4:4" x14ac:dyDescent="0.3">
      <c r="D3415"/>
    </row>
    <row r="3416" spans="4:4" x14ac:dyDescent="0.3">
      <c r="D3416"/>
    </row>
    <row r="3417" spans="4:4" x14ac:dyDescent="0.3">
      <c r="D3417"/>
    </row>
    <row r="3418" spans="4:4" x14ac:dyDescent="0.3">
      <c r="D3418"/>
    </row>
    <row r="3419" spans="4:4" x14ac:dyDescent="0.3">
      <c r="D3419"/>
    </row>
    <row r="3420" spans="4:4" x14ac:dyDescent="0.3">
      <c r="D3420"/>
    </row>
    <row r="3421" spans="4:4" x14ac:dyDescent="0.3">
      <c r="D3421"/>
    </row>
    <row r="3422" spans="4:4" x14ac:dyDescent="0.3">
      <c r="D3422"/>
    </row>
    <row r="3423" spans="4:4" x14ac:dyDescent="0.3">
      <c r="D3423"/>
    </row>
    <row r="3424" spans="4:4" x14ac:dyDescent="0.3">
      <c r="D3424"/>
    </row>
    <row r="3425" spans="4:4" x14ac:dyDescent="0.3">
      <c r="D3425"/>
    </row>
    <row r="3426" spans="4:4" x14ac:dyDescent="0.3">
      <c r="D3426"/>
    </row>
    <row r="3427" spans="4:4" x14ac:dyDescent="0.3">
      <c r="D3427"/>
    </row>
    <row r="3428" spans="4:4" x14ac:dyDescent="0.3">
      <c r="D3428"/>
    </row>
    <row r="3429" spans="4:4" x14ac:dyDescent="0.3">
      <c r="D3429"/>
    </row>
    <row r="3430" spans="4:4" x14ac:dyDescent="0.3">
      <c r="D3430"/>
    </row>
    <row r="3431" spans="4:4" x14ac:dyDescent="0.3">
      <c r="D3431"/>
    </row>
    <row r="3432" spans="4:4" x14ac:dyDescent="0.3">
      <c r="D3432"/>
    </row>
    <row r="3433" spans="4:4" x14ac:dyDescent="0.3">
      <c r="D3433"/>
    </row>
    <row r="3434" spans="4:4" x14ac:dyDescent="0.3">
      <c r="D3434"/>
    </row>
    <row r="3435" spans="4:4" x14ac:dyDescent="0.3">
      <c r="D3435"/>
    </row>
    <row r="3436" spans="4:4" x14ac:dyDescent="0.3">
      <c r="D3436"/>
    </row>
    <row r="3437" spans="4:4" x14ac:dyDescent="0.3">
      <c r="D3437"/>
    </row>
    <row r="3438" spans="4:4" x14ac:dyDescent="0.3">
      <c r="D3438"/>
    </row>
    <row r="3439" spans="4:4" x14ac:dyDescent="0.3">
      <c r="D3439"/>
    </row>
    <row r="3440" spans="4:4" x14ac:dyDescent="0.3">
      <c r="D3440"/>
    </row>
    <row r="3441" spans="4:4" x14ac:dyDescent="0.3">
      <c r="D3441"/>
    </row>
    <row r="3442" spans="4:4" x14ac:dyDescent="0.3">
      <c r="D3442"/>
    </row>
    <row r="3443" spans="4:4" x14ac:dyDescent="0.3">
      <c r="D3443"/>
    </row>
    <row r="3444" spans="4:4" x14ac:dyDescent="0.3">
      <c r="D3444"/>
    </row>
    <row r="3445" spans="4:4" x14ac:dyDescent="0.3">
      <c r="D3445"/>
    </row>
    <row r="3446" spans="4:4" x14ac:dyDescent="0.3">
      <c r="D3446"/>
    </row>
    <row r="3447" spans="4:4" x14ac:dyDescent="0.3">
      <c r="D3447"/>
    </row>
    <row r="3448" spans="4:4" x14ac:dyDescent="0.3">
      <c r="D3448"/>
    </row>
    <row r="3449" spans="4:4" x14ac:dyDescent="0.3">
      <c r="D3449"/>
    </row>
    <row r="3450" spans="4:4" x14ac:dyDescent="0.3">
      <c r="D3450"/>
    </row>
    <row r="3451" spans="4:4" x14ac:dyDescent="0.3">
      <c r="D3451"/>
    </row>
    <row r="3452" spans="4:4" x14ac:dyDescent="0.3">
      <c r="D3452"/>
    </row>
    <row r="3453" spans="4:4" x14ac:dyDescent="0.3">
      <c r="D3453"/>
    </row>
    <row r="3454" spans="4:4" x14ac:dyDescent="0.3">
      <c r="D3454"/>
    </row>
    <row r="3455" spans="4:4" x14ac:dyDescent="0.3">
      <c r="D3455"/>
    </row>
    <row r="3456" spans="4:4" x14ac:dyDescent="0.3">
      <c r="D3456"/>
    </row>
    <row r="3457" spans="4:4" x14ac:dyDescent="0.3">
      <c r="D3457"/>
    </row>
    <row r="3458" spans="4:4" x14ac:dyDescent="0.3">
      <c r="D3458"/>
    </row>
    <row r="3459" spans="4:4" x14ac:dyDescent="0.3">
      <c r="D3459"/>
    </row>
    <row r="3460" spans="4:4" x14ac:dyDescent="0.3">
      <c r="D3460"/>
    </row>
    <row r="3461" spans="4:4" x14ac:dyDescent="0.3">
      <c r="D3461"/>
    </row>
    <row r="3462" spans="4:4" x14ac:dyDescent="0.3">
      <c r="D3462"/>
    </row>
    <row r="3463" spans="4:4" x14ac:dyDescent="0.3">
      <c r="D3463"/>
    </row>
    <row r="3464" spans="4:4" x14ac:dyDescent="0.3">
      <c r="D3464"/>
    </row>
    <row r="3465" spans="4:4" x14ac:dyDescent="0.3">
      <c r="D3465"/>
    </row>
    <row r="3466" spans="4:4" x14ac:dyDescent="0.3">
      <c r="D3466"/>
    </row>
    <row r="3467" spans="4:4" x14ac:dyDescent="0.3">
      <c r="D3467"/>
    </row>
    <row r="3468" spans="4:4" x14ac:dyDescent="0.3">
      <c r="D3468"/>
    </row>
    <row r="3469" spans="4:4" x14ac:dyDescent="0.3">
      <c r="D3469"/>
    </row>
    <row r="3470" spans="4:4" x14ac:dyDescent="0.3">
      <c r="D3470"/>
    </row>
    <row r="3471" spans="4:4" x14ac:dyDescent="0.3">
      <c r="D3471"/>
    </row>
    <row r="3472" spans="4:4" x14ac:dyDescent="0.3">
      <c r="D3472"/>
    </row>
    <row r="3473" spans="4:4" x14ac:dyDescent="0.3">
      <c r="D3473"/>
    </row>
    <row r="3474" spans="4:4" x14ac:dyDescent="0.3">
      <c r="D3474"/>
    </row>
    <row r="3475" spans="4:4" x14ac:dyDescent="0.3">
      <c r="D3475"/>
    </row>
    <row r="3476" spans="4:4" x14ac:dyDescent="0.3">
      <c r="D3476"/>
    </row>
    <row r="3477" spans="4:4" x14ac:dyDescent="0.3">
      <c r="D3477"/>
    </row>
    <row r="3478" spans="4:4" x14ac:dyDescent="0.3">
      <c r="D3478"/>
    </row>
    <row r="3479" spans="4:4" x14ac:dyDescent="0.3">
      <c r="D3479"/>
    </row>
    <row r="3480" spans="4:4" x14ac:dyDescent="0.3">
      <c r="D3480"/>
    </row>
    <row r="3481" spans="4:4" x14ac:dyDescent="0.3">
      <c r="D3481"/>
    </row>
    <row r="3482" spans="4:4" x14ac:dyDescent="0.3">
      <c r="D3482"/>
    </row>
    <row r="3483" spans="4:4" x14ac:dyDescent="0.3">
      <c r="D3483"/>
    </row>
    <row r="3484" spans="4:4" x14ac:dyDescent="0.3">
      <c r="D3484"/>
    </row>
    <row r="3485" spans="4:4" x14ac:dyDescent="0.3">
      <c r="D3485"/>
    </row>
    <row r="3486" spans="4:4" x14ac:dyDescent="0.3">
      <c r="D3486"/>
    </row>
    <row r="3487" spans="4:4" x14ac:dyDescent="0.3">
      <c r="D3487"/>
    </row>
    <row r="3488" spans="4:4" x14ac:dyDescent="0.3">
      <c r="D3488"/>
    </row>
    <row r="3489" spans="4:4" x14ac:dyDescent="0.3">
      <c r="D3489"/>
    </row>
    <row r="3490" spans="4:4" x14ac:dyDescent="0.3">
      <c r="D3490"/>
    </row>
    <row r="3491" spans="4:4" x14ac:dyDescent="0.3">
      <c r="D3491"/>
    </row>
    <row r="3492" spans="4:4" x14ac:dyDescent="0.3">
      <c r="D3492"/>
    </row>
    <row r="3493" spans="4:4" x14ac:dyDescent="0.3">
      <c r="D3493"/>
    </row>
    <row r="3494" spans="4:4" x14ac:dyDescent="0.3">
      <c r="D3494"/>
    </row>
    <row r="3495" spans="4:4" x14ac:dyDescent="0.3">
      <c r="D3495"/>
    </row>
    <row r="3496" spans="4:4" x14ac:dyDescent="0.3">
      <c r="D3496"/>
    </row>
    <row r="3497" spans="4:4" x14ac:dyDescent="0.3">
      <c r="D3497"/>
    </row>
    <row r="3498" spans="4:4" x14ac:dyDescent="0.3">
      <c r="D3498"/>
    </row>
    <row r="3499" spans="4:4" x14ac:dyDescent="0.3">
      <c r="D3499"/>
    </row>
    <row r="3500" spans="4:4" x14ac:dyDescent="0.3">
      <c r="D3500"/>
    </row>
    <row r="3501" spans="4:4" x14ac:dyDescent="0.3">
      <c r="D3501"/>
    </row>
    <row r="3502" spans="4:4" x14ac:dyDescent="0.3">
      <c r="D3502"/>
    </row>
    <row r="3503" spans="4:4" x14ac:dyDescent="0.3">
      <c r="D3503"/>
    </row>
    <row r="3504" spans="4:4" x14ac:dyDescent="0.3">
      <c r="D3504"/>
    </row>
    <row r="3505" spans="4:4" x14ac:dyDescent="0.3">
      <c r="D3505"/>
    </row>
    <row r="3506" spans="4:4" x14ac:dyDescent="0.3">
      <c r="D3506"/>
    </row>
    <row r="3507" spans="4:4" x14ac:dyDescent="0.3">
      <c r="D3507"/>
    </row>
    <row r="3508" spans="4:4" x14ac:dyDescent="0.3">
      <c r="D3508"/>
    </row>
    <row r="3509" spans="4:4" x14ac:dyDescent="0.3">
      <c r="D3509"/>
    </row>
    <row r="3510" spans="4:4" x14ac:dyDescent="0.3">
      <c r="D3510"/>
    </row>
    <row r="3511" spans="4:4" x14ac:dyDescent="0.3">
      <c r="D3511"/>
    </row>
    <row r="3512" spans="4:4" x14ac:dyDescent="0.3">
      <c r="D3512"/>
    </row>
    <row r="3513" spans="4:4" x14ac:dyDescent="0.3">
      <c r="D3513"/>
    </row>
    <row r="3514" spans="4:4" x14ac:dyDescent="0.3">
      <c r="D3514"/>
    </row>
    <row r="3515" spans="4:4" x14ac:dyDescent="0.3">
      <c r="D3515"/>
    </row>
    <row r="3516" spans="4:4" x14ac:dyDescent="0.3">
      <c r="D3516"/>
    </row>
    <row r="3517" spans="4:4" x14ac:dyDescent="0.3">
      <c r="D3517"/>
    </row>
    <row r="3518" spans="4:4" x14ac:dyDescent="0.3">
      <c r="D3518"/>
    </row>
    <row r="3519" spans="4:4" x14ac:dyDescent="0.3">
      <c r="D3519"/>
    </row>
    <row r="3520" spans="4:4" x14ac:dyDescent="0.3">
      <c r="D3520"/>
    </row>
    <row r="3521" spans="4:4" x14ac:dyDescent="0.3">
      <c r="D3521"/>
    </row>
    <row r="3522" spans="4:4" x14ac:dyDescent="0.3">
      <c r="D3522"/>
    </row>
    <row r="3523" spans="4:4" x14ac:dyDescent="0.3">
      <c r="D3523"/>
    </row>
    <row r="3524" spans="4:4" x14ac:dyDescent="0.3">
      <c r="D3524"/>
    </row>
    <row r="3525" spans="4:4" x14ac:dyDescent="0.3">
      <c r="D3525"/>
    </row>
    <row r="3526" spans="4:4" x14ac:dyDescent="0.3">
      <c r="D3526"/>
    </row>
    <row r="3527" spans="4:4" x14ac:dyDescent="0.3">
      <c r="D3527"/>
    </row>
    <row r="3528" spans="4:4" x14ac:dyDescent="0.3">
      <c r="D3528"/>
    </row>
    <row r="3529" spans="4:4" x14ac:dyDescent="0.3">
      <c r="D3529"/>
    </row>
    <row r="3530" spans="4:4" x14ac:dyDescent="0.3">
      <c r="D3530"/>
    </row>
    <row r="3531" spans="4:4" x14ac:dyDescent="0.3">
      <c r="D3531"/>
    </row>
    <row r="3532" spans="4:4" x14ac:dyDescent="0.3">
      <c r="D3532"/>
    </row>
    <row r="3533" spans="4:4" x14ac:dyDescent="0.3">
      <c r="D3533"/>
    </row>
    <row r="3534" spans="4:4" x14ac:dyDescent="0.3">
      <c r="D3534"/>
    </row>
    <row r="3535" spans="4:4" x14ac:dyDescent="0.3">
      <c r="D3535"/>
    </row>
    <row r="3536" spans="4:4" x14ac:dyDescent="0.3">
      <c r="D3536"/>
    </row>
    <row r="3537" spans="4:4" x14ac:dyDescent="0.3">
      <c r="D3537"/>
    </row>
    <row r="3538" spans="4:4" x14ac:dyDescent="0.3">
      <c r="D3538"/>
    </row>
    <row r="3539" spans="4:4" x14ac:dyDescent="0.3">
      <c r="D3539"/>
    </row>
    <row r="3540" spans="4:4" x14ac:dyDescent="0.3">
      <c r="D3540"/>
    </row>
    <row r="3541" spans="4:4" x14ac:dyDescent="0.3">
      <c r="D3541"/>
    </row>
    <row r="3542" spans="4:4" x14ac:dyDescent="0.3">
      <c r="D3542"/>
    </row>
    <row r="3543" spans="4:4" x14ac:dyDescent="0.3">
      <c r="D3543"/>
    </row>
    <row r="3544" spans="4:4" x14ac:dyDescent="0.3">
      <c r="D3544"/>
    </row>
    <row r="3545" spans="4:4" x14ac:dyDescent="0.3">
      <c r="D3545"/>
    </row>
    <row r="3546" spans="4:4" x14ac:dyDescent="0.3">
      <c r="D3546"/>
    </row>
    <row r="3547" spans="4:4" x14ac:dyDescent="0.3">
      <c r="D3547"/>
    </row>
    <row r="3548" spans="4:4" x14ac:dyDescent="0.3">
      <c r="D3548"/>
    </row>
    <row r="3549" spans="4:4" x14ac:dyDescent="0.3">
      <c r="D3549"/>
    </row>
    <row r="3550" spans="4:4" x14ac:dyDescent="0.3">
      <c r="D3550"/>
    </row>
    <row r="3551" spans="4:4" x14ac:dyDescent="0.3">
      <c r="D3551"/>
    </row>
    <row r="3552" spans="4:4" x14ac:dyDescent="0.3">
      <c r="D3552"/>
    </row>
    <row r="3553" spans="4:4" x14ac:dyDescent="0.3">
      <c r="D3553"/>
    </row>
    <row r="3554" spans="4:4" x14ac:dyDescent="0.3">
      <c r="D3554"/>
    </row>
    <row r="3555" spans="4:4" x14ac:dyDescent="0.3">
      <c r="D3555"/>
    </row>
    <row r="3556" spans="4:4" x14ac:dyDescent="0.3">
      <c r="D3556"/>
    </row>
    <row r="3557" spans="4:4" x14ac:dyDescent="0.3">
      <c r="D3557"/>
    </row>
    <row r="3558" spans="4:4" x14ac:dyDescent="0.3">
      <c r="D3558"/>
    </row>
    <row r="3559" spans="4:4" x14ac:dyDescent="0.3">
      <c r="D3559"/>
    </row>
    <row r="3560" spans="4:4" x14ac:dyDescent="0.3">
      <c r="D3560"/>
    </row>
    <row r="3561" spans="4:4" x14ac:dyDescent="0.3">
      <c r="D3561"/>
    </row>
    <row r="3562" spans="4:4" x14ac:dyDescent="0.3">
      <c r="D3562"/>
    </row>
    <row r="3563" spans="4:4" x14ac:dyDescent="0.3">
      <c r="D3563"/>
    </row>
    <row r="3564" spans="4:4" x14ac:dyDescent="0.3">
      <c r="D3564"/>
    </row>
    <row r="3565" spans="4:4" x14ac:dyDescent="0.3">
      <c r="D3565"/>
    </row>
    <row r="3566" spans="4:4" x14ac:dyDescent="0.3">
      <c r="D3566"/>
    </row>
    <row r="3567" spans="4:4" x14ac:dyDescent="0.3">
      <c r="D3567"/>
    </row>
    <row r="3568" spans="4:4" x14ac:dyDescent="0.3">
      <c r="D3568"/>
    </row>
    <row r="3569" spans="4:4" x14ac:dyDescent="0.3">
      <c r="D3569"/>
    </row>
    <row r="3570" spans="4:4" x14ac:dyDescent="0.3">
      <c r="D3570"/>
    </row>
    <row r="3571" spans="4:4" x14ac:dyDescent="0.3">
      <c r="D3571"/>
    </row>
    <row r="3572" spans="4:4" x14ac:dyDescent="0.3">
      <c r="D3572"/>
    </row>
    <row r="3573" spans="4:4" x14ac:dyDescent="0.3">
      <c r="D3573"/>
    </row>
    <row r="3574" spans="4:4" x14ac:dyDescent="0.3">
      <c r="D3574"/>
    </row>
    <row r="3575" spans="4:4" x14ac:dyDescent="0.3">
      <c r="D3575"/>
    </row>
    <row r="3576" spans="4:4" x14ac:dyDescent="0.3">
      <c r="D3576"/>
    </row>
    <row r="3577" spans="4:4" x14ac:dyDescent="0.3">
      <c r="D3577"/>
    </row>
    <row r="3578" spans="4:4" x14ac:dyDescent="0.3">
      <c r="D3578"/>
    </row>
    <row r="3579" spans="4:4" x14ac:dyDescent="0.3">
      <c r="D3579"/>
    </row>
    <row r="3580" spans="4:4" x14ac:dyDescent="0.3">
      <c r="D3580"/>
    </row>
    <row r="3581" spans="4:4" x14ac:dyDescent="0.3">
      <c r="D3581"/>
    </row>
    <row r="3582" spans="4:4" x14ac:dyDescent="0.3">
      <c r="D3582"/>
    </row>
    <row r="3583" spans="4:4" x14ac:dyDescent="0.3">
      <c r="D3583"/>
    </row>
    <row r="3584" spans="4:4" x14ac:dyDescent="0.3">
      <c r="D3584"/>
    </row>
    <row r="3585" spans="4:4" x14ac:dyDescent="0.3">
      <c r="D3585"/>
    </row>
    <row r="3586" spans="4:4" x14ac:dyDescent="0.3">
      <c r="D3586"/>
    </row>
    <row r="3587" spans="4:4" x14ac:dyDescent="0.3">
      <c r="D3587"/>
    </row>
    <row r="3588" spans="4:4" x14ac:dyDescent="0.3">
      <c r="D3588"/>
    </row>
    <row r="3589" spans="4:4" x14ac:dyDescent="0.3">
      <c r="D3589"/>
    </row>
    <row r="3590" spans="4:4" x14ac:dyDescent="0.3">
      <c r="D3590"/>
    </row>
    <row r="3591" spans="4:4" x14ac:dyDescent="0.3">
      <c r="D3591"/>
    </row>
    <row r="3592" spans="4:4" x14ac:dyDescent="0.3">
      <c r="D3592"/>
    </row>
    <row r="3593" spans="4:4" x14ac:dyDescent="0.3">
      <c r="D3593"/>
    </row>
    <row r="3594" spans="4:4" x14ac:dyDescent="0.3">
      <c r="D3594"/>
    </row>
    <row r="3595" spans="4:4" x14ac:dyDescent="0.3">
      <c r="D3595"/>
    </row>
    <row r="3596" spans="4:4" x14ac:dyDescent="0.3">
      <c r="D3596"/>
    </row>
    <row r="3597" spans="4:4" x14ac:dyDescent="0.3">
      <c r="D3597"/>
    </row>
    <row r="3598" spans="4:4" x14ac:dyDescent="0.3">
      <c r="D3598"/>
    </row>
    <row r="3599" spans="4:4" x14ac:dyDescent="0.3">
      <c r="D3599"/>
    </row>
    <row r="3600" spans="4:4" x14ac:dyDescent="0.3">
      <c r="D3600"/>
    </row>
    <row r="3601" spans="4:4" x14ac:dyDescent="0.3">
      <c r="D3601"/>
    </row>
    <row r="3602" spans="4:4" x14ac:dyDescent="0.3">
      <c r="D3602"/>
    </row>
    <row r="3603" spans="4:4" x14ac:dyDescent="0.3">
      <c r="D3603"/>
    </row>
    <row r="3604" spans="4:4" x14ac:dyDescent="0.3">
      <c r="D3604"/>
    </row>
    <row r="3605" spans="4:4" x14ac:dyDescent="0.3">
      <c r="D3605"/>
    </row>
    <row r="3606" spans="4:4" x14ac:dyDescent="0.3">
      <c r="D3606"/>
    </row>
    <row r="3607" spans="4:4" x14ac:dyDescent="0.3">
      <c r="D3607"/>
    </row>
    <row r="3608" spans="4:4" x14ac:dyDescent="0.3">
      <c r="D3608"/>
    </row>
    <row r="3609" spans="4:4" x14ac:dyDescent="0.3">
      <c r="D3609"/>
    </row>
    <row r="3610" spans="4:4" x14ac:dyDescent="0.3">
      <c r="D3610"/>
    </row>
    <row r="3611" spans="4:4" x14ac:dyDescent="0.3">
      <c r="D3611"/>
    </row>
    <row r="3612" spans="4:4" x14ac:dyDescent="0.3">
      <c r="D3612"/>
    </row>
    <row r="3613" spans="4:4" x14ac:dyDescent="0.3">
      <c r="D3613"/>
    </row>
    <row r="3614" spans="4:4" x14ac:dyDescent="0.3">
      <c r="D3614"/>
    </row>
    <row r="3615" spans="4:4" x14ac:dyDescent="0.3">
      <c r="D3615"/>
    </row>
    <row r="3616" spans="4:4" x14ac:dyDescent="0.3">
      <c r="D3616"/>
    </row>
    <row r="3617" spans="4:4" x14ac:dyDescent="0.3">
      <c r="D3617"/>
    </row>
    <row r="3618" spans="4:4" x14ac:dyDescent="0.3">
      <c r="D3618"/>
    </row>
    <row r="3619" spans="4:4" x14ac:dyDescent="0.3">
      <c r="D3619"/>
    </row>
    <row r="3620" spans="4:4" x14ac:dyDescent="0.3">
      <c r="D3620"/>
    </row>
    <row r="3621" spans="4:4" x14ac:dyDescent="0.3">
      <c r="D3621"/>
    </row>
    <row r="3622" spans="4:4" x14ac:dyDescent="0.3">
      <c r="D3622"/>
    </row>
    <row r="3623" spans="4:4" x14ac:dyDescent="0.3">
      <c r="D3623"/>
    </row>
    <row r="3624" spans="4:4" x14ac:dyDescent="0.3">
      <c r="D3624"/>
    </row>
    <row r="3625" spans="4:4" x14ac:dyDescent="0.3">
      <c r="D3625"/>
    </row>
    <row r="3626" spans="4:4" x14ac:dyDescent="0.3">
      <c r="D3626"/>
    </row>
    <row r="3627" spans="4:4" x14ac:dyDescent="0.3">
      <c r="D3627"/>
    </row>
    <row r="3628" spans="4:4" x14ac:dyDescent="0.3">
      <c r="D3628"/>
    </row>
    <row r="3629" spans="4:4" x14ac:dyDescent="0.3">
      <c r="D3629"/>
    </row>
    <row r="3630" spans="4:4" x14ac:dyDescent="0.3">
      <c r="D3630"/>
    </row>
    <row r="3631" spans="4:4" x14ac:dyDescent="0.3">
      <c r="D3631"/>
    </row>
    <row r="3632" spans="4:4" x14ac:dyDescent="0.3">
      <c r="D3632"/>
    </row>
    <row r="3633" spans="4:4" x14ac:dyDescent="0.3">
      <c r="D3633"/>
    </row>
    <row r="3634" spans="4:4" x14ac:dyDescent="0.3">
      <c r="D3634"/>
    </row>
    <row r="3635" spans="4:4" x14ac:dyDescent="0.3">
      <c r="D3635"/>
    </row>
    <row r="3636" spans="4:4" x14ac:dyDescent="0.3">
      <c r="D3636"/>
    </row>
    <row r="3637" spans="4:4" x14ac:dyDescent="0.3">
      <c r="D3637"/>
    </row>
    <row r="3638" spans="4:4" x14ac:dyDescent="0.3">
      <c r="D3638"/>
    </row>
    <row r="3639" spans="4:4" x14ac:dyDescent="0.3">
      <c r="D3639"/>
    </row>
    <row r="3640" spans="4:4" x14ac:dyDescent="0.3">
      <c r="D3640"/>
    </row>
    <row r="3641" spans="4:4" x14ac:dyDescent="0.3">
      <c r="D3641"/>
    </row>
    <row r="3642" spans="4:4" x14ac:dyDescent="0.3">
      <c r="D3642"/>
    </row>
    <row r="3643" spans="4:4" x14ac:dyDescent="0.3">
      <c r="D3643"/>
    </row>
    <row r="3644" spans="4:4" x14ac:dyDescent="0.3">
      <c r="D3644"/>
    </row>
    <row r="3645" spans="4:4" x14ac:dyDescent="0.3">
      <c r="D3645"/>
    </row>
    <row r="3646" spans="4:4" x14ac:dyDescent="0.3">
      <c r="D3646"/>
    </row>
    <row r="3647" spans="4:4" x14ac:dyDescent="0.3">
      <c r="D3647"/>
    </row>
    <row r="3648" spans="4:4" x14ac:dyDescent="0.3">
      <c r="D3648"/>
    </row>
    <row r="3649" spans="4:4" x14ac:dyDescent="0.3">
      <c r="D3649"/>
    </row>
    <row r="3650" spans="4:4" x14ac:dyDescent="0.3">
      <c r="D3650"/>
    </row>
    <row r="3651" spans="4:4" x14ac:dyDescent="0.3">
      <c r="D3651"/>
    </row>
    <row r="3652" spans="4:4" x14ac:dyDescent="0.3">
      <c r="D3652"/>
    </row>
    <row r="3653" spans="4:4" x14ac:dyDescent="0.3">
      <c r="D3653"/>
    </row>
    <row r="3654" spans="4:4" x14ac:dyDescent="0.3">
      <c r="D3654"/>
    </row>
    <row r="3655" spans="4:4" x14ac:dyDescent="0.3">
      <c r="D3655"/>
    </row>
    <row r="3656" spans="4:4" x14ac:dyDescent="0.3">
      <c r="D3656"/>
    </row>
    <row r="3657" spans="4:4" x14ac:dyDescent="0.3">
      <c r="D3657"/>
    </row>
    <row r="3658" spans="4:4" x14ac:dyDescent="0.3">
      <c r="D3658"/>
    </row>
    <row r="3659" spans="4:4" x14ac:dyDescent="0.3">
      <c r="D3659"/>
    </row>
    <row r="3660" spans="4:4" x14ac:dyDescent="0.3">
      <c r="D3660"/>
    </row>
    <row r="3661" spans="4:4" x14ac:dyDescent="0.3">
      <c r="D3661"/>
    </row>
    <row r="3662" spans="4:4" x14ac:dyDescent="0.3">
      <c r="D3662"/>
    </row>
    <row r="3663" spans="4:4" x14ac:dyDescent="0.3">
      <c r="D3663"/>
    </row>
    <row r="3664" spans="4:4" x14ac:dyDescent="0.3">
      <c r="D3664"/>
    </row>
    <row r="3665" spans="4:4" x14ac:dyDescent="0.3">
      <c r="D3665"/>
    </row>
    <row r="3666" spans="4:4" x14ac:dyDescent="0.3">
      <c r="D3666"/>
    </row>
    <row r="3667" spans="4:4" x14ac:dyDescent="0.3">
      <c r="D3667"/>
    </row>
    <row r="3668" spans="4:4" x14ac:dyDescent="0.3">
      <c r="D3668"/>
    </row>
    <row r="3669" spans="4:4" x14ac:dyDescent="0.3">
      <c r="D3669"/>
    </row>
    <row r="3670" spans="4:4" x14ac:dyDescent="0.3">
      <c r="D3670"/>
    </row>
    <row r="3671" spans="4:4" x14ac:dyDescent="0.3">
      <c r="D3671"/>
    </row>
    <row r="3672" spans="4:4" x14ac:dyDescent="0.3">
      <c r="D3672"/>
    </row>
    <row r="3673" spans="4:4" x14ac:dyDescent="0.3">
      <c r="D3673"/>
    </row>
    <row r="3674" spans="4:4" x14ac:dyDescent="0.3">
      <c r="D3674"/>
    </row>
    <row r="3675" spans="4:4" x14ac:dyDescent="0.3">
      <c r="D3675"/>
    </row>
    <row r="3676" spans="4:4" x14ac:dyDescent="0.3">
      <c r="D3676"/>
    </row>
    <row r="3677" spans="4:4" x14ac:dyDescent="0.3">
      <c r="D3677"/>
    </row>
    <row r="3678" spans="4:4" x14ac:dyDescent="0.3">
      <c r="D3678"/>
    </row>
    <row r="3679" spans="4:4" x14ac:dyDescent="0.3">
      <c r="D3679"/>
    </row>
    <row r="3680" spans="4:4" x14ac:dyDescent="0.3">
      <c r="D3680"/>
    </row>
    <row r="3681" spans="4:4" x14ac:dyDescent="0.3">
      <c r="D3681"/>
    </row>
    <row r="3682" spans="4:4" x14ac:dyDescent="0.3">
      <c r="D3682"/>
    </row>
    <row r="3683" spans="4:4" x14ac:dyDescent="0.3">
      <c r="D3683"/>
    </row>
    <row r="3684" spans="4:4" x14ac:dyDescent="0.3">
      <c r="D3684"/>
    </row>
    <row r="3685" spans="4:4" x14ac:dyDescent="0.3">
      <c r="D3685"/>
    </row>
    <row r="3686" spans="4:4" x14ac:dyDescent="0.3">
      <c r="D3686"/>
    </row>
    <row r="3687" spans="4:4" x14ac:dyDescent="0.3">
      <c r="D3687"/>
    </row>
    <row r="3688" spans="4:4" x14ac:dyDescent="0.3">
      <c r="D3688"/>
    </row>
    <row r="3689" spans="4:4" x14ac:dyDescent="0.3">
      <c r="D3689"/>
    </row>
    <row r="3690" spans="4:4" x14ac:dyDescent="0.3">
      <c r="D3690"/>
    </row>
    <row r="3691" spans="4:4" x14ac:dyDescent="0.3">
      <c r="D3691"/>
    </row>
    <row r="3692" spans="4:4" x14ac:dyDescent="0.3">
      <c r="D3692"/>
    </row>
    <row r="3693" spans="4:4" x14ac:dyDescent="0.3">
      <c r="D3693"/>
    </row>
    <row r="3694" spans="4:4" x14ac:dyDescent="0.3">
      <c r="D3694"/>
    </row>
    <row r="3695" spans="4:4" x14ac:dyDescent="0.3">
      <c r="D3695"/>
    </row>
    <row r="3696" spans="4:4" x14ac:dyDescent="0.3">
      <c r="D3696"/>
    </row>
    <row r="3697" spans="4:4" x14ac:dyDescent="0.3">
      <c r="D3697"/>
    </row>
    <row r="3698" spans="4:4" x14ac:dyDescent="0.3">
      <c r="D3698"/>
    </row>
    <row r="3699" spans="4:4" x14ac:dyDescent="0.3">
      <c r="D3699"/>
    </row>
    <row r="3700" spans="4:4" x14ac:dyDescent="0.3">
      <c r="D3700"/>
    </row>
    <row r="3701" spans="4:4" x14ac:dyDescent="0.3">
      <c r="D3701"/>
    </row>
    <row r="3702" spans="4:4" x14ac:dyDescent="0.3">
      <c r="D3702"/>
    </row>
    <row r="3703" spans="4:4" x14ac:dyDescent="0.3">
      <c r="D3703"/>
    </row>
    <row r="3704" spans="4:4" x14ac:dyDescent="0.3">
      <c r="D3704"/>
    </row>
    <row r="3705" spans="4:4" x14ac:dyDescent="0.3">
      <c r="D3705"/>
    </row>
    <row r="3706" spans="4:4" x14ac:dyDescent="0.3">
      <c r="D3706"/>
    </row>
    <row r="3707" spans="4:4" x14ac:dyDescent="0.3">
      <c r="D3707"/>
    </row>
    <row r="3708" spans="4:4" x14ac:dyDescent="0.3">
      <c r="D3708"/>
    </row>
    <row r="3709" spans="4:4" x14ac:dyDescent="0.3">
      <c r="D3709"/>
    </row>
    <row r="3710" spans="4:4" x14ac:dyDescent="0.3">
      <c r="D3710"/>
    </row>
    <row r="3711" spans="4:4" x14ac:dyDescent="0.3">
      <c r="D3711"/>
    </row>
    <row r="3712" spans="4:4" x14ac:dyDescent="0.3">
      <c r="D3712"/>
    </row>
    <row r="3713" spans="4:4" x14ac:dyDescent="0.3">
      <c r="D3713"/>
    </row>
    <row r="3714" spans="4:4" x14ac:dyDescent="0.3">
      <c r="D3714"/>
    </row>
    <row r="3715" spans="4:4" x14ac:dyDescent="0.3">
      <c r="D3715"/>
    </row>
    <row r="3716" spans="4:4" x14ac:dyDescent="0.3">
      <c r="D3716"/>
    </row>
    <row r="3717" spans="4:4" x14ac:dyDescent="0.3">
      <c r="D3717"/>
    </row>
    <row r="3718" spans="4:4" x14ac:dyDescent="0.3">
      <c r="D3718"/>
    </row>
    <row r="3719" spans="4:4" x14ac:dyDescent="0.3">
      <c r="D3719"/>
    </row>
    <row r="3720" spans="4:4" x14ac:dyDescent="0.3">
      <c r="D3720"/>
    </row>
    <row r="3721" spans="4:4" x14ac:dyDescent="0.3">
      <c r="D3721"/>
    </row>
    <row r="3722" spans="4:4" x14ac:dyDescent="0.3">
      <c r="D3722"/>
    </row>
    <row r="3723" spans="4:4" x14ac:dyDescent="0.3">
      <c r="D3723"/>
    </row>
    <row r="3724" spans="4:4" x14ac:dyDescent="0.3">
      <c r="D3724"/>
    </row>
    <row r="3725" spans="4:4" x14ac:dyDescent="0.3">
      <c r="D3725"/>
    </row>
    <row r="3726" spans="4:4" x14ac:dyDescent="0.3">
      <c r="D3726"/>
    </row>
    <row r="3727" spans="4:4" x14ac:dyDescent="0.3">
      <c r="D3727"/>
    </row>
    <row r="3728" spans="4:4" x14ac:dyDescent="0.3">
      <c r="D3728"/>
    </row>
    <row r="3729" spans="4:4" x14ac:dyDescent="0.3">
      <c r="D3729"/>
    </row>
    <row r="3730" spans="4:4" x14ac:dyDescent="0.3">
      <c r="D3730"/>
    </row>
    <row r="3731" spans="4:4" x14ac:dyDescent="0.3">
      <c r="D3731"/>
    </row>
    <row r="3732" spans="4:4" x14ac:dyDescent="0.3">
      <c r="D3732"/>
    </row>
    <row r="3733" spans="4:4" x14ac:dyDescent="0.3">
      <c r="D3733"/>
    </row>
    <row r="3734" spans="4:4" x14ac:dyDescent="0.3">
      <c r="D3734"/>
    </row>
    <row r="3735" spans="4:4" x14ac:dyDescent="0.3">
      <c r="D3735"/>
    </row>
    <row r="3736" spans="4:4" x14ac:dyDescent="0.3">
      <c r="D3736"/>
    </row>
    <row r="3737" spans="4:4" x14ac:dyDescent="0.3">
      <c r="D3737"/>
    </row>
    <row r="3738" spans="4:4" x14ac:dyDescent="0.3">
      <c r="D3738"/>
    </row>
    <row r="3739" spans="4:4" x14ac:dyDescent="0.3">
      <c r="D3739"/>
    </row>
    <row r="3740" spans="4:4" x14ac:dyDescent="0.3">
      <c r="D3740"/>
    </row>
    <row r="3741" spans="4:4" x14ac:dyDescent="0.3">
      <c r="D3741"/>
    </row>
    <row r="3742" spans="4:4" x14ac:dyDescent="0.3">
      <c r="D3742"/>
    </row>
    <row r="3743" spans="4:4" x14ac:dyDescent="0.3">
      <c r="D3743"/>
    </row>
    <row r="3744" spans="4:4" x14ac:dyDescent="0.3">
      <c r="D3744"/>
    </row>
    <row r="3745" spans="4:4" x14ac:dyDescent="0.3">
      <c r="D3745"/>
    </row>
    <row r="3746" spans="4:4" x14ac:dyDescent="0.3">
      <c r="D3746"/>
    </row>
    <row r="3747" spans="4:4" x14ac:dyDescent="0.3">
      <c r="D3747"/>
    </row>
    <row r="3748" spans="4:4" x14ac:dyDescent="0.3">
      <c r="D3748"/>
    </row>
    <row r="3749" spans="4:4" x14ac:dyDescent="0.3">
      <c r="D3749"/>
    </row>
    <row r="3750" spans="4:4" x14ac:dyDescent="0.3">
      <c r="D3750"/>
    </row>
    <row r="3751" spans="4:4" x14ac:dyDescent="0.3">
      <c r="D3751"/>
    </row>
    <row r="3752" spans="4:4" x14ac:dyDescent="0.3">
      <c r="D3752"/>
    </row>
    <row r="3753" spans="4:4" x14ac:dyDescent="0.3">
      <c r="D3753"/>
    </row>
    <row r="3754" spans="4:4" x14ac:dyDescent="0.3">
      <c r="D3754"/>
    </row>
    <row r="3755" spans="4:4" x14ac:dyDescent="0.3">
      <c r="D3755"/>
    </row>
    <row r="3756" spans="4:4" x14ac:dyDescent="0.3">
      <c r="D3756"/>
    </row>
    <row r="3757" spans="4:4" x14ac:dyDescent="0.3">
      <c r="D3757"/>
    </row>
    <row r="3758" spans="4:4" x14ac:dyDescent="0.3">
      <c r="D3758"/>
    </row>
    <row r="3759" spans="4:4" x14ac:dyDescent="0.3">
      <c r="D3759"/>
    </row>
    <row r="3760" spans="4:4" x14ac:dyDescent="0.3">
      <c r="D3760"/>
    </row>
    <row r="3761" spans="4:4" x14ac:dyDescent="0.3">
      <c r="D3761"/>
    </row>
    <row r="3762" spans="4:4" x14ac:dyDescent="0.3">
      <c r="D3762"/>
    </row>
    <row r="3763" spans="4:4" x14ac:dyDescent="0.3">
      <c r="D3763"/>
    </row>
    <row r="3764" spans="4:4" x14ac:dyDescent="0.3">
      <c r="D3764"/>
    </row>
    <row r="3765" spans="4:4" x14ac:dyDescent="0.3">
      <c r="D3765"/>
    </row>
    <row r="3766" spans="4:4" x14ac:dyDescent="0.3">
      <c r="D3766"/>
    </row>
    <row r="3767" spans="4:4" x14ac:dyDescent="0.3">
      <c r="D3767"/>
    </row>
    <row r="3768" spans="4:4" x14ac:dyDescent="0.3">
      <c r="D3768"/>
    </row>
    <row r="3769" spans="4:4" x14ac:dyDescent="0.3">
      <c r="D3769"/>
    </row>
    <row r="3770" spans="4:4" x14ac:dyDescent="0.3">
      <c r="D3770"/>
    </row>
    <row r="3771" spans="4:4" x14ac:dyDescent="0.3">
      <c r="D3771"/>
    </row>
    <row r="3772" spans="4:4" x14ac:dyDescent="0.3">
      <c r="D3772"/>
    </row>
    <row r="3773" spans="4:4" x14ac:dyDescent="0.3">
      <c r="D3773"/>
    </row>
    <row r="3774" spans="4:4" x14ac:dyDescent="0.3">
      <c r="D3774"/>
    </row>
    <row r="3775" spans="4:4" x14ac:dyDescent="0.3">
      <c r="D3775"/>
    </row>
    <row r="3776" spans="4:4" x14ac:dyDescent="0.3">
      <c r="D3776"/>
    </row>
    <row r="3777" spans="4:4" x14ac:dyDescent="0.3">
      <c r="D3777"/>
    </row>
    <row r="3778" spans="4:4" x14ac:dyDescent="0.3">
      <c r="D3778"/>
    </row>
    <row r="3779" spans="4:4" x14ac:dyDescent="0.3">
      <c r="D3779"/>
    </row>
    <row r="3780" spans="4:4" x14ac:dyDescent="0.3">
      <c r="D3780"/>
    </row>
    <row r="3781" spans="4:4" x14ac:dyDescent="0.3">
      <c r="D3781"/>
    </row>
    <row r="3782" spans="4:4" x14ac:dyDescent="0.3">
      <c r="D3782"/>
    </row>
    <row r="3783" spans="4:4" x14ac:dyDescent="0.3">
      <c r="D3783"/>
    </row>
    <row r="3784" spans="4:4" x14ac:dyDescent="0.3">
      <c r="D3784"/>
    </row>
    <row r="3785" spans="4:4" x14ac:dyDescent="0.3">
      <c r="D3785"/>
    </row>
    <row r="3786" spans="4:4" x14ac:dyDescent="0.3">
      <c r="D3786"/>
    </row>
    <row r="3787" spans="4:4" x14ac:dyDescent="0.3">
      <c r="D3787"/>
    </row>
    <row r="3788" spans="4:4" x14ac:dyDescent="0.3">
      <c r="D3788"/>
    </row>
    <row r="3789" spans="4:4" x14ac:dyDescent="0.3">
      <c r="D3789"/>
    </row>
    <row r="3790" spans="4:4" x14ac:dyDescent="0.3">
      <c r="D3790"/>
    </row>
    <row r="3791" spans="4:4" x14ac:dyDescent="0.3">
      <c r="D3791"/>
    </row>
    <row r="3792" spans="4:4" x14ac:dyDescent="0.3">
      <c r="D3792"/>
    </row>
    <row r="3793" spans="4:4" x14ac:dyDescent="0.3">
      <c r="D3793"/>
    </row>
    <row r="3794" spans="4:4" x14ac:dyDescent="0.3">
      <c r="D3794"/>
    </row>
    <row r="3795" spans="4:4" x14ac:dyDescent="0.3">
      <c r="D3795"/>
    </row>
    <row r="3796" spans="4:4" x14ac:dyDescent="0.3">
      <c r="D3796"/>
    </row>
    <row r="3797" spans="4:4" x14ac:dyDescent="0.3">
      <c r="D3797"/>
    </row>
    <row r="3798" spans="4:4" x14ac:dyDescent="0.3">
      <c r="D3798"/>
    </row>
    <row r="3799" spans="4:4" x14ac:dyDescent="0.3">
      <c r="D3799"/>
    </row>
    <row r="3800" spans="4:4" x14ac:dyDescent="0.3">
      <c r="D3800"/>
    </row>
    <row r="3801" spans="4:4" x14ac:dyDescent="0.3">
      <c r="D3801"/>
    </row>
    <row r="3802" spans="4:4" x14ac:dyDescent="0.3">
      <c r="D3802"/>
    </row>
    <row r="3803" spans="4:4" x14ac:dyDescent="0.3">
      <c r="D3803"/>
    </row>
    <row r="3804" spans="4:4" x14ac:dyDescent="0.3">
      <c r="D3804"/>
    </row>
    <row r="3805" spans="4:4" x14ac:dyDescent="0.3">
      <c r="D3805"/>
    </row>
    <row r="3806" spans="4:4" x14ac:dyDescent="0.3">
      <c r="D3806"/>
    </row>
    <row r="3807" spans="4:4" x14ac:dyDescent="0.3">
      <c r="D3807"/>
    </row>
    <row r="3808" spans="4:4" x14ac:dyDescent="0.3">
      <c r="D3808"/>
    </row>
    <row r="3809" spans="4:4" x14ac:dyDescent="0.3">
      <c r="D3809"/>
    </row>
    <row r="3810" spans="4:4" x14ac:dyDescent="0.3">
      <c r="D3810"/>
    </row>
    <row r="3811" spans="4:4" x14ac:dyDescent="0.3">
      <c r="D3811"/>
    </row>
    <row r="3812" spans="4:4" x14ac:dyDescent="0.3">
      <c r="D3812"/>
    </row>
    <row r="3813" spans="4:4" x14ac:dyDescent="0.3">
      <c r="D3813"/>
    </row>
    <row r="3814" spans="4:4" x14ac:dyDescent="0.3">
      <c r="D3814"/>
    </row>
    <row r="3815" spans="4:4" x14ac:dyDescent="0.3">
      <c r="D3815"/>
    </row>
    <row r="3816" spans="4:4" x14ac:dyDescent="0.3">
      <c r="D3816"/>
    </row>
    <row r="3817" spans="4:4" x14ac:dyDescent="0.3">
      <c r="D3817"/>
    </row>
    <row r="3818" spans="4:4" x14ac:dyDescent="0.3">
      <c r="D3818"/>
    </row>
    <row r="3819" spans="4:4" x14ac:dyDescent="0.3">
      <c r="D3819"/>
    </row>
    <row r="3820" spans="4:4" x14ac:dyDescent="0.3">
      <c r="D3820"/>
    </row>
    <row r="3821" spans="4:4" x14ac:dyDescent="0.3">
      <c r="D3821"/>
    </row>
    <row r="3822" spans="4:4" x14ac:dyDescent="0.3">
      <c r="D3822"/>
    </row>
    <row r="3823" spans="4:4" x14ac:dyDescent="0.3">
      <c r="D3823"/>
    </row>
    <row r="3824" spans="4:4" x14ac:dyDescent="0.3">
      <c r="D3824"/>
    </row>
    <row r="3825" spans="4:4" x14ac:dyDescent="0.3">
      <c r="D3825"/>
    </row>
    <row r="3826" spans="4:4" x14ac:dyDescent="0.3">
      <c r="D3826"/>
    </row>
    <row r="3827" spans="4:4" x14ac:dyDescent="0.3">
      <c r="D3827"/>
    </row>
    <row r="3828" spans="4:4" x14ac:dyDescent="0.3">
      <c r="D3828"/>
    </row>
    <row r="3829" spans="4:4" x14ac:dyDescent="0.3">
      <c r="D3829"/>
    </row>
    <row r="3830" spans="4:4" x14ac:dyDescent="0.3">
      <c r="D3830"/>
    </row>
    <row r="3831" spans="4:4" x14ac:dyDescent="0.3">
      <c r="D3831"/>
    </row>
    <row r="3832" spans="4:4" x14ac:dyDescent="0.3">
      <c r="D3832"/>
    </row>
    <row r="3833" spans="4:4" x14ac:dyDescent="0.3">
      <c r="D3833"/>
    </row>
    <row r="3834" spans="4:4" x14ac:dyDescent="0.3">
      <c r="D3834"/>
    </row>
    <row r="3835" spans="4:4" x14ac:dyDescent="0.3">
      <c r="D3835"/>
    </row>
    <row r="3836" spans="4:4" x14ac:dyDescent="0.3">
      <c r="D3836"/>
    </row>
    <row r="3837" spans="4:4" x14ac:dyDescent="0.3">
      <c r="D3837"/>
    </row>
    <row r="3838" spans="4:4" x14ac:dyDescent="0.3">
      <c r="D3838"/>
    </row>
    <row r="3839" spans="4:4" x14ac:dyDescent="0.3">
      <c r="D3839"/>
    </row>
    <row r="3840" spans="4:4" x14ac:dyDescent="0.3">
      <c r="D3840"/>
    </row>
    <row r="3841" spans="4:4" x14ac:dyDescent="0.3">
      <c r="D3841"/>
    </row>
    <row r="3842" spans="4:4" x14ac:dyDescent="0.3">
      <c r="D3842"/>
    </row>
    <row r="3843" spans="4:4" x14ac:dyDescent="0.3">
      <c r="D3843"/>
    </row>
    <row r="3844" spans="4:4" x14ac:dyDescent="0.3">
      <c r="D3844"/>
    </row>
    <row r="3845" spans="4:4" x14ac:dyDescent="0.3">
      <c r="D3845"/>
    </row>
    <row r="3846" spans="4:4" x14ac:dyDescent="0.3">
      <c r="D3846"/>
    </row>
    <row r="3847" spans="4:4" x14ac:dyDescent="0.3">
      <c r="D3847"/>
    </row>
    <row r="3848" spans="4:4" x14ac:dyDescent="0.3">
      <c r="D3848"/>
    </row>
    <row r="3849" spans="4:4" x14ac:dyDescent="0.3">
      <c r="D3849"/>
    </row>
    <row r="3850" spans="4:4" x14ac:dyDescent="0.3">
      <c r="D3850"/>
    </row>
    <row r="3851" spans="4:4" x14ac:dyDescent="0.3">
      <c r="D3851"/>
    </row>
    <row r="3852" spans="4:4" x14ac:dyDescent="0.3">
      <c r="D3852"/>
    </row>
    <row r="3853" spans="4:4" x14ac:dyDescent="0.3">
      <c r="D3853"/>
    </row>
    <row r="3854" spans="4:4" x14ac:dyDescent="0.3">
      <c r="D3854"/>
    </row>
    <row r="3855" spans="4:4" x14ac:dyDescent="0.3">
      <c r="D3855"/>
    </row>
    <row r="3856" spans="4:4" x14ac:dyDescent="0.3">
      <c r="D3856"/>
    </row>
    <row r="3857" spans="4:4" x14ac:dyDescent="0.3">
      <c r="D3857"/>
    </row>
    <row r="3858" spans="4:4" x14ac:dyDescent="0.3">
      <c r="D3858"/>
    </row>
    <row r="3859" spans="4:4" x14ac:dyDescent="0.3">
      <c r="D3859"/>
    </row>
    <row r="3860" spans="4:4" x14ac:dyDescent="0.3">
      <c r="D3860"/>
    </row>
    <row r="3861" spans="4:4" x14ac:dyDescent="0.3">
      <c r="D3861"/>
    </row>
    <row r="3862" spans="4:4" x14ac:dyDescent="0.3">
      <c r="D3862"/>
    </row>
    <row r="3863" spans="4:4" x14ac:dyDescent="0.3">
      <c r="D3863"/>
    </row>
    <row r="3864" spans="4:4" x14ac:dyDescent="0.3">
      <c r="D3864"/>
    </row>
    <row r="3865" spans="4:4" x14ac:dyDescent="0.3">
      <c r="D3865"/>
    </row>
    <row r="3866" spans="4:4" x14ac:dyDescent="0.3">
      <c r="D3866"/>
    </row>
    <row r="3867" spans="4:4" x14ac:dyDescent="0.3">
      <c r="D3867"/>
    </row>
    <row r="3868" spans="4:4" x14ac:dyDescent="0.3">
      <c r="D3868"/>
    </row>
    <row r="3869" spans="4:4" x14ac:dyDescent="0.3">
      <c r="D3869"/>
    </row>
    <row r="3870" spans="4:4" x14ac:dyDescent="0.3">
      <c r="D3870"/>
    </row>
    <row r="3871" spans="4:4" x14ac:dyDescent="0.3">
      <c r="D3871"/>
    </row>
    <row r="3872" spans="4:4" x14ac:dyDescent="0.3">
      <c r="D3872"/>
    </row>
    <row r="3873" spans="4:4" x14ac:dyDescent="0.3">
      <c r="D3873"/>
    </row>
    <row r="3874" spans="4:4" x14ac:dyDescent="0.3">
      <c r="D3874"/>
    </row>
    <row r="3875" spans="4:4" x14ac:dyDescent="0.3">
      <c r="D3875"/>
    </row>
    <row r="3876" spans="4:4" x14ac:dyDescent="0.3">
      <c r="D3876"/>
    </row>
    <row r="3877" spans="4:4" x14ac:dyDescent="0.3">
      <c r="D3877"/>
    </row>
    <row r="3878" spans="4:4" x14ac:dyDescent="0.3">
      <c r="D3878"/>
    </row>
    <row r="3879" spans="4:4" x14ac:dyDescent="0.3">
      <c r="D3879"/>
    </row>
    <row r="3880" spans="4:4" x14ac:dyDescent="0.3">
      <c r="D3880"/>
    </row>
    <row r="3881" spans="4:4" x14ac:dyDescent="0.3">
      <c r="D3881"/>
    </row>
    <row r="3882" spans="4:4" x14ac:dyDescent="0.3">
      <c r="D3882"/>
    </row>
    <row r="3883" spans="4:4" x14ac:dyDescent="0.3">
      <c r="D3883"/>
    </row>
    <row r="3884" spans="4:4" x14ac:dyDescent="0.3">
      <c r="D3884"/>
    </row>
    <row r="3885" spans="4:4" x14ac:dyDescent="0.3">
      <c r="D3885"/>
    </row>
    <row r="3886" spans="4:4" x14ac:dyDescent="0.3">
      <c r="D3886"/>
    </row>
    <row r="3887" spans="4:4" x14ac:dyDescent="0.3">
      <c r="D3887"/>
    </row>
    <row r="3888" spans="4:4" x14ac:dyDescent="0.3">
      <c r="D3888"/>
    </row>
    <row r="3889" spans="4:4" x14ac:dyDescent="0.3">
      <c r="D3889"/>
    </row>
    <row r="3890" spans="4:4" x14ac:dyDescent="0.3">
      <c r="D3890"/>
    </row>
    <row r="3891" spans="4:4" x14ac:dyDescent="0.3">
      <c r="D3891"/>
    </row>
    <row r="3892" spans="4:4" x14ac:dyDescent="0.3">
      <c r="D3892"/>
    </row>
    <row r="3893" spans="4:4" x14ac:dyDescent="0.3">
      <c r="D3893"/>
    </row>
    <row r="3894" spans="4:4" x14ac:dyDescent="0.3">
      <c r="D3894"/>
    </row>
    <row r="3895" spans="4:4" x14ac:dyDescent="0.3">
      <c r="D3895"/>
    </row>
    <row r="3896" spans="4:4" x14ac:dyDescent="0.3">
      <c r="D3896"/>
    </row>
    <row r="3897" spans="4:4" x14ac:dyDescent="0.3">
      <c r="D3897"/>
    </row>
    <row r="3898" spans="4:4" x14ac:dyDescent="0.3">
      <c r="D3898"/>
    </row>
    <row r="3899" spans="4:4" x14ac:dyDescent="0.3">
      <c r="D3899"/>
    </row>
    <row r="3900" spans="4:4" x14ac:dyDescent="0.3">
      <c r="D3900"/>
    </row>
    <row r="3901" spans="4:4" x14ac:dyDescent="0.3">
      <c r="D3901"/>
    </row>
    <row r="3902" spans="4:4" x14ac:dyDescent="0.3">
      <c r="D3902"/>
    </row>
    <row r="3903" spans="4:4" x14ac:dyDescent="0.3">
      <c r="D3903"/>
    </row>
    <row r="3904" spans="4:4" x14ac:dyDescent="0.3">
      <c r="D3904"/>
    </row>
    <row r="3905" spans="4:4" x14ac:dyDescent="0.3">
      <c r="D3905"/>
    </row>
    <row r="3906" spans="4:4" x14ac:dyDescent="0.3">
      <c r="D3906"/>
    </row>
    <row r="3907" spans="4:4" x14ac:dyDescent="0.3">
      <c r="D3907"/>
    </row>
    <row r="3908" spans="4:4" x14ac:dyDescent="0.3">
      <c r="D3908"/>
    </row>
    <row r="3909" spans="4:4" x14ac:dyDescent="0.3">
      <c r="D3909"/>
    </row>
    <row r="3910" spans="4:4" x14ac:dyDescent="0.3">
      <c r="D3910"/>
    </row>
    <row r="3911" spans="4:4" x14ac:dyDescent="0.3">
      <c r="D3911"/>
    </row>
    <row r="3912" spans="4:4" x14ac:dyDescent="0.3">
      <c r="D3912"/>
    </row>
    <row r="3913" spans="4:4" x14ac:dyDescent="0.3">
      <c r="D3913"/>
    </row>
    <row r="3914" spans="4:4" x14ac:dyDescent="0.3">
      <c r="D3914"/>
    </row>
    <row r="3915" spans="4:4" x14ac:dyDescent="0.3">
      <c r="D3915"/>
    </row>
    <row r="3916" spans="4:4" x14ac:dyDescent="0.3">
      <c r="D3916"/>
    </row>
    <row r="3917" spans="4:4" x14ac:dyDescent="0.3">
      <c r="D3917"/>
    </row>
    <row r="3918" spans="4:4" x14ac:dyDescent="0.3">
      <c r="D3918"/>
    </row>
    <row r="3919" spans="4:4" x14ac:dyDescent="0.3">
      <c r="D3919"/>
    </row>
    <row r="3920" spans="4:4" x14ac:dyDescent="0.3">
      <c r="D3920"/>
    </row>
    <row r="3921" spans="4:4" x14ac:dyDescent="0.3">
      <c r="D3921"/>
    </row>
    <row r="3922" spans="4:4" x14ac:dyDescent="0.3">
      <c r="D3922"/>
    </row>
    <row r="3923" spans="4:4" x14ac:dyDescent="0.3">
      <c r="D3923"/>
    </row>
    <row r="3924" spans="4:4" x14ac:dyDescent="0.3">
      <c r="D3924"/>
    </row>
    <row r="3925" spans="4:4" x14ac:dyDescent="0.3">
      <c r="D3925"/>
    </row>
    <row r="3926" spans="4:4" x14ac:dyDescent="0.3">
      <c r="D3926"/>
    </row>
    <row r="3927" spans="4:4" x14ac:dyDescent="0.3">
      <c r="D3927"/>
    </row>
    <row r="3928" spans="4:4" x14ac:dyDescent="0.3">
      <c r="D3928"/>
    </row>
    <row r="3929" spans="4:4" x14ac:dyDescent="0.3">
      <c r="D3929"/>
    </row>
    <row r="3930" spans="4:4" x14ac:dyDescent="0.3">
      <c r="D3930"/>
    </row>
    <row r="3931" spans="4:4" x14ac:dyDescent="0.3">
      <c r="D3931"/>
    </row>
    <row r="3932" spans="4:4" x14ac:dyDescent="0.3">
      <c r="D3932"/>
    </row>
    <row r="3933" spans="4:4" x14ac:dyDescent="0.3">
      <c r="D3933"/>
    </row>
    <row r="3934" spans="4:4" x14ac:dyDescent="0.3">
      <c r="D3934"/>
    </row>
    <row r="3935" spans="4:4" x14ac:dyDescent="0.3">
      <c r="D3935"/>
    </row>
    <row r="3936" spans="4:4" x14ac:dyDescent="0.3">
      <c r="D3936"/>
    </row>
    <row r="3937" spans="4:4" x14ac:dyDescent="0.3">
      <c r="D3937"/>
    </row>
    <row r="3938" spans="4:4" x14ac:dyDescent="0.3">
      <c r="D3938"/>
    </row>
    <row r="3939" spans="4:4" x14ac:dyDescent="0.3">
      <c r="D3939"/>
    </row>
    <row r="3940" spans="4:4" x14ac:dyDescent="0.3">
      <c r="D3940"/>
    </row>
    <row r="3941" spans="4:4" x14ac:dyDescent="0.3">
      <c r="D3941"/>
    </row>
    <row r="3942" spans="4:4" x14ac:dyDescent="0.3">
      <c r="D3942"/>
    </row>
    <row r="3943" spans="4:4" x14ac:dyDescent="0.3">
      <c r="D3943"/>
    </row>
    <row r="3944" spans="4:4" x14ac:dyDescent="0.3">
      <c r="D3944"/>
    </row>
    <row r="3945" spans="4:4" x14ac:dyDescent="0.3">
      <c r="D3945"/>
    </row>
    <row r="3946" spans="4:4" x14ac:dyDescent="0.3">
      <c r="D3946"/>
    </row>
    <row r="3947" spans="4:4" x14ac:dyDescent="0.3">
      <c r="D3947"/>
    </row>
    <row r="3948" spans="4:4" x14ac:dyDescent="0.3">
      <c r="D3948"/>
    </row>
    <row r="3949" spans="4:4" x14ac:dyDescent="0.3">
      <c r="D3949"/>
    </row>
    <row r="3950" spans="4:4" x14ac:dyDescent="0.3">
      <c r="D3950"/>
    </row>
    <row r="3951" spans="4:4" x14ac:dyDescent="0.3">
      <c r="D3951"/>
    </row>
    <row r="3952" spans="4:4" x14ac:dyDescent="0.3">
      <c r="D3952"/>
    </row>
    <row r="3953" spans="4:4" x14ac:dyDescent="0.3">
      <c r="D3953"/>
    </row>
    <row r="3954" spans="4:4" x14ac:dyDescent="0.3">
      <c r="D3954"/>
    </row>
    <row r="3955" spans="4:4" x14ac:dyDescent="0.3">
      <c r="D3955"/>
    </row>
    <row r="3956" spans="4:4" x14ac:dyDescent="0.3">
      <c r="D3956"/>
    </row>
    <row r="3957" spans="4:4" x14ac:dyDescent="0.3">
      <c r="D3957"/>
    </row>
    <row r="3958" spans="4:4" x14ac:dyDescent="0.3">
      <c r="D3958"/>
    </row>
    <row r="3959" spans="4:4" x14ac:dyDescent="0.3">
      <c r="D3959"/>
    </row>
    <row r="3960" spans="4:4" x14ac:dyDescent="0.3">
      <c r="D3960"/>
    </row>
    <row r="3961" spans="4:4" x14ac:dyDescent="0.3">
      <c r="D3961"/>
    </row>
    <row r="3962" spans="4:4" x14ac:dyDescent="0.3">
      <c r="D3962"/>
    </row>
    <row r="3963" spans="4:4" x14ac:dyDescent="0.3">
      <c r="D3963"/>
    </row>
    <row r="3964" spans="4:4" x14ac:dyDescent="0.3">
      <c r="D3964"/>
    </row>
    <row r="3965" spans="4:4" x14ac:dyDescent="0.3">
      <c r="D3965"/>
    </row>
    <row r="3966" spans="4:4" x14ac:dyDescent="0.3">
      <c r="D3966"/>
    </row>
    <row r="3967" spans="4:4" x14ac:dyDescent="0.3">
      <c r="D3967"/>
    </row>
    <row r="3968" spans="4:4" x14ac:dyDescent="0.3">
      <c r="D3968"/>
    </row>
    <row r="3969" spans="4:4" x14ac:dyDescent="0.3">
      <c r="D3969"/>
    </row>
    <row r="3970" spans="4:4" x14ac:dyDescent="0.3">
      <c r="D3970"/>
    </row>
    <row r="3971" spans="4:4" x14ac:dyDescent="0.3">
      <c r="D3971"/>
    </row>
    <row r="3972" spans="4:4" x14ac:dyDescent="0.3">
      <c r="D3972"/>
    </row>
    <row r="3973" spans="4:4" x14ac:dyDescent="0.3">
      <c r="D3973"/>
    </row>
    <row r="3974" spans="4:4" x14ac:dyDescent="0.3">
      <c r="D3974"/>
    </row>
    <row r="3975" spans="4:4" x14ac:dyDescent="0.3">
      <c r="D3975"/>
    </row>
    <row r="3976" spans="4:4" x14ac:dyDescent="0.3">
      <c r="D3976"/>
    </row>
    <row r="3977" spans="4:4" x14ac:dyDescent="0.3">
      <c r="D3977"/>
    </row>
    <row r="3978" spans="4:4" x14ac:dyDescent="0.3">
      <c r="D3978"/>
    </row>
    <row r="3979" spans="4:4" x14ac:dyDescent="0.3">
      <c r="D3979"/>
    </row>
    <row r="3980" spans="4:4" x14ac:dyDescent="0.3">
      <c r="D3980"/>
    </row>
    <row r="3981" spans="4:4" x14ac:dyDescent="0.3">
      <c r="D3981"/>
    </row>
    <row r="3982" spans="4:4" x14ac:dyDescent="0.3">
      <c r="D3982"/>
    </row>
    <row r="3983" spans="4:4" x14ac:dyDescent="0.3">
      <c r="D3983"/>
    </row>
    <row r="3984" spans="4:4" x14ac:dyDescent="0.3">
      <c r="D3984"/>
    </row>
    <row r="3985" spans="4:4" x14ac:dyDescent="0.3">
      <c r="D3985"/>
    </row>
    <row r="3986" spans="4:4" x14ac:dyDescent="0.3">
      <c r="D3986"/>
    </row>
    <row r="3987" spans="4:4" x14ac:dyDescent="0.3">
      <c r="D3987"/>
    </row>
    <row r="3988" spans="4:4" x14ac:dyDescent="0.3">
      <c r="D3988"/>
    </row>
    <row r="3989" spans="4:4" x14ac:dyDescent="0.3">
      <c r="D3989"/>
    </row>
    <row r="3990" spans="4:4" x14ac:dyDescent="0.3">
      <c r="D3990"/>
    </row>
    <row r="3991" spans="4:4" x14ac:dyDescent="0.3">
      <c r="D3991"/>
    </row>
    <row r="3992" spans="4:4" x14ac:dyDescent="0.3">
      <c r="D3992"/>
    </row>
    <row r="3993" spans="4:4" x14ac:dyDescent="0.3">
      <c r="D3993"/>
    </row>
    <row r="3994" spans="4:4" x14ac:dyDescent="0.3">
      <c r="D3994"/>
    </row>
    <row r="3995" spans="4:4" x14ac:dyDescent="0.3">
      <c r="D3995"/>
    </row>
    <row r="3996" spans="4:4" x14ac:dyDescent="0.3">
      <c r="D3996"/>
    </row>
    <row r="3997" spans="4:4" x14ac:dyDescent="0.3">
      <c r="D3997"/>
    </row>
    <row r="3998" spans="4:4" x14ac:dyDescent="0.3">
      <c r="D3998"/>
    </row>
    <row r="3999" spans="4:4" x14ac:dyDescent="0.3">
      <c r="D3999"/>
    </row>
    <row r="4000" spans="4:4" x14ac:dyDescent="0.3">
      <c r="D4000"/>
    </row>
    <row r="4001" spans="4:4" x14ac:dyDescent="0.3">
      <c r="D4001"/>
    </row>
    <row r="4002" spans="4:4" x14ac:dyDescent="0.3">
      <c r="D4002"/>
    </row>
    <row r="4003" spans="4:4" x14ac:dyDescent="0.3">
      <c r="D4003"/>
    </row>
    <row r="4004" spans="4:4" x14ac:dyDescent="0.3">
      <c r="D4004"/>
    </row>
    <row r="4005" spans="4:4" x14ac:dyDescent="0.3">
      <c r="D4005"/>
    </row>
    <row r="4006" spans="4:4" x14ac:dyDescent="0.3">
      <c r="D4006"/>
    </row>
    <row r="4007" spans="4:4" x14ac:dyDescent="0.3">
      <c r="D4007"/>
    </row>
    <row r="4008" spans="4:4" x14ac:dyDescent="0.3">
      <c r="D4008"/>
    </row>
    <row r="4009" spans="4:4" x14ac:dyDescent="0.3">
      <c r="D4009"/>
    </row>
    <row r="4010" spans="4:4" x14ac:dyDescent="0.3">
      <c r="D4010"/>
    </row>
    <row r="4011" spans="4:4" x14ac:dyDescent="0.3">
      <c r="D4011"/>
    </row>
    <row r="4012" spans="4:4" x14ac:dyDescent="0.3">
      <c r="D4012"/>
    </row>
    <row r="4013" spans="4:4" x14ac:dyDescent="0.3">
      <c r="D4013"/>
    </row>
    <row r="4014" spans="4:4" x14ac:dyDescent="0.3">
      <c r="D4014"/>
    </row>
    <row r="4015" spans="4:4" x14ac:dyDescent="0.3">
      <c r="D4015"/>
    </row>
    <row r="4016" spans="4:4" x14ac:dyDescent="0.3">
      <c r="D4016"/>
    </row>
    <row r="4017" spans="4:4" x14ac:dyDescent="0.3">
      <c r="D4017"/>
    </row>
    <row r="4018" spans="4:4" x14ac:dyDescent="0.3">
      <c r="D4018"/>
    </row>
    <row r="4019" spans="4:4" x14ac:dyDescent="0.3">
      <c r="D4019"/>
    </row>
    <row r="4020" spans="4:4" x14ac:dyDescent="0.3">
      <c r="D4020"/>
    </row>
    <row r="4021" spans="4:4" x14ac:dyDescent="0.3">
      <c r="D4021"/>
    </row>
    <row r="4022" spans="4:4" x14ac:dyDescent="0.3">
      <c r="D4022"/>
    </row>
    <row r="4023" spans="4:4" x14ac:dyDescent="0.3">
      <c r="D4023"/>
    </row>
    <row r="4024" spans="4:4" x14ac:dyDescent="0.3">
      <c r="D4024"/>
    </row>
    <row r="4025" spans="4:4" x14ac:dyDescent="0.3">
      <c r="D4025"/>
    </row>
    <row r="4026" spans="4:4" x14ac:dyDescent="0.3">
      <c r="D4026"/>
    </row>
    <row r="4027" spans="4:4" x14ac:dyDescent="0.3">
      <c r="D4027"/>
    </row>
    <row r="4028" spans="4:4" x14ac:dyDescent="0.3">
      <c r="D4028"/>
    </row>
    <row r="4029" spans="4:4" x14ac:dyDescent="0.3">
      <c r="D4029"/>
    </row>
    <row r="4030" spans="4:4" x14ac:dyDescent="0.3">
      <c r="D4030"/>
    </row>
    <row r="4031" spans="4:4" x14ac:dyDescent="0.3">
      <c r="D4031"/>
    </row>
    <row r="4032" spans="4:4" x14ac:dyDescent="0.3">
      <c r="D4032"/>
    </row>
    <row r="4033" spans="4:4" x14ac:dyDescent="0.3">
      <c r="D4033"/>
    </row>
    <row r="4034" spans="4:4" x14ac:dyDescent="0.3">
      <c r="D4034"/>
    </row>
    <row r="4035" spans="4:4" x14ac:dyDescent="0.3">
      <c r="D4035"/>
    </row>
    <row r="4036" spans="4:4" x14ac:dyDescent="0.3">
      <c r="D4036"/>
    </row>
    <row r="4037" spans="4:4" x14ac:dyDescent="0.3">
      <c r="D4037"/>
    </row>
    <row r="4038" spans="4:4" x14ac:dyDescent="0.3">
      <c r="D4038"/>
    </row>
    <row r="4039" spans="4:4" x14ac:dyDescent="0.3">
      <c r="D4039"/>
    </row>
    <row r="4040" spans="4:4" x14ac:dyDescent="0.3">
      <c r="D4040"/>
    </row>
    <row r="4041" spans="4:4" x14ac:dyDescent="0.3">
      <c r="D4041"/>
    </row>
    <row r="4042" spans="4:4" x14ac:dyDescent="0.3">
      <c r="D4042"/>
    </row>
    <row r="4043" spans="4:4" x14ac:dyDescent="0.3">
      <c r="D4043"/>
    </row>
    <row r="4044" spans="4:4" x14ac:dyDescent="0.3">
      <c r="D4044"/>
    </row>
    <row r="4045" spans="4:4" x14ac:dyDescent="0.3">
      <c r="D4045"/>
    </row>
    <row r="4046" spans="4:4" x14ac:dyDescent="0.3">
      <c r="D4046"/>
    </row>
    <row r="4047" spans="4:4" x14ac:dyDescent="0.3">
      <c r="D4047"/>
    </row>
    <row r="4048" spans="4:4" x14ac:dyDescent="0.3">
      <c r="D4048"/>
    </row>
    <row r="4049" spans="4:4" x14ac:dyDescent="0.3">
      <c r="D4049"/>
    </row>
    <row r="4050" spans="4:4" x14ac:dyDescent="0.3">
      <c r="D4050"/>
    </row>
    <row r="4051" spans="4:4" x14ac:dyDescent="0.3">
      <c r="D4051"/>
    </row>
    <row r="4052" spans="4:4" x14ac:dyDescent="0.3">
      <c r="D4052"/>
    </row>
    <row r="4053" spans="4:4" x14ac:dyDescent="0.3">
      <c r="D4053"/>
    </row>
    <row r="4054" spans="4:4" x14ac:dyDescent="0.3">
      <c r="D4054"/>
    </row>
    <row r="4055" spans="4:4" x14ac:dyDescent="0.3">
      <c r="D4055"/>
    </row>
    <row r="4056" spans="4:4" x14ac:dyDescent="0.3">
      <c r="D4056"/>
    </row>
    <row r="4057" spans="4:4" x14ac:dyDescent="0.3">
      <c r="D4057"/>
    </row>
    <row r="4058" spans="4:4" x14ac:dyDescent="0.3">
      <c r="D4058"/>
    </row>
    <row r="4059" spans="4:4" x14ac:dyDescent="0.3">
      <c r="D4059"/>
    </row>
    <row r="4060" spans="4:4" x14ac:dyDescent="0.3">
      <c r="D4060"/>
    </row>
    <row r="4061" spans="4:4" x14ac:dyDescent="0.3">
      <c r="D4061"/>
    </row>
    <row r="4062" spans="4:4" x14ac:dyDescent="0.3">
      <c r="D4062"/>
    </row>
    <row r="4063" spans="4:4" x14ac:dyDescent="0.3">
      <c r="D4063"/>
    </row>
    <row r="4064" spans="4:4" x14ac:dyDescent="0.3">
      <c r="D4064"/>
    </row>
    <row r="4065" spans="4:4" x14ac:dyDescent="0.3">
      <c r="D4065"/>
    </row>
    <row r="4066" spans="4:4" x14ac:dyDescent="0.3">
      <c r="D4066"/>
    </row>
    <row r="4067" spans="4:4" x14ac:dyDescent="0.3">
      <c r="D4067"/>
    </row>
    <row r="4068" spans="4:4" x14ac:dyDescent="0.3">
      <c r="D4068"/>
    </row>
    <row r="4069" spans="4:4" x14ac:dyDescent="0.3">
      <c r="D4069"/>
    </row>
    <row r="4070" spans="4:4" x14ac:dyDescent="0.3">
      <c r="D4070"/>
    </row>
    <row r="4071" spans="4:4" x14ac:dyDescent="0.3">
      <c r="D4071"/>
    </row>
    <row r="4072" spans="4:4" x14ac:dyDescent="0.3">
      <c r="D4072"/>
    </row>
    <row r="4073" spans="4:4" x14ac:dyDescent="0.3">
      <c r="D4073"/>
    </row>
    <row r="4074" spans="4:4" x14ac:dyDescent="0.3">
      <c r="D4074"/>
    </row>
    <row r="4075" spans="4:4" x14ac:dyDescent="0.3">
      <c r="D4075"/>
    </row>
    <row r="4076" spans="4:4" x14ac:dyDescent="0.3">
      <c r="D4076"/>
    </row>
    <row r="4077" spans="4:4" x14ac:dyDescent="0.3">
      <c r="D4077"/>
    </row>
    <row r="4078" spans="4:4" x14ac:dyDescent="0.3">
      <c r="D4078"/>
    </row>
    <row r="4079" spans="4:4" x14ac:dyDescent="0.3">
      <c r="D4079"/>
    </row>
    <row r="4080" spans="4:4" x14ac:dyDescent="0.3">
      <c r="D4080"/>
    </row>
    <row r="4081" spans="4:4" x14ac:dyDescent="0.3">
      <c r="D4081"/>
    </row>
    <row r="4082" spans="4:4" x14ac:dyDescent="0.3">
      <c r="D4082"/>
    </row>
    <row r="4083" spans="4:4" x14ac:dyDescent="0.3">
      <c r="D4083"/>
    </row>
    <row r="4084" spans="4:4" x14ac:dyDescent="0.3">
      <c r="D4084"/>
    </row>
    <row r="4085" spans="4:4" x14ac:dyDescent="0.3">
      <c r="D4085"/>
    </row>
    <row r="4086" spans="4:4" x14ac:dyDescent="0.3">
      <c r="D4086"/>
    </row>
    <row r="4087" spans="4:4" x14ac:dyDescent="0.3">
      <c r="D4087"/>
    </row>
    <row r="4088" spans="4:4" x14ac:dyDescent="0.3">
      <c r="D4088"/>
    </row>
    <row r="4089" spans="4:4" x14ac:dyDescent="0.3">
      <c r="D4089"/>
    </row>
    <row r="4090" spans="4:4" x14ac:dyDescent="0.3">
      <c r="D4090"/>
    </row>
    <row r="4091" spans="4:4" x14ac:dyDescent="0.3">
      <c r="D4091"/>
    </row>
    <row r="4092" spans="4:4" x14ac:dyDescent="0.3">
      <c r="D4092"/>
    </row>
    <row r="4093" spans="4:4" x14ac:dyDescent="0.3">
      <c r="D4093"/>
    </row>
    <row r="4094" spans="4:4" x14ac:dyDescent="0.3">
      <c r="D4094"/>
    </row>
    <row r="4095" spans="4:4" x14ac:dyDescent="0.3">
      <c r="D4095"/>
    </row>
    <row r="4096" spans="4:4" x14ac:dyDescent="0.3">
      <c r="D4096"/>
    </row>
    <row r="4097" spans="4:4" x14ac:dyDescent="0.3">
      <c r="D4097"/>
    </row>
    <row r="4098" spans="4:4" x14ac:dyDescent="0.3">
      <c r="D4098"/>
    </row>
    <row r="4099" spans="4:4" x14ac:dyDescent="0.3">
      <c r="D4099"/>
    </row>
    <row r="4100" spans="4:4" x14ac:dyDescent="0.3">
      <c r="D4100"/>
    </row>
    <row r="4101" spans="4:4" x14ac:dyDescent="0.3">
      <c r="D4101"/>
    </row>
    <row r="4102" spans="4:4" x14ac:dyDescent="0.3">
      <c r="D4102"/>
    </row>
    <row r="4103" spans="4:4" x14ac:dyDescent="0.3">
      <c r="D4103"/>
    </row>
    <row r="4104" spans="4:4" x14ac:dyDescent="0.3">
      <c r="D4104"/>
    </row>
    <row r="4105" spans="4:4" x14ac:dyDescent="0.3">
      <c r="D4105"/>
    </row>
    <row r="4106" spans="4:4" x14ac:dyDescent="0.3">
      <c r="D4106"/>
    </row>
    <row r="4107" spans="4:4" x14ac:dyDescent="0.3">
      <c r="D4107"/>
    </row>
    <row r="4108" spans="4:4" x14ac:dyDescent="0.3">
      <c r="D4108"/>
    </row>
    <row r="4109" spans="4:4" x14ac:dyDescent="0.3">
      <c r="D4109"/>
    </row>
    <row r="4110" spans="4:4" x14ac:dyDescent="0.3">
      <c r="D4110"/>
    </row>
    <row r="4111" spans="4:4" x14ac:dyDescent="0.3">
      <c r="D4111"/>
    </row>
    <row r="4112" spans="4:4" x14ac:dyDescent="0.3">
      <c r="D4112"/>
    </row>
    <row r="4113" spans="4:4" x14ac:dyDescent="0.3">
      <c r="D4113"/>
    </row>
    <row r="4114" spans="4:4" x14ac:dyDescent="0.3">
      <c r="D4114"/>
    </row>
    <row r="4115" spans="4:4" x14ac:dyDescent="0.3">
      <c r="D4115"/>
    </row>
    <row r="4116" spans="4:4" x14ac:dyDescent="0.3">
      <c r="D4116"/>
    </row>
    <row r="4117" spans="4:4" x14ac:dyDescent="0.3">
      <c r="D4117"/>
    </row>
    <row r="4118" spans="4:4" x14ac:dyDescent="0.3">
      <c r="D4118"/>
    </row>
    <row r="4119" spans="4:4" x14ac:dyDescent="0.3">
      <c r="D4119"/>
    </row>
    <row r="4120" spans="4:4" x14ac:dyDescent="0.3">
      <c r="D4120"/>
    </row>
    <row r="4121" spans="4:4" x14ac:dyDescent="0.3">
      <c r="D4121"/>
    </row>
    <row r="4122" spans="4:4" x14ac:dyDescent="0.3">
      <c r="D4122"/>
    </row>
    <row r="4123" spans="4:4" x14ac:dyDescent="0.3">
      <c r="D4123"/>
    </row>
    <row r="4124" spans="4:4" x14ac:dyDescent="0.3">
      <c r="D4124"/>
    </row>
    <row r="4125" spans="4:4" x14ac:dyDescent="0.3">
      <c r="D4125"/>
    </row>
    <row r="4126" spans="4:4" x14ac:dyDescent="0.3">
      <c r="D4126"/>
    </row>
    <row r="4127" spans="4:4" x14ac:dyDescent="0.3">
      <c r="D4127"/>
    </row>
    <row r="4128" spans="4:4" x14ac:dyDescent="0.3">
      <c r="D4128"/>
    </row>
    <row r="4129" spans="4:4" x14ac:dyDescent="0.3">
      <c r="D4129"/>
    </row>
    <row r="4130" spans="4:4" x14ac:dyDescent="0.3">
      <c r="D4130"/>
    </row>
    <row r="4131" spans="4:4" x14ac:dyDescent="0.3">
      <c r="D4131"/>
    </row>
    <row r="4132" spans="4:4" x14ac:dyDescent="0.3">
      <c r="D4132"/>
    </row>
    <row r="4133" spans="4:4" x14ac:dyDescent="0.3">
      <c r="D4133"/>
    </row>
    <row r="4134" spans="4:4" x14ac:dyDescent="0.3">
      <c r="D4134"/>
    </row>
    <row r="4135" spans="4:4" x14ac:dyDescent="0.3">
      <c r="D4135"/>
    </row>
    <row r="4136" spans="4:4" x14ac:dyDescent="0.3">
      <c r="D4136"/>
    </row>
    <row r="4137" spans="4:4" x14ac:dyDescent="0.3">
      <c r="D4137"/>
    </row>
    <row r="4138" spans="4:4" x14ac:dyDescent="0.3">
      <c r="D4138"/>
    </row>
    <row r="4139" spans="4:4" x14ac:dyDescent="0.3">
      <c r="D4139"/>
    </row>
    <row r="4140" spans="4:4" x14ac:dyDescent="0.3">
      <c r="D4140"/>
    </row>
    <row r="4141" spans="4:4" x14ac:dyDescent="0.3">
      <c r="D4141"/>
    </row>
    <row r="4142" spans="4:4" x14ac:dyDescent="0.3">
      <c r="D4142"/>
    </row>
    <row r="4143" spans="4:4" x14ac:dyDescent="0.3">
      <c r="D4143"/>
    </row>
    <row r="4144" spans="4:4" x14ac:dyDescent="0.3">
      <c r="D4144"/>
    </row>
    <row r="4145" spans="4:4" x14ac:dyDescent="0.3">
      <c r="D4145"/>
    </row>
    <row r="4146" spans="4:4" x14ac:dyDescent="0.3">
      <c r="D4146"/>
    </row>
    <row r="4147" spans="4:4" x14ac:dyDescent="0.3">
      <c r="D4147"/>
    </row>
    <row r="4148" spans="4:4" x14ac:dyDescent="0.3">
      <c r="D4148"/>
    </row>
    <row r="4149" spans="4:4" x14ac:dyDescent="0.3">
      <c r="D4149"/>
    </row>
    <row r="4150" spans="4:4" x14ac:dyDescent="0.3">
      <c r="D4150"/>
    </row>
    <row r="4151" spans="4:4" x14ac:dyDescent="0.3">
      <c r="D4151"/>
    </row>
    <row r="4152" spans="4:4" x14ac:dyDescent="0.3">
      <c r="D4152"/>
    </row>
    <row r="4153" spans="4:4" x14ac:dyDescent="0.3">
      <c r="D4153"/>
    </row>
    <row r="4154" spans="4:4" x14ac:dyDescent="0.3">
      <c r="D4154"/>
    </row>
    <row r="4155" spans="4:4" x14ac:dyDescent="0.3">
      <c r="D4155"/>
    </row>
    <row r="4156" spans="4:4" x14ac:dyDescent="0.3">
      <c r="D4156"/>
    </row>
    <row r="4157" spans="4:4" x14ac:dyDescent="0.3">
      <c r="D4157"/>
    </row>
    <row r="4158" spans="4:4" x14ac:dyDescent="0.3">
      <c r="D4158"/>
    </row>
    <row r="4159" spans="4:4" x14ac:dyDescent="0.3">
      <c r="D4159"/>
    </row>
    <row r="4160" spans="4:4" x14ac:dyDescent="0.3">
      <c r="D4160"/>
    </row>
    <row r="4161" spans="4:4" x14ac:dyDescent="0.3">
      <c r="D4161"/>
    </row>
    <row r="4162" spans="4:4" x14ac:dyDescent="0.3">
      <c r="D4162"/>
    </row>
    <row r="4163" spans="4:4" x14ac:dyDescent="0.3">
      <c r="D4163"/>
    </row>
    <row r="4164" spans="4:4" x14ac:dyDescent="0.3">
      <c r="D4164"/>
    </row>
    <row r="4165" spans="4:4" x14ac:dyDescent="0.3">
      <c r="D4165"/>
    </row>
    <row r="4166" spans="4:4" x14ac:dyDescent="0.3">
      <c r="D4166"/>
    </row>
    <row r="4167" spans="4:4" x14ac:dyDescent="0.3">
      <c r="D4167"/>
    </row>
    <row r="4168" spans="4:4" x14ac:dyDescent="0.3">
      <c r="D4168"/>
    </row>
    <row r="4169" spans="4:4" x14ac:dyDescent="0.3">
      <c r="D4169"/>
    </row>
    <row r="4170" spans="4:4" x14ac:dyDescent="0.3">
      <c r="D4170"/>
    </row>
    <row r="4171" spans="4:4" x14ac:dyDescent="0.3">
      <c r="D4171"/>
    </row>
    <row r="4172" spans="4:4" x14ac:dyDescent="0.3">
      <c r="D4172"/>
    </row>
    <row r="4173" spans="4:4" x14ac:dyDescent="0.3">
      <c r="D4173"/>
    </row>
    <row r="4174" spans="4:4" x14ac:dyDescent="0.3">
      <c r="D4174"/>
    </row>
    <row r="4175" spans="4:4" x14ac:dyDescent="0.3">
      <c r="D4175"/>
    </row>
    <row r="4176" spans="4:4" x14ac:dyDescent="0.3">
      <c r="D4176"/>
    </row>
    <row r="4177" spans="4:4" x14ac:dyDescent="0.3">
      <c r="D4177"/>
    </row>
    <row r="4178" spans="4:4" x14ac:dyDescent="0.3">
      <c r="D4178"/>
    </row>
    <row r="4179" spans="4:4" x14ac:dyDescent="0.3">
      <c r="D4179"/>
    </row>
    <row r="4180" spans="4:4" x14ac:dyDescent="0.3">
      <c r="D4180"/>
    </row>
    <row r="4181" spans="4:4" x14ac:dyDescent="0.3">
      <c r="D4181"/>
    </row>
    <row r="4182" spans="4:4" x14ac:dyDescent="0.3">
      <c r="D4182"/>
    </row>
    <row r="4183" spans="4:4" x14ac:dyDescent="0.3">
      <c r="D4183"/>
    </row>
    <row r="4184" spans="4:4" x14ac:dyDescent="0.3">
      <c r="D4184"/>
    </row>
    <row r="4185" spans="4:4" x14ac:dyDescent="0.3">
      <c r="D4185"/>
    </row>
    <row r="4186" spans="4:4" x14ac:dyDescent="0.3">
      <c r="D4186"/>
    </row>
    <row r="4187" spans="4:4" x14ac:dyDescent="0.3">
      <c r="D4187"/>
    </row>
    <row r="4188" spans="4:4" x14ac:dyDescent="0.3">
      <c r="D4188"/>
    </row>
    <row r="4189" spans="4:4" x14ac:dyDescent="0.3">
      <c r="D4189"/>
    </row>
    <row r="4190" spans="4:4" x14ac:dyDescent="0.3">
      <c r="D4190"/>
    </row>
    <row r="4191" spans="4:4" x14ac:dyDescent="0.3">
      <c r="D4191"/>
    </row>
    <row r="4192" spans="4:4" x14ac:dyDescent="0.3">
      <c r="D4192"/>
    </row>
    <row r="4193" spans="4:4" x14ac:dyDescent="0.3">
      <c r="D4193"/>
    </row>
    <row r="4194" spans="4:4" x14ac:dyDescent="0.3">
      <c r="D4194"/>
    </row>
    <row r="4195" spans="4:4" x14ac:dyDescent="0.3">
      <c r="D4195"/>
    </row>
    <row r="4196" spans="4:4" x14ac:dyDescent="0.3">
      <c r="D4196"/>
    </row>
    <row r="4197" spans="4:4" x14ac:dyDescent="0.3">
      <c r="D4197"/>
    </row>
    <row r="4198" spans="4:4" x14ac:dyDescent="0.3">
      <c r="D4198"/>
    </row>
    <row r="4199" spans="4:4" x14ac:dyDescent="0.3">
      <c r="D4199"/>
    </row>
    <row r="4200" spans="4:4" x14ac:dyDescent="0.3">
      <c r="D4200"/>
    </row>
    <row r="4201" spans="4:4" x14ac:dyDescent="0.3">
      <c r="D4201"/>
    </row>
    <row r="4202" spans="4:4" x14ac:dyDescent="0.3">
      <c r="D4202"/>
    </row>
    <row r="4203" spans="4:4" x14ac:dyDescent="0.3">
      <c r="D4203"/>
    </row>
    <row r="4204" spans="4:4" x14ac:dyDescent="0.3">
      <c r="D4204"/>
    </row>
    <row r="4205" spans="4:4" x14ac:dyDescent="0.3">
      <c r="D4205"/>
    </row>
    <row r="4206" spans="4:4" x14ac:dyDescent="0.3">
      <c r="D4206"/>
    </row>
    <row r="4207" spans="4:4" x14ac:dyDescent="0.3">
      <c r="D4207"/>
    </row>
    <row r="4208" spans="4:4" x14ac:dyDescent="0.3">
      <c r="D4208"/>
    </row>
    <row r="4209" spans="4:4" x14ac:dyDescent="0.3">
      <c r="D4209"/>
    </row>
    <row r="4210" spans="4:4" x14ac:dyDescent="0.3">
      <c r="D4210"/>
    </row>
    <row r="4211" spans="4:4" x14ac:dyDescent="0.3">
      <c r="D4211"/>
    </row>
    <row r="4212" spans="4:4" x14ac:dyDescent="0.3">
      <c r="D4212"/>
    </row>
    <row r="4213" spans="4:4" x14ac:dyDescent="0.3">
      <c r="D4213"/>
    </row>
    <row r="4214" spans="4:4" x14ac:dyDescent="0.3">
      <c r="D4214"/>
    </row>
    <row r="4215" spans="4:4" x14ac:dyDescent="0.3">
      <c r="D4215"/>
    </row>
    <row r="4216" spans="4:4" x14ac:dyDescent="0.3">
      <c r="D4216"/>
    </row>
    <row r="4217" spans="4:4" x14ac:dyDescent="0.3">
      <c r="D4217"/>
    </row>
    <row r="4218" spans="4:4" x14ac:dyDescent="0.3">
      <c r="D4218"/>
    </row>
    <row r="4219" spans="4:4" x14ac:dyDescent="0.3">
      <c r="D4219"/>
    </row>
    <row r="4220" spans="4:4" x14ac:dyDescent="0.3">
      <c r="D4220"/>
    </row>
    <row r="4221" spans="4:4" x14ac:dyDescent="0.3">
      <c r="D4221"/>
    </row>
    <row r="4222" spans="4:4" x14ac:dyDescent="0.3">
      <c r="D4222"/>
    </row>
    <row r="4223" spans="4:4" x14ac:dyDescent="0.3">
      <c r="D4223"/>
    </row>
    <row r="4224" spans="4:4" x14ac:dyDescent="0.3">
      <c r="D4224"/>
    </row>
    <row r="4225" spans="4:4" x14ac:dyDescent="0.3">
      <c r="D4225"/>
    </row>
    <row r="4226" spans="4:4" x14ac:dyDescent="0.3">
      <c r="D4226"/>
    </row>
    <row r="4227" spans="4:4" x14ac:dyDescent="0.3">
      <c r="D4227"/>
    </row>
    <row r="4228" spans="4:4" x14ac:dyDescent="0.3">
      <c r="D4228"/>
    </row>
    <row r="4229" spans="4:4" x14ac:dyDescent="0.3">
      <c r="D4229"/>
    </row>
    <row r="4230" spans="4:4" x14ac:dyDescent="0.3">
      <c r="D4230"/>
    </row>
    <row r="4231" spans="4:4" x14ac:dyDescent="0.3">
      <c r="D4231"/>
    </row>
    <row r="4232" spans="4:4" x14ac:dyDescent="0.3">
      <c r="D4232"/>
    </row>
    <row r="4233" spans="4:4" x14ac:dyDescent="0.3">
      <c r="D4233"/>
    </row>
    <row r="4234" spans="4:4" x14ac:dyDescent="0.3">
      <c r="D4234"/>
    </row>
    <row r="4235" spans="4:4" x14ac:dyDescent="0.3">
      <c r="D4235"/>
    </row>
    <row r="4236" spans="4:4" x14ac:dyDescent="0.3">
      <c r="D4236"/>
    </row>
    <row r="4237" spans="4:4" x14ac:dyDescent="0.3">
      <c r="D4237"/>
    </row>
    <row r="4238" spans="4:4" x14ac:dyDescent="0.3">
      <c r="D4238"/>
    </row>
    <row r="4239" spans="4:4" x14ac:dyDescent="0.3">
      <c r="D4239"/>
    </row>
    <row r="4240" spans="4:4" x14ac:dyDescent="0.3">
      <c r="D4240"/>
    </row>
    <row r="4241" spans="4:4" x14ac:dyDescent="0.3">
      <c r="D4241"/>
    </row>
    <row r="4242" spans="4:4" x14ac:dyDescent="0.3">
      <c r="D4242"/>
    </row>
    <row r="4243" spans="4:4" x14ac:dyDescent="0.3">
      <c r="D4243"/>
    </row>
    <row r="4244" spans="4:4" x14ac:dyDescent="0.3">
      <c r="D4244"/>
    </row>
    <row r="4245" spans="4:4" x14ac:dyDescent="0.3">
      <c r="D4245"/>
    </row>
    <row r="4246" spans="4:4" x14ac:dyDescent="0.3">
      <c r="D4246"/>
    </row>
    <row r="4247" spans="4:4" x14ac:dyDescent="0.3">
      <c r="D4247"/>
    </row>
    <row r="4248" spans="4:4" x14ac:dyDescent="0.3">
      <c r="D4248"/>
    </row>
    <row r="4249" spans="4:4" x14ac:dyDescent="0.3">
      <c r="D4249"/>
    </row>
    <row r="4250" spans="4:4" x14ac:dyDescent="0.3">
      <c r="D4250"/>
    </row>
    <row r="4251" spans="4:4" x14ac:dyDescent="0.3">
      <c r="D4251"/>
    </row>
    <row r="4252" spans="4:4" x14ac:dyDescent="0.3">
      <c r="D4252"/>
    </row>
    <row r="4253" spans="4:4" x14ac:dyDescent="0.3">
      <c r="D4253"/>
    </row>
    <row r="4254" spans="4:4" x14ac:dyDescent="0.3">
      <c r="D4254"/>
    </row>
    <row r="4255" spans="4:4" x14ac:dyDescent="0.3">
      <c r="D4255"/>
    </row>
    <row r="4256" spans="4:4" x14ac:dyDescent="0.3">
      <c r="D4256"/>
    </row>
    <row r="4257" spans="4:4" x14ac:dyDescent="0.3">
      <c r="D4257"/>
    </row>
    <row r="4258" spans="4:4" x14ac:dyDescent="0.3">
      <c r="D4258"/>
    </row>
    <row r="4259" spans="4:4" x14ac:dyDescent="0.3">
      <c r="D4259"/>
    </row>
    <row r="4260" spans="4:4" x14ac:dyDescent="0.3">
      <c r="D4260"/>
    </row>
    <row r="4261" spans="4:4" x14ac:dyDescent="0.3">
      <c r="D4261"/>
    </row>
    <row r="4262" spans="4:4" x14ac:dyDescent="0.3">
      <c r="D4262"/>
    </row>
    <row r="4263" spans="4:4" x14ac:dyDescent="0.3">
      <c r="D4263"/>
    </row>
    <row r="4264" spans="4:4" x14ac:dyDescent="0.3">
      <c r="D4264"/>
    </row>
    <row r="4265" spans="4:4" x14ac:dyDescent="0.3">
      <c r="D4265"/>
    </row>
    <row r="4266" spans="4:4" x14ac:dyDescent="0.3">
      <c r="D4266"/>
    </row>
    <row r="4267" spans="4:4" x14ac:dyDescent="0.3">
      <c r="D4267"/>
    </row>
    <row r="4268" spans="4:4" x14ac:dyDescent="0.3">
      <c r="D4268"/>
    </row>
    <row r="4269" spans="4:4" x14ac:dyDescent="0.3">
      <c r="D4269"/>
    </row>
    <row r="4270" spans="4:4" x14ac:dyDescent="0.3">
      <c r="D4270"/>
    </row>
    <row r="4271" spans="4:4" x14ac:dyDescent="0.3">
      <c r="D4271"/>
    </row>
    <row r="4272" spans="4:4" x14ac:dyDescent="0.3">
      <c r="D4272"/>
    </row>
    <row r="4273" spans="4:4" x14ac:dyDescent="0.3">
      <c r="D4273"/>
    </row>
    <row r="4274" spans="4:4" x14ac:dyDescent="0.3">
      <c r="D4274"/>
    </row>
    <row r="4275" spans="4:4" x14ac:dyDescent="0.3">
      <c r="D4275"/>
    </row>
    <row r="4276" spans="4:4" x14ac:dyDescent="0.3">
      <c r="D4276"/>
    </row>
    <row r="4277" spans="4:4" x14ac:dyDescent="0.3">
      <c r="D4277"/>
    </row>
    <row r="4278" spans="4:4" x14ac:dyDescent="0.3">
      <c r="D4278"/>
    </row>
    <row r="4279" spans="4:4" x14ac:dyDescent="0.3">
      <c r="D4279"/>
    </row>
    <row r="4280" spans="4:4" x14ac:dyDescent="0.3">
      <c r="D4280"/>
    </row>
    <row r="4281" spans="4:4" x14ac:dyDescent="0.3">
      <c r="D4281"/>
    </row>
    <row r="4282" spans="4:4" x14ac:dyDescent="0.3">
      <c r="D4282"/>
    </row>
    <row r="4283" spans="4:4" x14ac:dyDescent="0.3">
      <c r="D4283"/>
    </row>
    <row r="4284" spans="4:4" x14ac:dyDescent="0.3">
      <c r="D4284"/>
    </row>
    <row r="4285" spans="4:4" x14ac:dyDescent="0.3">
      <c r="D4285"/>
    </row>
    <row r="4286" spans="4:4" x14ac:dyDescent="0.3">
      <c r="D4286"/>
    </row>
    <row r="4287" spans="4:4" x14ac:dyDescent="0.3">
      <c r="D4287"/>
    </row>
    <row r="4288" spans="4:4" x14ac:dyDescent="0.3">
      <c r="D4288"/>
    </row>
    <row r="4289" spans="4:4" x14ac:dyDescent="0.3">
      <c r="D4289"/>
    </row>
    <row r="4290" spans="4:4" x14ac:dyDescent="0.3">
      <c r="D4290"/>
    </row>
    <row r="4291" spans="4:4" x14ac:dyDescent="0.3">
      <c r="D4291"/>
    </row>
    <row r="4292" spans="4:4" x14ac:dyDescent="0.3">
      <c r="D4292"/>
    </row>
    <row r="4293" spans="4:4" x14ac:dyDescent="0.3">
      <c r="D4293"/>
    </row>
    <row r="4294" spans="4:4" x14ac:dyDescent="0.3">
      <c r="D4294"/>
    </row>
    <row r="4295" spans="4:4" x14ac:dyDescent="0.3">
      <c r="D4295"/>
    </row>
    <row r="4296" spans="4:4" x14ac:dyDescent="0.3">
      <c r="D4296"/>
    </row>
    <row r="4297" spans="4:4" x14ac:dyDescent="0.3">
      <c r="D4297"/>
    </row>
    <row r="4298" spans="4:4" x14ac:dyDescent="0.3">
      <c r="D4298"/>
    </row>
    <row r="4299" spans="4:4" x14ac:dyDescent="0.3">
      <c r="D4299"/>
    </row>
    <row r="4300" spans="4:4" x14ac:dyDescent="0.3">
      <c r="D4300"/>
    </row>
    <row r="4301" spans="4:4" x14ac:dyDescent="0.3">
      <c r="D4301"/>
    </row>
    <row r="4302" spans="4:4" x14ac:dyDescent="0.3">
      <c r="D4302"/>
    </row>
    <row r="4303" spans="4:4" x14ac:dyDescent="0.3">
      <c r="D4303"/>
    </row>
    <row r="4304" spans="4:4" x14ac:dyDescent="0.3">
      <c r="D4304"/>
    </row>
    <row r="4305" spans="4:4" x14ac:dyDescent="0.3">
      <c r="D4305"/>
    </row>
    <row r="4306" spans="4:4" x14ac:dyDescent="0.3">
      <c r="D4306"/>
    </row>
    <row r="4307" spans="4:4" x14ac:dyDescent="0.3">
      <c r="D4307"/>
    </row>
    <row r="4308" spans="4:4" x14ac:dyDescent="0.3">
      <c r="D4308"/>
    </row>
    <row r="4309" spans="4:4" x14ac:dyDescent="0.3">
      <c r="D4309"/>
    </row>
    <row r="4310" spans="4:4" x14ac:dyDescent="0.3">
      <c r="D4310"/>
    </row>
    <row r="4311" spans="4:4" x14ac:dyDescent="0.3">
      <c r="D4311"/>
    </row>
    <row r="4312" spans="4:4" x14ac:dyDescent="0.3">
      <c r="D4312"/>
    </row>
    <row r="4313" spans="4:4" x14ac:dyDescent="0.3">
      <c r="D4313"/>
    </row>
    <row r="4314" spans="4:4" x14ac:dyDescent="0.3">
      <c r="D4314"/>
    </row>
    <row r="4315" spans="4:4" x14ac:dyDescent="0.3">
      <c r="D4315"/>
    </row>
    <row r="4316" spans="4:4" x14ac:dyDescent="0.3">
      <c r="D4316"/>
    </row>
    <row r="4317" spans="4:4" x14ac:dyDescent="0.3">
      <c r="D4317"/>
    </row>
    <row r="4318" spans="4:4" x14ac:dyDescent="0.3">
      <c r="D4318"/>
    </row>
    <row r="4319" spans="4:4" x14ac:dyDescent="0.3">
      <c r="D4319"/>
    </row>
    <row r="4320" spans="4:4" x14ac:dyDescent="0.3">
      <c r="D4320"/>
    </row>
    <row r="4321" spans="4:4" x14ac:dyDescent="0.3">
      <c r="D4321"/>
    </row>
    <row r="4322" spans="4:4" x14ac:dyDescent="0.3">
      <c r="D4322"/>
    </row>
    <row r="4323" spans="4:4" x14ac:dyDescent="0.3">
      <c r="D4323"/>
    </row>
    <row r="4324" spans="4:4" x14ac:dyDescent="0.3">
      <c r="D4324"/>
    </row>
    <row r="4325" spans="4:4" x14ac:dyDescent="0.3">
      <c r="D4325"/>
    </row>
    <row r="4326" spans="4:4" x14ac:dyDescent="0.3">
      <c r="D4326"/>
    </row>
    <row r="4327" spans="4:4" x14ac:dyDescent="0.3">
      <c r="D4327"/>
    </row>
    <row r="4328" spans="4:4" x14ac:dyDescent="0.3">
      <c r="D4328"/>
    </row>
    <row r="4329" spans="4:4" x14ac:dyDescent="0.3">
      <c r="D4329"/>
    </row>
    <row r="4330" spans="4:4" x14ac:dyDescent="0.3">
      <c r="D4330"/>
    </row>
    <row r="4331" spans="4:4" x14ac:dyDescent="0.3">
      <c r="D4331"/>
    </row>
    <row r="4332" spans="4:4" x14ac:dyDescent="0.3">
      <c r="D4332"/>
    </row>
    <row r="4333" spans="4:4" x14ac:dyDescent="0.3">
      <c r="D4333"/>
    </row>
    <row r="4334" spans="4:4" x14ac:dyDescent="0.3">
      <c r="D4334"/>
    </row>
    <row r="4335" spans="4:4" x14ac:dyDescent="0.3">
      <c r="D4335"/>
    </row>
    <row r="4336" spans="4:4" x14ac:dyDescent="0.3">
      <c r="D4336"/>
    </row>
    <row r="4337" spans="4:4" x14ac:dyDescent="0.3">
      <c r="D4337"/>
    </row>
    <row r="4338" spans="4:4" x14ac:dyDescent="0.3">
      <c r="D4338"/>
    </row>
    <row r="4339" spans="4:4" x14ac:dyDescent="0.3">
      <c r="D4339"/>
    </row>
    <row r="4340" spans="4:4" x14ac:dyDescent="0.3">
      <c r="D4340"/>
    </row>
    <row r="4341" spans="4:4" x14ac:dyDescent="0.3">
      <c r="D4341"/>
    </row>
    <row r="4342" spans="4:4" x14ac:dyDescent="0.3">
      <c r="D4342"/>
    </row>
    <row r="4343" spans="4:4" x14ac:dyDescent="0.3">
      <c r="D4343"/>
    </row>
    <row r="4344" spans="4:4" x14ac:dyDescent="0.3">
      <c r="D4344"/>
    </row>
    <row r="4345" spans="4:4" x14ac:dyDescent="0.3">
      <c r="D4345"/>
    </row>
    <row r="4346" spans="4:4" x14ac:dyDescent="0.3">
      <c r="D4346"/>
    </row>
    <row r="4347" spans="4:4" x14ac:dyDescent="0.3">
      <c r="D4347"/>
    </row>
    <row r="4348" spans="4:4" x14ac:dyDescent="0.3">
      <c r="D4348"/>
    </row>
    <row r="4349" spans="4:4" x14ac:dyDescent="0.3">
      <c r="D4349"/>
    </row>
    <row r="4350" spans="4:4" x14ac:dyDescent="0.3">
      <c r="D4350"/>
    </row>
    <row r="4351" spans="4:4" x14ac:dyDescent="0.3">
      <c r="D4351"/>
    </row>
    <row r="4352" spans="4:4" x14ac:dyDescent="0.3">
      <c r="D4352"/>
    </row>
    <row r="4353" spans="4:4" x14ac:dyDescent="0.3">
      <c r="D4353"/>
    </row>
    <row r="4354" spans="4:4" x14ac:dyDescent="0.3">
      <c r="D4354"/>
    </row>
    <row r="4355" spans="4:4" x14ac:dyDescent="0.3">
      <c r="D4355"/>
    </row>
    <row r="4356" spans="4:4" x14ac:dyDescent="0.3">
      <c r="D4356"/>
    </row>
    <row r="4357" spans="4:4" x14ac:dyDescent="0.3">
      <c r="D4357"/>
    </row>
    <row r="4358" spans="4:4" x14ac:dyDescent="0.3">
      <c r="D4358"/>
    </row>
    <row r="4359" spans="4:4" x14ac:dyDescent="0.3">
      <c r="D4359"/>
    </row>
    <row r="4360" spans="4:4" x14ac:dyDescent="0.3">
      <c r="D4360"/>
    </row>
    <row r="4361" spans="4:4" x14ac:dyDescent="0.3">
      <c r="D4361"/>
    </row>
    <row r="4362" spans="4:4" x14ac:dyDescent="0.3">
      <c r="D4362"/>
    </row>
    <row r="4363" spans="4:4" x14ac:dyDescent="0.3">
      <c r="D4363"/>
    </row>
    <row r="4364" spans="4:4" x14ac:dyDescent="0.3">
      <c r="D4364"/>
    </row>
    <row r="4365" spans="4:4" x14ac:dyDescent="0.3">
      <c r="D4365"/>
    </row>
    <row r="4366" spans="4:4" x14ac:dyDescent="0.3">
      <c r="D4366"/>
    </row>
    <row r="4367" spans="4:4" x14ac:dyDescent="0.3">
      <c r="D4367"/>
    </row>
    <row r="4368" spans="4:4" x14ac:dyDescent="0.3">
      <c r="D4368"/>
    </row>
    <row r="4369" spans="4:4" x14ac:dyDescent="0.3">
      <c r="D4369"/>
    </row>
    <row r="4370" spans="4:4" x14ac:dyDescent="0.3">
      <c r="D4370"/>
    </row>
    <row r="4371" spans="4:4" x14ac:dyDescent="0.3">
      <c r="D4371"/>
    </row>
    <row r="4372" spans="4:4" x14ac:dyDescent="0.3">
      <c r="D4372"/>
    </row>
    <row r="4373" spans="4:4" x14ac:dyDescent="0.3">
      <c r="D4373"/>
    </row>
    <row r="4374" spans="4:4" x14ac:dyDescent="0.3">
      <c r="D4374"/>
    </row>
    <row r="4375" spans="4:4" x14ac:dyDescent="0.3">
      <c r="D4375"/>
    </row>
    <row r="4376" spans="4:4" x14ac:dyDescent="0.3">
      <c r="D4376"/>
    </row>
    <row r="4377" spans="4:4" x14ac:dyDescent="0.3">
      <c r="D4377"/>
    </row>
    <row r="4378" spans="4:4" x14ac:dyDescent="0.3">
      <c r="D4378"/>
    </row>
    <row r="4379" spans="4:4" x14ac:dyDescent="0.3">
      <c r="D4379"/>
    </row>
    <row r="4380" spans="4:4" x14ac:dyDescent="0.3">
      <c r="D4380"/>
    </row>
    <row r="4381" spans="4:4" x14ac:dyDescent="0.3">
      <c r="D4381"/>
    </row>
    <row r="4382" spans="4:4" x14ac:dyDescent="0.3">
      <c r="D4382"/>
    </row>
    <row r="4383" spans="4:4" x14ac:dyDescent="0.3">
      <c r="D4383"/>
    </row>
    <row r="4384" spans="4:4" x14ac:dyDescent="0.3">
      <c r="D4384"/>
    </row>
    <row r="4385" spans="4:4" x14ac:dyDescent="0.3">
      <c r="D4385"/>
    </row>
    <row r="4386" spans="4:4" x14ac:dyDescent="0.3">
      <c r="D4386"/>
    </row>
    <row r="4387" spans="4:4" x14ac:dyDescent="0.3">
      <c r="D4387"/>
    </row>
    <row r="4388" spans="4:4" x14ac:dyDescent="0.3">
      <c r="D4388"/>
    </row>
    <row r="4389" spans="4:4" x14ac:dyDescent="0.3">
      <c r="D4389"/>
    </row>
    <row r="4390" spans="4:4" x14ac:dyDescent="0.3">
      <c r="D4390"/>
    </row>
    <row r="4391" spans="4:4" x14ac:dyDescent="0.3">
      <c r="D4391"/>
    </row>
    <row r="4392" spans="4:4" x14ac:dyDescent="0.3">
      <c r="D4392"/>
    </row>
    <row r="4393" spans="4:4" x14ac:dyDescent="0.3">
      <c r="D4393"/>
    </row>
    <row r="4394" spans="4:4" x14ac:dyDescent="0.3">
      <c r="D4394"/>
    </row>
    <row r="4395" spans="4:4" x14ac:dyDescent="0.3">
      <c r="D4395"/>
    </row>
    <row r="4396" spans="4:4" x14ac:dyDescent="0.3">
      <c r="D4396"/>
    </row>
    <row r="4397" spans="4:4" x14ac:dyDescent="0.3">
      <c r="D4397"/>
    </row>
    <row r="4398" spans="4:4" x14ac:dyDescent="0.3">
      <c r="D4398"/>
    </row>
    <row r="4399" spans="4:4" x14ac:dyDescent="0.3">
      <c r="D4399"/>
    </row>
    <row r="4400" spans="4:4" x14ac:dyDescent="0.3">
      <c r="D4400"/>
    </row>
    <row r="4401" spans="4:4" x14ac:dyDescent="0.3">
      <c r="D4401"/>
    </row>
    <row r="4402" spans="4:4" x14ac:dyDescent="0.3">
      <c r="D4402"/>
    </row>
    <row r="4403" spans="4:4" x14ac:dyDescent="0.3">
      <c r="D4403"/>
    </row>
    <row r="4404" spans="4:4" x14ac:dyDescent="0.3">
      <c r="D4404"/>
    </row>
    <row r="4405" spans="4:4" x14ac:dyDescent="0.3">
      <c r="D4405"/>
    </row>
    <row r="4406" spans="4:4" x14ac:dyDescent="0.3">
      <c r="D4406"/>
    </row>
    <row r="4407" spans="4:4" x14ac:dyDescent="0.3">
      <c r="D4407"/>
    </row>
    <row r="4408" spans="4:4" x14ac:dyDescent="0.3">
      <c r="D4408"/>
    </row>
    <row r="4409" spans="4:4" x14ac:dyDescent="0.3">
      <c r="D4409"/>
    </row>
    <row r="4410" spans="4:4" x14ac:dyDescent="0.3">
      <c r="D4410"/>
    </row>
    <row r="4411" spans="4:4" x14ac:dyDescent="0.3">
      <c r="D4411"/>
    </row>
    <row r="4412" spans="4:4" x14ac:dyDescent="0.3">
      <c r="D4412"/>
    </row>
    <row r="4413" spans="4:4" x14ac:dyDescent="0.3">
      <c r="D4413"/>
    </row>
    <row r="4414" spans="4:4" x14ac:dyDescent="0.3">
      <c r="D4414"/>
    </row>
    <row r="4415" spans="4:4" x14ac:dyDescent="0.3">
      <c r="D4415"/>
    </row>
    <row r="4416" spans="4:4" x14ac:dyDescent="0.3">
      <c r="D4416"/>
    </row>
    <row r="4417" spans="4:4" x14ac:dyDescent="0.3">
      <c r="D4417"/>
    </row>
    <row r="4418" spans="4:4" x14ac:dyDescent="0.3">
      <c r="D4418"/>
    </row>
    <row r="4419" spans="4:4" x14ac:dyDescent="0.3">
      <c r="D4419"/>
    </row>
    <row r="4420" spans="4:4" x14ac:dyDescent="0.3">
      <c r="D4420"/>
    </row>
    <row r="4421" spans="4:4" x14ac:dyDescent="0.3">
      <c r="D4421"/>
    </row>
    <row r="4422" spans="4:4" x14ac:dyDescent="0.3">
      <c r="D4422"/>
    </row>
    <row r="4423" spans="4:4" x14ac:dyDescent="0.3">
      <c r="D4423"/>
    </row>
    <row r="4424" spans="4:4" x14ac:dyDescent="0.3">
      <c r="D4424"/>
    </row>
    <row r="4425" spans="4:4" x14ac:dyDescent="0.3">
      <c r="D4425"/>
    </row>
    <row r="4426" spans="4:4" x14ac:dyDescent="0.3">
      <c r="D4426"/>
    </row>
    <row r="4427" spans="4:4" x14ac:dyDescent="0.3">
      <c r="D4427"/>
    </row>
    <row r="4428" spans="4:4" x14ac:dyDescent="0.3">
      <c r="D4428"/>
    </row>
    <row r="4429" spans="4:4" x14ac:dyDescent="0.3">
      <c r="D4429"/>
    </row>
    <row r="4430" spans="4:4" x14ac:dyDescent="0.3">
      <c r="D4430"/>
    </row>
    <row r="4431" spans="4:4" x14ac:dyDescent="0.3">
      <c r="D4431"/>
    </row>
    <row r="4432" spans="4:4" x14ac:dyDescent="0.3">
      <c r="D4432"/>
    </row>
    <row r="4433" spans="4:4" x14ac:dyDescent="0.3">
      <c r="D4433"/>
    </row>
    <row r="4434" spans="4:4" x14ac:dyDescent="0.3">
      <c r="D4434"/>
    </row>
    <row r="4435" spans="4:4" x14ac:dyDescent="0.3">
      <c r="D4435"/>
    </row>
    <row r="4436" spans="4:4" x14ac:dyDescent="0.3">
      <c r="D4436"/>
    </row>
    <row r="4437" spans="4:4" x14ac:dyDescent="0.3">
      <c r="D4437"/>
    </row>
    <row r="4438" spans="4:4" x14ac:dyDescent="0.3">
      <c r="D4438"/>
    </row>
    <row r="4439" spans="4:4" x14ac:dyDescent="0.3">
      <c r="D4439"/>
    </row>
    <row r="4440" spans="4:4" x14ac:dyDescent="0.3">
      <c r="D4440"/>
    </row>
    <row r="4441" spans="4:4" x14ac:dyDescent="0.3">
      <c r="D4441"/>
    </row>
    <row r="4442" spans="4:4" x14ac:dyDescent="0.3">
      <c r="D4442"/>
    </row>
    <row r="4443" spans="4:4" x14ac:dyDescent="0.3">
      <c r="D4443"/>
    </row>
    <row r="4444" spans="4:4" x14ac:dyDescent="0.3">
      <c r="D4444"/>
    </row>
    <row r="4445" spans="4:4" x14ac:dyDescent="0.3">
      <c r="D4445"/>
    </row>
    <row r="4446" spans="4:4" x14ac:dyDescent="0.3">
      <c r="D4446"/>
    </row>
    <row r="4447" spans="4:4" x14ac:dyDescent="0.3">
      <c r="D4447"/>
    </row>
    <row r="4448" spans="4:4" x14ac:dyDescent="0.3">
      <c r="D4448"/>
    </row>
    <row r="4449" spans="4:4" x14ac:dyDescent="0.3">
      <c r="D4449"/>
    </row>
    <row r="4450" spans="4:4" x14ac:dyDescent="0.3">
      <c r="D4450"/>
    </row>
    <row r="4451" spans="4:4" x14ac:dyDescent="0.3">
      <c r="D4451"/>
    </row>
    <row r="4452" spans="4:4" x14ac:dyDescent="0.3">
      <c r="D4452"/>
    </row>
    <row r="4453" spans="4:4" x14ac:dyDescent="0.3">
      <c r="D4453"/>
    </row>
    <row r="4454" spans="4:4" x14ac:dyDescent="0.3">
      <c r="D4454"/>
    </row>
    <row r="4455" spans="4:4" x14ac:dyDescent="0.3">
      <c r="D4455"/>
    </row>
    <row r="4456" spans="4:4" x14ac:dyDescent="0.3">
      <c r="D4456"/>
    </row>
    <row r="4457" spans="4:4" x14ac:dyDescent="0.3">
      <c r="D4457"/>
    </row>
    <row r="4458" spans="4:4" x14ac:dyDescent="0.3">
      <c r="D4458"/>
    </row>
    <row r="4459" spans="4:4" x14ac:dyDescent="0.3">
      <c r="D4459"/>
    </row>
    <row r="4460" spans="4:4" x14ac:dyDescent="0.3">
      <c r="D4460"/>
    </row>
    <row r="4461" spans="4:4" x14ac:dyDescent="0.3">
      <c r="D4461"/>
    </row>
    <row r="4462" spans="4:4" x14ac:dyDescent="0.3">
      <c r="D4462"/>
    </row>
    <row r="4463" spans="4:4" x14ac:dyDescent="0.3">
      <c r="D4463"/>
    </row>
    <row r="4464" spans="4:4" x14ac:dyDescent="0.3">
      <c r="D4464"/>
    </row>
    <row r="4465" spans="4:4" x14ac:dyDescent="0.3">
      <c r="D4465"/>
    </row>
    <row r="4466" spans="4:4" x14ac:dyDescent="0.3">
      <c r="D4466"/>
    </row>
    <row r="4467" spans="4:4" x14ac:dyDescent="0.3">
      <c r="D4467"/>
    </row>
    <row r="4468" spans="4:4" x14ac:dyDescent="0.3">
      <c r="D4468"/>
    </row>
    <row r="4469" spans="4:4" x14ac:dyDescent="0.3">
      <c r="D4469"/>
    </row>
    <row r="4470" spans="4:4" x14ac:dyDescent="0.3">
      <c r="D4470"/>
    </row>
    <row r="4471" spans="4:4" x14ac:dyDescent="0.3">
      <c r="D4471"/>
    </row>
    <row r="4472" spans="4:4" x14ac:dyDescent="0.3">
      <c r="D4472"/>
    </row>
    <row r="4473" spans="4:4" x14ac:dyDescent="0.3">
      <c r="D4473"/>
    </row>
    <row r="4474" spans="4:4" x14ac:dyDescent="0.3">
      <c r="D4474"/>
    </row>
    <row r="4475" spans="4:4" x14ac:dyDescent="0.3">
      <c r="D4475"/>
    </row>
    <row r="4476" spans="4:4" x14ac:dyDescent="0.3">
      <c r="D4476"/>
    </row>
    <row r="4477" spans="4:4" x14ac:dyDescent="0.3">
      <c r="D4477"/>
    </row>
    <row r="4478" spans="4:4" x14ac:dyDescent="0.3">
      <c r="D4478"/>
    </row>
    <row r="4479" spans="4:4" x14ac:dyDescent="0.3">
      <c r="D4479"/>
    </row>
    <row r="4480" spans="4:4" x14ac:dyDescent="0.3">
      <c r="D4480"/>
    </row>
    <row r="4481" spans="4:4" x14ac:dyDescent="0.3">
      <c r="D4481"/>
    </row>
    <row r="4482" spans="4:4" x14ac:dyDescent="0.3">
      <c r="D4482"/>
    </row>
    <row r="4483" spans="4:4" x14ac:dyDescent="0.3">
      <c r="D4483"/>
    </row>
    <row r="4484" spans="4:4" x14ac:dyDescent="0.3">
      <c r="D4484"/>
    </row>
    <row r="4485" spans="4:4" x14ac:dyDescent="0.3">
      <c r="D4485"/>
    </row>
    <row r="4486" spans="4:4" x14ac:dyDescent="0.3">
      <c r="D4486"/>
    </row>
    <row r="4487" spans="4:4" x14ac:dyDescent="0.3">
      <c r="D4487"/>
    </row>
    <row r="4488" spans="4:4" x14ac:dyDescent="0.3">
      <c r="D4488"/>
    </row>
    <row r="4489" spans="4:4" x14ac:dyDescent="0.3">
      <c r="D4489"/>
    </row>
    <row r="4490" spans="4:4" x14ac:dyDescent="0.3">
      <c r="D4490"/>
    </row>
    <row r="4491" spans="4:4" x14ac:dyDescent="0.3">
      <c r="D4491"/>
    </row>
    <row r="4492" spans="4:4" x14ac:dyDescent="0.3">
      <c r="D4492"/>
    </row>
    <row r="4493" spans="4:4" x14ac:dyDescent="0.3">
      <c r="D4493"/>
    </row>
    <row r="4494" spans="4:4" x14ac:dyDescent="0.3">
      <c r="D4494"/>
    </row>
    <row r="4495" spans="4:4" x14ac:dyDescent="0.3">
      <c r="D4495"/>
    </row>
    <row r="4496" spans="4:4" x14ac:dyDescent="0.3">
      <c r="D4496"/>
    </row>
    <row r="4497" spans="4:4" x14ac:dyDescent="0.3">
      <c r="D4497"/>
    </row>
    <row r="4498" spans="4:4" x14ac:dyDescent="0.3">
      <c r="D4498"/>
    </row>
    <row r="4499" spans="4:4" x14ac:dyDescent="0.3">
      <c r="D4499"/>
    </row>
    <row r="4500" spans="4:4" x14ac:dyDescent="0.3">
      <c r="D4500"/>
    </row>
    <row r="4501" spans="4:4" x14ac:dyDescent="0.3">
      <c r="D4501"/>
    </row>
    <row r="4502" spans="4:4" x14ac:dyDescent="0.3">
      <c r="D4502"/>
    </row>
    <row r="4503" spans="4:4" x14ac:dyDescent="0.3">
      <c r="D4503"/>
    </row>
    <row r="4504" spans="4:4" x14ac:dyDescent="0.3">
      <c r="D4504"/>
    </row>
    <row r="4505" spans="4:4" x14ac:dyDescent="0.3">
      <c r="D4505"/>
    </row>
    <row r="4506" spans="4:4" x14ac:dyDescent="0.3">
      <c r="D4506"/>
    </row>
    <row r="4507" spans="4:4" x14ac:dyDescent="0.3">
      <c r="D4507"/>
    </row>
    <row r="4508" spans="4:4" x14ac:dyDescent="0.3">
      <c r="D4508"/>
    </row>
    <row r="4509" spans="4:4" x14ac:dyDescent="0.3">
      <c r="D4509"/>
    </row>
    <row r="4510" spans="4:4" x14ac:dyDescent="0.3">
      <c r="D4510"/>
    </row>
    <row r="4511" spans="4:4" x14ac:dyDescent="0.3">
      <c r="D4511"/>
    </row>
    <row r="4512" spans="4:4" x14ac:dyDescent="0.3">
      <c r="D4512"/>
    </row>
    <row r="4513" spans="4:4" x14ac:dyDescent="0.3">
      <c r="D4513"/>
    </row>
    <row r="4514" spans="4:4" x14ac:dyDescent="0.3">
      <c r="D4514"/>
    </row>
    <row r="4515" spans="4:4" x14ac:dyDescent="0.3">
      <c r="D4515"/>
    </row>
    <row r="4516" spans="4:4" x14ac:dyDescent="0.3">
      <c r="D4516"/>
    </row>
    <row r="4517" spans="4:4" x14ac:dyDescent="0.3">
      <c r="D4517"/>
    </row>
    <row r="4518" spans="4:4" x14ac:dyDescent="0.3">
      <c r="D4518"/>
    </row>
    <row r="4519" spans="4:4" x14ac:dyDescent="0.3">
      <c r="D4519"/>
    </row>
    <row r="4520" spans="4:4" x14ac:dyDescent="0.3">
      <c r="D4520"/>
    </row>
    <row r="4521" spans="4:4" x14ac:dyDescent="0.3">
      <c r="D4521"/>
    </row>
    <row r="4522" spans="4:4" x14ac:dyDescent="0.3">
      <c r="D4522"/>
    </row>
    <row r="4523" spans="4:4" x14ac:dyDescent="0.3">
      <c r="D4523"/>
    </row>
    <row r="4524" spans="4:4" x14ac:dyDescent="0.3">
      <c r="D4524"/>
    </row>
    <row r="4525" spans="4:4" x14ac:dyDescent="0.3">
      <c r="D4525"/>
    </row>
    <row r="4526" spans="4:4" x14ac:dyDescent="0.3">
      <c r="D4526"/>
    </row>
    <row r="4527" spans="4:4" x14ac:dyDescent="0.3">
      <c r="D4527"/>
    </row>
    <row r="4528" spans="4:4" x14ac:dyDescent="0.3">
      <c r="D4528"/>
    </row>
    <row r="4529" spans="4:4" x14ac:dyDescent="0.3">
      <c r="D4529"/>
    </row>
    <row r="4530" spans="4:4" x14ac:dyDescent="0.3">
      <c r="D4530"/>
    </row>
    <row r="4531" spans="4:4" x14ac:dyDescent="0.3">
      <c r="D4531"/>
    </row>
    <row r="4532" spans="4:4" x14ac:dyDescent="0.3">
      <c r="D4532"/>
    </row>
    <row r="4533" spans="4:4" x14ac:dyDescent="0.3">
      <c r="D4533"/>
    </row>
    <row r="4534" spans="4:4" x14ac:dyDescent="0.3">
      <c r="D4534"/>
    </row>
    <row r="4535" spans="4:4" x14ac:dyDescent="0.3">
      <c r="D4535"/>
    </row>
    <row r="4536" spans="4:4" x14ac:dyDescent="0.3">
      <c r="D4536"/>
    </row>
    <row r="4537" spans="4:4" x14ac:dyDescent="0.3">
      <c r="D4537"/>
    </row>
    <row r="4538" spans="4:4" x14ac:dyDescent="0.3">
      <c r="D4538"/>
    </row>
    <row r="4539" spans="4:4" x14ac:dyDescent="0.3">
      <c r="D4539"/>
    </row>
    <row r="4540" spans="4:4" x14ac:dyDescent="0.3">
      <c r="D4540"/>
    </row>
    <row r="4541" spans="4:4" x14ac:dyDescent="0.3">
      <c r="D4541"/>
    </row>
    <row r="4542" spans="4:4" x14ac:dyDescent="0.3">
      <c r="D4542"/>
    </row>
    <row r="4543" spans="4:4" x14ac:dyDescent="0.3">
      <c r="D4543"/>
    </row>
    <row r="4544" spans="4:4" x14ac:dyDescent="0.3">
      <c r="D4544"/>
    </row>
    <row r="4545" spans="4:4" x14ac:dyDescent="0.3">
      <c r="D4545"/>
    </row>
    <row r="4546" spans="4:4" x14ac:dyDescent="0.3">
      <c r="D4546"/>
    </row>
    <row r="4547" spans="4:4" x14ac:dyDescent="0.3">
      <c r="D4547"/>
    </row>
    <row r="4548" spans="4:4" x14ac:dyDescent="0.3">
      <c r="D4548"/>
    </row>
    <row r="4549" spans="4:4" x14ac:dyDescent="0.3">
      <c r="D4549"/>
    </row>
    <row r="4550" spans="4:4" x14ac:dyDescent="0.3">
      <c r="D4550"/>
    </row>
    <row r="4551" spans="4:4" x14ac:dyDescent="0.3">
      <c r="D4551"/>
    </row>
    <row r="4552" spans="4:4" x14ac:dyDescent="0.3">
      <c r="D4552"/>
    </row>
    <row r="4553" spans="4:4" x14ac:dyDescent="0.3">
      <c r="D4553"/>
    </row>
    <row r="4554" spans="4:4" x14ac:dyDescent="0.3">
      <c r="D4554"/>
    </row>
    <row r="4555" spans="4:4" x14ac:dyDescent="0.3">
      <c r="D4555"/>
    </row>
    <row r="4556" spans="4:4" x14ac:dyDescent="0.3">
      <c r="D4556"/>
    </row>
    <row r="4557" spans="4:4" x14ac:dyDescent="0.3">
      <c r="D4557"/>
    </row>
    <row r="4558" spans="4:4" x14ac:dyDescent="0.3">
      <c r="D4558"/>
    </row>
    <row r="4559" spans="4:4" x14ac:dyDescent="0.3">
      <c r="D4559"/>
    </row>
    <row r="4560" spans="4:4" x14ac:dyDescent="0.3">
      <c r="D4560"/>
    </row>
    <row r="4561" spans="4:4" x14ac:dyDescent="0.3">
      <c r="D4561"/>
    </row>
    <row r="4562" spans="4:4" x14ac:dyDescent="0.3">
      <c r="D4562"/>
    </row>
    <row r="4563" spans="4:4" x14ac:dyDescent="0.3">
      <c r="D4563"/>
    </row>
    <row r="4564" spans="4:4" x14ac:dyDescent="0.3">
      <c r="D4564"/>
    </row>
    <row r="4565" spans="4:4" x14ac:dyDescent="0.3">
      <c r="D4565"/>
    </row>
    <row r="4566" spans="4:4" x14ac:dyDescent="0.3">
      <c r="D4566"/>
    </row>
    <row r="4567" spans="4:4" x14ac:dyDescent="0.3">
      <c r="D4567"/>
    </row>
    <row r="4568" spans="4:4" x14ac:dyDescent="0.3">
      <c r="D4568"/>
    </row>
    <row r="4569" spans="4:4" x14ac:dyDescent="0.3">
      <c r="D4569"/>
    </row>
    <row r="4570" spans="4:4" x14ac:dyDescent="0.3">
      <c r="D4570"/>
    </row>
    <row r="4571" spans="4:4" x14ac:dyDescent="0.3">
      <c r="D4571"/>
    </row>
    <row r="4572" spans="4:4" x14ac:dyDescent="0.3">
      <c r="D4572"/>
    </row>
    <row r="4573" spans="4:4" x14ac:dyDescent="0.3">
      <c r="D4573"/>
    </row>
    <row r="4574" spans="4:4" x14ac:dyDescent="0.3">
      <c r="D4574"/>
    </row>
    <row r="4575" spans="4:4" x14ac:dyDescent="0.3">
      <c r="D4575"/>
    </row>
    <row r="4576" spans="4:4" x14ac:dyDescent="0.3">
      <c r="D4576"/>
    </row>
    <row r="4577" spans="4:4" x14ac:dyDescent="0.3">
      <c r="D4577"/>
    </row>
    <row r="4578" spans="4:4" x14ac:dyDescent="0.3">
      <c r="D4578"/>
    </row>
    <row r="4579" spans="4:4" x14ac:dyDescent="0.3">
      <c r="D4579"/>
    </row>
    <row r="4580" spans="4:4" x14ac:dyDescent="0.3">
      <c r="D4580"/>
    </row>
    <row r="4581" spans="4:4" x14ac:dyDescent="0.3">
      <c r="D4581"/>
    </row>
    <row r="4582" spans="4:4" x14ac:dyDescent="0.3">
      <c r="D4582"/>
    </row>
    <row r="4583" spans="4:4" x14ac:dyDescent="0.3">
      <c r="D4583"/>
    </row>
    <row r="4584" spans="4:4" x14ac:dyDescent="0.3">
      <c r="D4584"/>
    </row>
    <row r="4585" spans="4:4" x14ac:dyDescent="0.3">
      <c r="D4585"/>
    </row>
    <row r="4586" spans="4:4" x14ac:dyDescent="0.3">
      <c r="D4586"/>
    </row>
    <row r="4587" spans="4:4" x14ac:dyDescent="0.3">
      <c r="D4587"/>
    </row>
    <row r="4588" spans="4:4" x14ac:dyDescent="0.3">
      <c r="D4588"/>
    </row>
    <row r="4589" spans="4:4" x14ac:dyDescent="0.3">
      <c r="D4589"/>
    </row>
    <row r="4590" spans="4:4" x14ac:dyDescent="0.3">
      <c r="D4590"/>
    </row>
    <row r="4591" spans="4:4" x14ac:dyDescent="0.3">
      <c r="D4591"/>
    </row>
    <row r="4592" spans="4:4" x14ac:dyDescent="0.3">
      <c r="D4592"/>
    </row>
    <row r="4593" spans="4:4" x14ac:dyDescent="0.3">
      <c r="D4593"/>
    </row>
    <row r="4594" spans="4:4" x14ac:dyDescent="0.3">
      <c r="D4594"/>
    </row>
    <row r="4595" spans="4:4" x14ac:dyDescent="0.3">
      <c r="D4595"/>
    </row>
    <row r="4596" spans="4:4" x14ac:dyDescent="0.3">
      <c r="D4596"/>
    </row>
    <row r="4597" spans="4:4" x14ac:dyDescent="0.3">
      <c r="D4597"/>
    </row>
    <row r="4598" spans="4:4" x14ac:dyDescent="0.3">
      <c r="D4598"/>
    </row>
    <row r="4599" spans="4:4" x14ac:dyDescent="0.3">
      <c r="D4599"/>
    </row>
    <row r="4600" spans="4:4" x14ac:dyDescent="0.3">
      <c r="D4600"/>
    </row>
    <row r="4601" spans="4:4" x14ac:dyDescent="0.3">
      <c r="D4601"/>
    </row>
    <row r="4602" spans="4:4" x14ac:dyDescent="0.3">
      <c r="D4602"/>
    </row>
    <row r="4603" spans="4:4" x14ac:dyDescent="0.3">
      <c r="D4603"/>
    </row>
    <row r="4604" spans="4:4" x14ac:dyDescent="0.3">
      <c r="D4604"/>
    </row>
    <row r="4605" spans="4:4" x14ac:dyDescent="0.3">
      <c r="D4605"/>
    </row>
    <row r="4606" spans="4:4" x14ac:dyDescent="0.3">
      <c r="D4606"/>
    </row>
    <row r="4607" spans="4:4" x14ac:dyDescent="0.3">
      <c r="D4607"/>
    </row>
    <row r="4608" spans="4:4" x14ac:dyDescent="0.3">
      <c r="D4608"/>
    </row>
    <row r="4609" spans="4:4" x14ac:dyDescent="0.3">
      <c r="D4609"/>
    </row>
    <row r="4610" spans="4:4" x14ac:dyDescent="0.3">
      <c r="D4610"/>
    </row>
    <row r="4611" spans="4:4" x14ac:dyDescent="0.3">
      <c r="D4611"/>
    </row>
    <row r="4612" spans="4:4" x14ac:dyDescent="0.3">
      <c r="D4612"/>
    </row>
    <row r="4613" spans="4:4" x14ac:dyDescent="0.3">
      <c r="D4613"/>
    </row>
    <row r="4614" spans="4:4" x14ac:dyDescent="0.3">
      <c r="D4614"/>
    </row>
    <row r="4615" spans="4:4" x14ac:dyDescent="0.3">
      <c r="D4615"/>
    </row>
    <row r="4616" spans="4:4" x14ac:dyDescent="0.3">
      <c r="D4616"/>
    </row>
    <row r="4617" spans="4:4" x14ac:dyDescent="0.3">
      <c r="D4617"/>
    </row>
    <row r="4618" spans="4:4" x14ac:dyDescent="0.3">
      <c r="D4618"/>
    </row>
    <row r="4619" spans="4:4" x14ac:dyDescent="0.3">
      <c r="D4619"/>
    </row>
    <row r="4620" spans="4:4" x14ac:dyDescent="0.3">
      <c r="D4620"/>
    </row>
    <row r="4621" spans="4:4" x14ac:dyDescent="0.3">
      <c r="D4621"/>
    </row>
    <row r="4622" spans="4:4" x14ac:dyDescent="0.3">
      <c r="D4622"/>
    </row>
    <row r="4623" spans="4:4" x14ac:dyDescent="0.3">
      <c r="D4623"/>
    </row>
    <row r="4624" spans="4:4" x14ac:dyDescent="0.3">
      <c r="D4624"/>
    </row>
    <row r="4625" spans="4:4" x14ac:dyDescent="0.3">
      <c r="D4625"/>
    </row>
    <row r="4626" spans="4:4" x14ac:dyDescent="0.3">
      <c r="D4626"/>
    </row>
    <row r="4627" spans="4:4" x14ac:dyDescent="0.3">
      <c r="D4627"/>
    </row>
    <row r="4628" spans="4:4" x14ac:dyDescent="0.3">
      <c r="D4628"/>
    </row>
    <row r="4629" spans="4:4" x14ac:dyDescent="0.3">
      <c r="D4629"/>
    </row>
    <row r="4630" spans="4:4" x14ac:dyDescent="0.3">
      <c r="D4630"/>
    </row>
    <row r="4631" spans="4:4" x14ac:dyDescent="0.3">
      <c r="D4631"/>
    </row>
    <row r="4632" spans="4:4" x14ac:dyDescent="0.3">
      <c r="D4632"/>
    </row>
    <row r="4633" spans="4:4" x14ac:dyDescent="0.3">
      <c r="D4633"/>
    </row>
    <row r="4634" spans="4:4" x14ac:dyDescent="0.3">
      <c r="D4634"/>
    </row>
    <row r="4635" spans="4:4" x14ac:dyDescent="0.3">
      <c r="D4635"/>
    </row>
    <row r="4636" spans="4:4" x14ac:dyDescent="0.3">
      <c r="D4636"/>
    </row>
    <row r="4637" spans="4:4" x14ac:dyDescent="0.3">
      <c r="D4637"/>
    </row>
    <row r="4638" spans="4:4" x14ac:dyDescent="0.3">
      <c r="D4638"/>
    </row>
    <row r="4639" spans="4:4" x14ac:dyDescent="0.3">
      <c r="D4639"/>
    </row>
    <row r="4640" spans="4:4" x14ac:dyDescent="0.3">
      <c r="D4640"/>
    </row>
    <row r="4641" spans="4:4" x14ac:dyDescent="0.3">
      <c r="D4641"/>
    </row>
    <row r="4642" spans="4:4" x14ac:dyDescent="0.3">
      <c r="D4642"/>
    </row>
    <row r="4643" spans="4:4" x14ac:dyDescent="0.3">
      <c r="D4643"/>
    </row>
    <row r="4644" spans="4:4" x14ac:dyDescent="0.3">
      <c r="D4644"/>
    </row>
    <row r="4645" spans="4:4" x14ac:dyDescent="0.3">
      <c r="D4645"/>
    </row>
    <row r="4646" spans="4:4" x14ac:dyDescent="0.3">
      <c r="D4646"/>
    </row>
    <row r="4647" spans="4:4" x14ac:dyDescent="0.3">
      <c r="D4647"/>
    </row>
    <row r="4648" spans="4:4" x14ac:dyDescent="0.3">
      <c r="D4648"/>
    </row>
    <row r="4649" spans="4:4" x14ac:dyDescent="0.3">
      <c r="D4649"/>
    </row>
    <row r="4650" spans="4:4" x14ac:dyDescent="0.3">
      <c r="D4650"/>
    </row>
    <row r="4651" spans="4:4" x14ac:dyDescent="0.3">
      <c r="D4651"/>
    </row>
    <row r="4652" spans="4:4" x14ac:dyDescent="0.3">
      <c r="D4652"/>
    </row>
    <row r="4653" spans="4:4" x14ac:dyDescent="0.3">
      <c r="D4653"/>
    </row>
    <row r="4654" spans="4:4" x14ac:dyDescent="0.3">
      <c r="D4654"/>
    </row>
    <row r="4655" spans="4:4" x14ac:dyDescent="0.3">
      <c r="D4655"/>
    </row>
    <row r="4656" spans="4:4" x14ac:dyDescent="0.3">
      <c r="D4656"/>
    </row>
    <row r="4657" spans="4:4" x14ac:dyDescent="0.3">
      <c r="D4657"/>
    </row>
    <row r="4658" spans="4:4" x14ac:dyDescent="0.3">
      <c r="D4658"/>
    </row>
    <row r="4659" spans="4:4" x14ac:dyDescent="0.3">
      <c r="D4659"/>
    </row>
    <row r="4660" spans="4:4" x14ac:dyDescent="0.3">
      <c r="D4660"/>
    </row>
    <row r="4661" spans="4:4" x14ac:dyDescent="0.3">
      <c r="D4661"/>
    </row>
    <row r="4662" spans="4:4" x14ac:dyDescent="0.3">
      <c r="D4662"/>
    </row>
    <row r="4663" spans="4:4" x14ac:dyDescent="0.3">
      <c r="D4663"/>
    </row>
    <row r="4664" spans="4:4" x14ac:dyDescent="0.3">
      <c r="D4664"/>
    </row>
    <row r="4665" spans="4:4" x14ac:dyDescent="0.3">
      <c r="D4665"/>
    </row>
    <row r="4666" spans="4:4" x14ac:dyDescent="0.3">
      <c r="D4666"/>
    </row>
    <row r="4667" spans="4:4" x14ac:dyDescent="0.3">
      <c r="D4667"/>
    </row>
    <row r="4668" spans="4:4" x14ac:dyDescent="0.3">
      <c r="D4668"/>
    </row>
    <row r="4669" spans="4:4" x14ac:dyDescent="0.3">
      <c r="D4669"/>
    </row>
    <row r="4670" spans="4:4" x14ac:dyDescent="0.3">
      <c r="D4670"/>
    </row>
    <row r="4671" spans="4:4" x14ac:dyDescent="0.3">
      <c r="D4671"/>
    </row>
    <row r="4672" spans="4:4" x14ac:dyDescent="0.3">
      <c r="D4672"/>
    </row>
    <row r="4673" spans="4:4" x14ac:dyDescent="0.3">
      <c r="D4673"/>
    </row>
    <row r="4674" spans="4:4" x14ac:dyDescent="0.3">
      <c r="D4674"/>
    </row>
    <row r="4675" spans="4:4" x14ac:dyDescent="0.3">
      <c r="D4675"/>
    </row>
    <row r="4676" spans="4:4" x14ac:dyDescent="0.3">
      <c r="D4676"/>
    </row>
    <row r="4677" spans="4:4" x14ac:dyDescent="0.3">
      <c r="D4677"/>
    </row>
    <row r="4678" spans="4:4" x14ac:dyDescent="0.3">
      <c r="D4678"/>
    </row>
    <row r="4679" spans="4:4" x14ac:dyDescent="0.3">
      <c r="D4679"/>
    </row>
    <row r="4680" spans="4:4" x14ac:dyDescent="0.3">
      <c r="D4680"/>
    </row>
    <row r="4681" spans="4:4" x14ac:dyDescent="0.3">
      <c r="D4681"/>
    </row>
    <row r="4682" spans="4:4" x14ac:dyDescent="0.3">
      <c r="D4682"/>
    </row>
    <row r="4683" spans="4:4" x14ac:dyDescent="0.3">
      <c r="D4683"/>
    </row>
    <row r="4684" spans="4:4" x14ac:dyDescent="0.3">
      <c r="D4684"/>
    </row>
    <row r="4685" spans="4:4" x14ac:dyDescent="0.3">
      <c r="D4685"/>
    </row>
    <row r="4686" spans="4:4" x14ac:dyDescent="0.3">
      <c r="D4686"/>
    </row>
    <row r="4687" spans="4:4" x14ac:dyDescent="0.3">
      <c r="D4687"/>
    </row>
    <row r="4688" spans="4:4" x14ac:dyDescent="0.3">
      <c r="D4688"/>
    </row>
    <row r="4689" spans="4:4" x14ac:dyDescent="0.3">
      <c r="D4689"/>
    </row>
    <row r="4690" spans="4:4" x14ac:dyDescent="0.3">
      <c r="D4690"/>
    </row>
    <row r="4691" spans="4:4" x14ac:dyDescent="0.3">
      <c r="D4691"/>
    </row>
    <row r="4692" spans="4:4" x14ac:dyDescent="0.3">
      <c r="D4692"/>
    </row>
    <row r="4693" spans="4:4" x14ac:dyDescent="0.3">
      <c r="D4693"/>
    </row>
    <row r="4694" spans="4:4" x14ac:dyDescent="0.3">
      <c r="D4694"/>
    </row>
    <row r="4695" spans="4:4" x14ac:dyDescent="0.3">
      <c r="D4695"/>
    </row>
    <row r="4696" spans="4:4" x14ac:dyDescent="0.3">
      <c r="D4696"/>
    </row>
    <row r="4697" spans="4:4" x14ac:dyDescent="0.3">
      <c r="D4697"/>
    </row>
    <row r="4698" spans="4:4" x14ac:dyDescent="0.3">
      <c r="D4698"/>
    </row>
    <row r="4699" spans="4:4" x14ac:dyDescent="0.3">
      <c r="D4699"/>
    </row>
    <row r="4700" spans="4:4" x14ac:dyDescent="0.3">
      <c r="D4700"/>
    </row>
    <row r="4701" spans="4:4" x14ac:dyDescent="0.3">
      <c r="D4701"/>
    </row>
    <row r="4702" spans="4:4" x14ac:dyDescent="0.3">
      <c r="D4702"/>
    </row>
    <row r="4703" spans="4:4" x14ac:dyDescent="0.3">
      <c r="D4703"/>
    </row>
    <row r="4704" spans="4:4" x14ac:dyDescent="0.3">
      <c r="D4704"/>
    </row>
    <row r="4705" spans="4:4" x14ac:dyDescent="0.3">
      <c r="D4705"/>
    </row>
    <row r="4706" spans="4:4" x14ac:dyDescent="0.3">
      <c r="D4706"/>
    </row>
    <row r="4707" spans="4:4" x14ac:dyDescent="0.3">
      <c r="D4707"/>
    </row>
    <row r="4708" spans="4:4" x14ac:dyDescent="0.3">
      <c r="D4708"/>
    </row>
    <row r="4709" spans="4:4" x14ac:dyDescent="0.3">
      <c r="D4709"/>
    </row>
    <row r="4710" spans="4:4" x14ac:dyDescent="0.3">
      <c r="D4710"/>
    </row>
    <row r="4711" spans="4:4" x14ac:dyDescent="0.3">
      <c r="D4711"/>
    </row>
    <row r="4712" spans="4:4" x14ac:dyDescent="0.3">
      <c r="D4712"/>
    </row>
    <row r="4713" spans="4:4" x14ac:dyDescent="0.3">
      <c r="D4713"/>
    </row>
    <row r="4714" spans="4:4" x14ac:dyDescent="0.3">
      <c r="D4714"/>
    </row>
    <row r="4715" spans="4:4" x14ac:dyDescent="0.3">
      <c r="D4715"/>
    </row>
    <row r="4716" spans="4:4" x14ac:dyDescent="0.3">
      <c r="D4716"/>
    </row>
    <row r="4717" spans="4:4" x14ac:dyDescent="0.3">
      <c r="D4717"/>
    </row>
    <row r="4718" spans="4:4" x14ac:dyDescent="0.3">
      <c r="D4718"/>
    </row>
    <row r="4719" spans="4:4" x14ac:dyDescent="0.3">
      <c r="D4719"/>
    </row>
    <row r="4720" spans="4:4" x14ac:dyDescent="0.3">
      <c r="D4720"/>
    </row>
    <row r="4721" spans="4:4" x14ac:dyDescent="0.3">
      <c r="D4721"/>
    </row>
    <row r="4722" spans="4:4" x14ac:dyDescent="0.3">
      <c r="D4722"/>
    </row>
    <row r="4723" spans="4:4" x14ac:dyDescent="0.3">
      <c r="D4723"/>
    </row>
    <row r="4724" spans="4:4" x14ac:dyDescent="0.3">
      <c r="D4724"/>
    </row>
    <row r="4725" spans="4:4" x14ac:dyDescent="0.3">
      <c r="D4725"/>
    </row>
    <row r="4726" spans="4:4" x14ac:dyDescent="0.3">
      <c r="D4726"/>
    </row>
    <row r="4727" spans="4:4" x14ac:dyDescent="0.3">
      <c r="D4727"/>
    </row>
    <row r="4728" spans="4:4" x14ac:dyDescent="0.3">
      <c r="D4728"/>
    </row>
    <row r="4729" spans="4:4" x14ac:dyDescent="0.3">
      <c r="D4729"/>
    </row>
    <row r="4730" spans="4:4" x14ac:dyDescent="0.3">
      <c r="D4730"/>
    </row>
    <row r="4731" spans="4:4" x14ac:dyDescent="0.3">
      <c r="D4731"/>
    </row>
    <row r="4732" spans="4:4" x14ac:dyDescent="0.3">
      <c r="D4732"/>
    </row>
    <row r="4733" spans="4:4" x14ac:dyDescent="0.3">
      <c r="D4733"/>
    </row>
    <row r="4734" spans="4:4" x14ac:dyDescent="0.3">
      <c r="D4734"/>
    </row>
    <row r="4735" spans="4:4" x14ac:dyDescent="0.3">
      <c r="D4735"/>
    </row>
    <row r="4736" spans="4:4" x14ac:dyDescent="0.3">
      <c r="D4736"/>
    </row>
    <row r="4737" spans="4:4" x14ac:dyDescent="0.3">
      <c r="D4737"/>
    </row>
    <row r="4738" spans="4:4" x14ac:dyDescent="0.3">
      <c r="D4738"/>
    </row>
    <row r="4739" spans="4:4" x14ac:dyDescent="0.3">
      <c r="D4739"/>
    </row>
    <row r="4740" spans="4:4" x14ac:dyDescent="0.3">
      <c r="D4740"/>
    </row>
    <row r="4741" spans="4:4" x14ac:dyDescent="0.3">
      <c r="D4741"/>
    </row>
    <row r="4742" spans="4:4" x14ac:dyDescent="0.3">
      <c r="D4742"/>
    </row>
    <row r="4743" spans="4:4" x14ac:dyDescent="0.3">
      <c r="D4743"/>
    </row>
    <row r="4744" spans="4:4" x14ac:dyDescent="0.3">
      <c r="D4744"/>
    </row>
    <row r="4745" spans="4:4" x14ac:dyDescent="0.3">
      <c r="D4745"/>
    </row>
    <row r="4746" spans="4:4" x14ac:dyDescent="0.3">
      <c r="D4746"/>
    </row>
    <row r="4747" spans="4:4" x14ac:dyDescent="0.3">
      <c r="D4747"/>
    </row>
    <row r="4748" spans="4:4" x14ac:dyDescent="0.3">
      <c r="D4748"/>
    </row>
    <row r="4749" spans="4:4" x14ac:dyDescent="0.3">
      <c r="D4749"/>
    </row>
    <row r="4750" spans="4:4" x14ac:dyDescent="0.3">
      <c r="D4750"/>
    </row>
    <row r="4751" spans="4:4" x14ac:dyDescent="0.3">
      <c r="D4751"/>
    </row>
    <row r="4752" spans="4:4" x14ac:dyDescent="0.3">
      <c r="D4752"/>
    </row>
    <row r="4753" spans="4:4" x14ac:dyDescent="0.3">
      <c r="D4753"/>
    </row>
    <row r="4754" spans="4:4" x14ac:dyDescent="0.3">
      <c r="D4754"/>
    </row>
    <row r="4755" spans="4:4" x14ac:dyDescent="0.3">
      <c r="D4755"/>
    </row>
    <row r="4756" spans="4:4" x14ac:dyDescent="0.3">
      <c r="D4756"/>
    </row>
    <row r="4757" spans="4:4" x14ac:dyDescent="0.3">
      <c r="D4757"/>
    </row>
    <row r="4758" spans="4:4" x14ac:dyDescent="0.3">
      <c r="D4758"/>
    </row>
    <row r="4759" spans="4:4" x14ac:dyDescent="0.3">
      <c r="D4759"/>
    </row>
    <row r="4760" spans="4:4" x14ac:dyDescent="0.3">
      <c r="D4760"/>
    </row>
    <row r="4761" spans="4:4" x14ac:dyDescent="0.3">
      <c r="D4761"/>
    </row>
    <row r="4762" spans="4:4" x14ac:dyDescent="0.3">
      <c r="D4762"/>
    </row>
    <row r="4763" spans="4:4" x14ac:dyDescent="0.3">
      <c r="D4763"/>
    </row>
    <row r="4764" spans="4:4" x14ac:dyDescent="0.3">
      <c r="D4764"/>
    </row>
    <row r="4765" spans="4:4" x14ac:dyDescent="0.3">
      <c r="D4765"/>
    </row>
    <row r="4766" spans="4:4" x14ac:dyDescent="0.3">
      <c r="D4766"/>
    </row>
    <row r="4767" spans="4:4" x14ac:dyDescent="0.3">
      <c r="D4767"/>
    </row>
    <row r="4768" spans="4:4" x14ac:dyDescent="0.3">
      <c r="D4768"/>
    </row>
    <row r="4769" spans="4:4" x14ac:dyDescent="0.3">
      <c r="D4769"/>
    </row>
    <row r="4770" spans="4:4" x14ac:dyDescent="0.3">
      <c r="D4770"/>
    </row>
    <row r="4771" spans="4:4" x14ac:dyDescent="0.3">
      <c r="D4771"/>
    </row>
    <row r="4772" spans="4:4" x14ac:dyDescent="0.3">
      <c r="D4772"/>
    </row>
    <row r="4773" spans="4:4" x14ac:dyDescent="0.3">
      <c r="D4773"/>
    </row>
    <row r="4774" spans="4:4" x14ac:dyDescent="0.3">
      <c r="D4774"/>
    </row>
    <row r="4775" spans="4:4" x14ac:dyDescent="0.3">
      <c r="D4775"/>
    </row>
    <row r="4776" spans="4:4" x14ac:dyDescent="0.3">
      <c r="D4776"/>
    </row>
    <row r="4777" spans="4:4" x14ac:dyDescent="0.3">
      <c r="D4777"/>
    </row>
    <row r="4778" spans="4:4" x14ac:dyDescent="0.3">
      <c r="D4778"/>
    </row>
    <row r="4779" spans="4:4" x14ac:dyDescent="0.3">
      <c r="D4779"/>
    </row>
    <row r="4780" spans="4:4" x14ac:dyDescent="0.3">
      <c r="D4780"/>
    </row>
    <row r="4781" spans="4:4" x14ac:dyDescent="0.3">
      <c r="D4781"/>
    </row>
    <row r="4782" spans="4:4" x14ac:dyDescent="0.3">
      <c r="D4782"/>
    </row>
    <row r="4783" spans="4:4" x14ac:dyDescent="0.3">
      <c r="D4783"/>
    </row>
    <row r="4784" spans="4:4" x14ac:dyDescent="0.3">
      <c r="D4784"/>
    </row>
    <row r="4785" spans="4:4" x14ac:dyDescent="0.3">
      <c r="D4785"/>
    </row>
    <row r="4786" spans="4:4" x14ac:dyDescent="0.3">
      <c r="D4786"/>
    </row>
    <row r="4787" spans="4:4" x14ac:dyDescent="0.3">
      <c r="D4787"/>
    </row>
    <row r="4788" spans="4:4" x14ac:dyDescent="0.3">
      <c r="D4788"/>
    </row>
    <row r="4789" spans="4:4" x14ac:dyDescent="0.3">
      <c r="D4789"/>
    </row>
    <row r="4790" spans="4:4" x14ac:dyDescent="0.3">
      <c r="D4790"/>
    </row>
    <row r="4791" spans="4:4" x14ac:dyDescent="0.3">
      <c r="D4791"/>
    </row>
    <row r="4792" spans="4:4" x14ac:dyDescent="0.3">
      <c r="D4792"/>
    </row>
    <row r="4793" spans="4:4" x14ac:dyDescent="0.3">
      <c r="D4793"/>
    </row>
    <row r="4794" spans="4:4" x14ac:dyDescent="0.3">
      <c r="D4794"/>
    </row>
    <row r="4795" spans="4:4" x14ac:dyDescent="0.3">
      <c r="D4795"/>
    </row>
    <row r="4796" spans="4:4" x14ac:dyDescent="0.3">
      <c r="D4796"/>
    </row>
    <row r="4797" spans="4:4" x14ac:dyDescent="0.3">
      <c r="D4797"/>
    </row>
    <row r="4798" spans="4:4" x14ac:dyDescent="0.3">
      <c r="D4798"/>
    </row>
    <row r="4799" spans="4:4" x14ac:dyDescent="0.3">
      <c r="D4799"/>
    </row>
    <row r="4800" spans="4:4" x14ac:dyDescent="0.3">
      <c r="D4800"/>
    </row>
    <row r="4801" spans="4:4" x14ac:dyDescent="0.3">
      <c r="D4801"/>
    </row>
    <row r="4802" spans="4:4" x14ac:dyDescent="0.3">
      <c r="D4802"/>
    </row>
    <row r="4803" spans="4:4" x14ac:dyDescent="0.3">
      <c r="D4803"/>
    </row>
    <row r="4804" spans="4:4" x14ac:dyDescent="0.3">
      <c r="D4804"/>
    </row>
    <row r="4805" spans="4:4" x14ac:dyDescent="0.3">
      <c r="D4805"/>
    </row>
    <row r="4806" spans="4:4" x14ac:dyDescent="0.3">
      <c r="D4806"/>
    </row>
    <row r="4807" spans="4:4" x14ac:dyDescent="0.3">
      <c r="D4807"/>
    </row>
    <row r="4808" spans="4:4" x14ac:dyDescent="0.3">
      <c r="D4808"/>
    </row>
    <row r="4809" spans="4:4" x14ac:dyDescent="0.3">
      <c r="D4809"/>
    </row>
    <row r="4810" spans="4:4" x14ac:dyDescent="0.3">
      <c r="D4810"/>
    </row>
    <row r="4811" spans="4:4" x14ac:dyDescent="0.3">
      <c r="D4811"/>
    </row>
    <row r="4812" spans="4:4" x14ac:dyDescent="0.3">
      <c r="D4812"/>
    </row>
    <row r="4813" spans="4:4" x14ac:dyDescent="0.3">
      <c r="D4813"/>
    </row>
    <row r="4814" spans="4:4" x14ac:dyDescent="0.3">
      <c r="D4814"/>
    </row>
    <row r="4815" spans="4:4" x14ac:dyDescent="0.3">
      <c r="D4815"/>
    </row>
    <row r="4816" spans="4:4" x14ac:dyDescent="0.3">
      <c r="D4816"/>
    </row>
    <row r="4817" spans="4:4" x14ac:dyDescent="0.3">
      <c r="D4817"/>
    </row>
    <row r="4818" spans="4:4" x14ac:dyDescent="0.3">
      <c r="D4818"/>
    </row>
    <row r="4819" spans="4:4" x14ac:dyDescent="0.3">
      <c r="D4819"/>
    </row>
    <row r="4820" spans="4:4" x14ac:dyDescent="0.3">
      <c r="D4820"/>
    </row>
    <row r="4821" spans="4:4" x14ac:dyDescent="0.3">
      <c r="D4821"/>
    </row>
    <row r="4822" spans="4:4" x14ac:dyDescent="0.3">
      <c r="D4822"/>
    </row>
    <row r="4823" spans="4:4" x14ac:dyDescent="0.3">
      <c r="D4823"/>
    </row>
    <row r="4824" spans="4:4" x14ac:dyDescent="0.3">
      <c r="D4824"/>
    </row>
    <row r="4825" spans="4:4" x14ac:dyDescent="0.3">
      <c r="D4825"/>
    </row>
    <row r="4826" spans="4:4" x14ac:dyDescent="0.3">
      <c r="D4826"/>
    </row>
    <row r="4827" spans="4:4" x14ac:dyDescent="0.3">
      <c r="D4827"/>
    </row>
    <row r="4828" spans="4:4" x14ac:dyDescent="0.3">
      <c r="D4828"/>
    </row>
    <row r="4829" spans="4:4" x14ac:dyDescent="0.3">
      <c r="D4829"/>
    </row>
    <row r="4830" spans="4:4" x14ac:dyDescent="0.3">
      <c r="D4830"/>
    </row>
    <row r="4831" spans="4:4" x14ac:dyDescent="0.3">
      <c r="D4831"/>
    </row>
    <row r="4832" spans="4:4" x14ac:dyDescent="0.3">
      <c r="D4832"/>
    </row>
    <row r="4833" spans="4:4" x14ac:dyDescent="0.3">
      <c r="D4833"/>
    </row>
    <row r="4834" spans="4:4" x14ac:dyDescent="0.3">
      <c r="D4834"/>
    </row>
    <row r="4835" spans="4:4" x14ac:dyDescent="0.3">
      <c r="D4835"/>
    </row>
    <row r="4836" spans="4:4" x14ac:dyDescent="0.3">
      <c r="D4836"/>
    </row>
    <row r="4837" spans="4:4" x14ac:dyDescent="0.3">
      <c r="D4837"/>
    </row>
    <row r="4838" spans="4:4" x14ac:dyDescent="0.3">
      <c r="D4838"/>
    </row>
    <row r="4839" spans="4:4" x14ac:dyDescent="0.3">
      <c r="D4839"/>
    </row>
    <row r="4840" spans="4:4" x14ac:dyDescent="0.3">
      <c r="D4840"/>
    </row>
    <row r="4841" spans="4:4" x14ac:dyDescent="0.3">
      <c r="D4841"/>
    </row>
    <row r="4842" spans="4:4" x14ac:dyDescent="0.3">
      <c r="D4842"/>
    </row>
    <row r="4843" spans="4:4" x14ac:dyDescent="0.3">
      <c r="D4843"/>
    </row>
    <row r="4844" spans="4:4" x14ac:dyDescent="0.3">
      <c r="D4844"/>
    </row>
    <row r="4845" spans="4:4" x14ac:dyDescent="0.3">
      <c r="D4845"/>
    </row>
    <row r="4846" spans="4:4" x14ac:dyDescent="0.3">
      <c r="D4846"/>
    </row>
    <row r="4847" spans="4:4" x14ac:dyDescent="0.3">
      <c r="D4847"/>
    </row>
    <row r="4848" spans="4:4" x14ac:dyDescent="0.3">
      <c r="D4848"/>
    </row>
    <row r="4849" spans="4:4" x14ac:dyDescent="0.3">
      <c r="D4849"/>
    </row>
    <row r="4850" spans="4:4" x14ac:dyDescent="0.3">
      <c r="D4850"/>
    </row>
    <row r="4851" spans="4:4" x14ac:dyDescent="0.3">
      <c r="D4851"/>
    </row>
    <row r="4852" spans="4:4" x14ac:dyDescent="0.3">
      <c r="D4852"/>
    </row>
    <row r="4853" spans="4:4" x14ac:dyDescent="0.3">
      <c r="D4853"/>
    </row>
    <row r="4854" spans="4:4" x14ac:dyDescent="0.3">
      <c r="D4854"/>
    </row>
    <row r="4855" spans="4:4" x14ac:dyDescent="0.3">
      <c r="D4855"/>
    </row>
    <row r="4856" spans="4:4" x14ac:dyDescent="0.3">
      <c r="D4856"/>
    </row>
    <row r="4857" spans="4:4" x14ac:dyDescent="0.3">
      <c r="D4857"/>
    </row>
    <row r="4858" spans="4:4" x14ac:dyDescent="0.3">
      <c r="D4858"/>
    </row>
    <row r="4859" spans="4:4" x14ac:dyDescent="0.3">
      <c r="D4859"/>
    </row>
    <row r="4860" spans="4:4" x14ac:dyDescent="0.3">
      <c r="D4860"/>
    </row>
    <row r="4861" spans="4:4" x14ac:dyDescent="0.3">
      <c r="D4861"/>
    </row>
    <row r="4862" spans="4:4" x14ac:dyDescent="0.3">
      <c r="D4862"/>
    </row>
    <row r="4863" spans="4:4" x14ac:dyDescent="0.3">
      <c r="D4863"/>
    </row>
    <row r="4864" spans="4:4" x14ac:dyDescent="0.3">
      <c r="D4864"/>
    </row>
    <row r="4865" spans="4:4" x14ac:dyDescent="0.3">
      <c r="D4865"/>
    </row>
    <row r="4866" spans="4:4" x14ac:dyDescent="0.3">
      <c r="D4866"/>
    </row>
    <row r="4867" spans="4:4" x14ac:dyDescent="0.3">
      <c r="D4867"/>
    </row>
    <row r="4868" spans="4:4" x14ac:dyDescent="0.3">
      <c r="D4868"/>
    </row>
    <row r="4869" spans="4:4" x14ac:dyDescent="0.3">
      <c r="D4869"/>
    </row>
    <row r="4870" spans="4:4" x14ac:dyDescent="0.3">
      <c r="D4870"/>
    </row>
    <row r="4871" spans="4:4" x14ac:dyDescent="0.3">
      <c r="D4871"/>
    </row>
    <row r="4872" spans="4:4" x14ac:dyDescent="0.3">
      <c r="D4872"/>
    </row>
    <row r="4873" spans="4:4" x14ac:dyDescent="0.3">
      <c r="D4873"/>
    </row>
    <row r="4874" spans="4:4" x14ac:dyDescent="0.3">
      <c r="D4874"/>
    </row>
    <row r="4875" spans="4:4" x14ac:dyDescent="0.3">
      <c r="D4875"/>
    </row>
    <row r="4876" spans="4:4" x14ac:dyDescent="0.3">
      <c r="D4876"/>
    </row>
    <row r="4877" spans="4:4" x14ac:dyDescent="0.3">
      <c r="D4877"/>
    </row>
    <row r="4878" spans="4:4" x14ac:dyDescent="0.3">
      <c r="D4878"/>
    </row>
    <row r="4879" spans="4:4" x14ac:dyDescent="0.3">
      <c r="D4879"/>
    </row>
    <row r="4880" spans="4:4" x14ac:dyDescent="0.3">
      <c r="D4880"/>
    </row>
    <row r="4881" spans="4:4" x14ac:dyDescent="0.3">
      <c r="D4881"/>
    </row>
    <row r="4882" spans="4:4" x14ac:dyDescent="0.3">
      <c r="D4882"/>
    </row>
    <row r="4883" spans="4:4" x14ac:dyDescent="0.3">
      <c r="D4883"/>
    </row>
    <row r="4884" spans="4:4" x14ac:dyDescent="0.3">
      <c r="D4884"/>
    </row>
    <row r="4885" spans="4:4" x14ac:dyDescent="0.3">
      <c r="D4885"/>
    </row>
    <row r="4886" spans="4:4" x14ac:dyDescent="0.3">
      <c r="D4886"/>
    </row>
    <row r="4887" spans="4:4" x14ac:dyDescent="0.3">
      <c r="D4887"/>
    </row>
    <row r="4888" spans="4:4" x14ac:dyDescent="0.3">
      <c r="D4888"/>
    </row>
    <row r="4889" spans="4:4" x14ac:dyDescent="0.3">
      <c r="D4889"/>
    </row>
    <row r="4890" spans="4:4" x14ac:dyDescent="0.3">
      <c r="D4890"/>
    </row>
    <row r="4891" spans="4:4" x14ac:dyDescent="0.3">
      <c r="D4891"/>
    </row>
    <row r="4892" spans="4:4" x14ac:dyDescent="0.3">
      <c r="D4892"/>
    </row>
    <row r="4893" spans="4:4" x14ac:dyDescent="0.3">
      <c r="D4893"/>
    </row>
    <row r="4894" spans="4:4" x14ac:dyDescent="0.3">
      <c r="D4894"/>
    </row>
    <row r="4895" spans="4:4" x14ac:dyDescent="0.3">
      <c r="D4895"/>
    </row>
    <row r="4896" spans="4:4" x14ac:dyDescent="0.3">
      <c r="D4896"/>
    </row>
    <row r="4897" spans="4:4" x14ac:dyDescent="0.3">
      <c r="D4897"/>
    </row>
    <row r="4898" spans="4:4" x14ac:dyDescent="0.3">
      <c r="D4898"/>
    </row>
    <row r="4899" spans="4:4" x14ac:dyDescent="0.3">
      <c r="D4899"/>
    </row>
    <row r="4900" spans="4:4" x14ac:dyDescent="0.3">
      <c r="D4900"/>
    </row>
    <row r="4901" spans="4:4" x14ac:dyDescent="0.3">
      <c r="D4901"/>
    </row>
    <row r="4902" spans="4:4" x14ac:dyDescent="0.3">
      <c r="D4902"/>
    </row>
    <row r="4903" spans="4:4" x14ac:dyDescent="0.3">
      <c r="D4903"/>
    </row>
    <row r="4904" spans="4:4" x14ac:dyDescent="0.3">
      <c r="D4904"/>
    </row>
    <row r="4905" spans="4:4" x14ac:dyDescent="0.3">
      <c r="D4905"/>
    </row>
    <row r="4906" spans="4:4" x14ac:dyDescent="0.3">
      <c r="D4906"/>
    </row>
    <row r="4907" spans="4:4" x14ac:dyDescent="0.3">
      <c r="D4907"/>
    </row>
    <row r="4908" spans="4:4" x14ac:dyDescent="0.3">
      <c r="D4908"/>
    </row>
    <row r="4909" spans="4:4" x14ac:dyDescent="0.3">
      <c r="D4909"/>
    </row>
    <row r="4910" spans="4:4" x14ac:dyDescent="0.3">
      <c r="D4910"/>
    </row>
    <row r="4911" spans="4:4" x14ac:dyDescent="0.3">
      <c r="D4911"/>
    </row>
    <row r="4912" spans="4:4" x14ac:dyDescent="0.3">
      <c r="D4912"/>
    </row>
    <row r="4913" spans="4:4" x14ac:dyDescent="0.3">
      <c r="D4913"/>
    </row>
    <row r="4914" spans="4:4" x14ac:dyDescent="0.3">
      <c r="D4914"/>
    </row>
    <row r="4915" spans="4:4" x14ac:dyDescent="0.3">
      <c r="D4915"/>
    </row>
    <row r="4916" spans="4:4" x14ac:dyDescent="0.3">
      <c r="D4916"/>
    </row>
    <row r="4917" spans="4:4" x14ac:dyDescent="0.3">
      <c r="D4917"/>
    </row>
    <row r="4918" spans="4:4" x14ac:dyDescent="0.3">
      <c r="D4918"/>
    </row>
    <row r="4919" spans="4:4" x14ac:dyDescent="0.3">
      <c r="D4919"/>
    </row>
    <row r="4920" spans="4:4" x14ac:dyDescent="0.3">
      <c r="D4920"/>
    </row>
    <row r="4921" spans="4:4" x14ac:dyDescent="0.3">
      <c r="D4921"/>
    </row>
    <row r="4922" spans="4:4" x14ac:dyDescent="0.3">
      <c r="D4922"/>
    </row>
    <row r="4923" spans="4:4" x14ac:dyDescent="0.3">
      <c r="D4923"/>
    </row>
    <row r="4924" spans="4:4" x14ac:dyDescent="0.3">
      <c r="D4924"/>
    </row>
    <row r="4925" spans="4:4" x14ac:dyDescent="0.3">
      <c r="D4925"/>
    </row>
    <row r="4926" spans="4:4" x14ac:dyDescent="0.3">
      <c r="D4926"/>
    </row>
    <row r="4927" spans="4:4" x14ac:dyDescent="0.3">
      <c r="D4927"/>
    </row>
    <row r="4928" spans="4:4" x14ac:dyDescent="0.3">
      <c r="D4928"/>
    </row>
    <row r="4929" spans="4:4" x14ac:dyDescent="0.3">
      <c r="D4929"/>
    </row>
    <row r="4930" spans="4:4" x14ac:dyDescent="0.3">
      <c r="D4930"/>
    </row>
    <row r="4931" spans="4:4" x14ac:dyDescent="0.3">
      <c r="D4931"/>
    </row>
    <row r="4932" spans="4:4" x14ac:dyDescent="0.3">
      <c r="D4932"/>
    </row>
    <row r="4933" spans="4:4" x14ac:dyDescent="0.3">
      <c r="D4933"/>
    </row>
    <row r="4934" spans="4:4" x14ac:dyDescent="0.3">
      <c r="D4934"/>
    </row>
    <row r="4935" spans="4:4" x14ac:dyDescent="0.3">
      <c r="D4935"/>
    </row>
    <row r="4936" spans="4:4" x14ac:dyDescent="0.3">
      <c r="D4936"/>
    </row>
    <row r="4937" spans="4:4" x14ac:dyDescent="0.3">
      <c r="D4937"/>
    </row>
    <row r="4938" spans="4:4" x14ac:dyDescent="0.3">
      <c r="D4938"/>
    </row>
    <row r="4939" spans="4:4" x14ac:dyDescent="0.3">
      <c r="D4939"/>
    </row>
    <row r="4940" spans="4:4" x14ac:dyDescent="0.3">
      <c r="D4940"/>
    </row>
    <row r="4941" spans="4:4" x14ac:dyDescent="0.3">
      <c r="D4941"/>
    </row>
    <row r="4942" spans="4:4" x14ac:dyDescent="0.3">
      <c r="D4942"/>
    </row>
    <row r="4943" spans="4:4" x14ac:dyDescent="0.3">
      <c r="D4943"/>
    </row>
    <row r="4944" spans="4:4" x14ac:dyDescent="0.3">
      <c r="D4944"/>
    </row>
    <row r="4945" spans="4:4" x14ac:dyDescent="0.3">
      <c r="D4945"/>
    </row>
    <row r="4946" spans="4:4" x14ac:dyDescent="0.3">
      <c r="D4946"/>
    </row>
    <row r="4947" spans="4:4" x14ac:dyDescent="0.3">
      <c r="D4947"/>
    </row>
    <row r="4948" spans="4:4" x14ac:dyDescent="0.3">
      <c r="D4948"/>
    </row>
    <row r="4949" spans="4:4" x14ac:dyDescent="0.3">
      <c r="D4949"/>
    </row>
    <row r="4950" spans="4:4" x14ac:dyDescent="0.3">
      <c r="D4950"/>
    </row>
    <row r="4951" spans="4:4" x14ac:dyDescent="0.3">
      <c r="D4951"/>
    </row>
    <row r="4952" spans="4:4" x14ac:dyDescent="0.3">
      <c r="D4952"/>
    </row>
    <row r="4953" spans="4:4" x14ac:dyDescent="0.3">
      <c r="D4953"/>
    </row>
    <row r="4954" spans="4:4" x14ac:dyDescent="0.3">
      <c r="D4954"/>
    </row>
    <row r="4955" spans="4:4" x14ac:dyDescent="0.3">
      <c r="D4955"/>
    </row>
    <row r="4956" spans="4:4" x14ac:dyDescent="0.3">
      <c r="D4956"/>
    </row>
    <row r="4957" spans="4:4" x14ac:dyDescent="0.3">
      <c r="D4957"/>
    </row>
    <row r="4958" spans="4:4" x14ac:dyDescent="0.3">
      <c r="D4958"/>
    </row>
    <row r="4959" spans="4:4" x14ac:dyDescent="0.3">
      <c r="D4959"/>
    </row>
    <row r="4960" spans="4:4" x14ac:dyDescent="0.3">
      <c r="D4960"/>
    </row>
    <row r="4961" spans="4:4" x14ac:dyDescent="0.3">
      <c r="D4961"/>
    </row>
    <row r="4962" spans="4:4" x14ac:dyDescent="0.3">
      <c r="D4962"/>
    </row>
    <row r="4963" spans="4:4" x14ac:dyDescent="0.3">
      <c r="D4963"/>
    </row>
    <row r="4964" spans="4:4" x14ac:dyDescent="0.3">
      <c r="D4964"/>
    </row>
    <row r="4965" spans="4:4" x14ac:dyDescent="0.3">
      <c r="D4965"/>
    </row>
    <row r="4966" spans="4:4" x14ac:dyDescent="0.3">
      <c r="D4966"/>
    </row>
    <row r="4967" spans="4:4" x14ac:dyDescent="0.3">
      <c r="D4967"/>
    </row>
    <row r="4968" spans="4:4" x14ac:dyDescent="0.3">
      <c r="D4968"/>
    </row>
    <row r="4969" spans="4:4" x14ac:dyDescent="0.3">
      <c r="D4969"/>
    </row>
    <row r="4970" spans="4:4" x14ac:dyDescent="0.3">
      <c r="D4970"/>
    </row>
    <row r="4971" spans="4:4" x14ac:dyDescent="0.3">
      <c r="D4971"/>
    </row>
    <row r="4972" spans="4:4" x14ac:dyDescent="0.3">
      <c r="D4972"/>
    </row>
    <row r="4973" spans="4:4" x14ac:dyDescent="0.3">
      <c r="D4973"/>
    </row>
    <row r="4974" spans="4:4" x14ac:dyDescent="0.3">
      <c r="D4974"/>
    </row>
    <row r="4975" spans="4:4" x14ac:dyDescent="0.3">
      <c r="D4975"/>
    </row>
    <row r="4976" spans="4:4" x14ac:dyDescent="0.3">
      <c r="D4976"/>
    </row>
    <row r="4977" spans="4:4" x14ac:dyDescent="0.3">
      <c r="D4977"/>
    </row>
    <row r="4978" spans="4:4" x14ac:dyDescent="0.3">
      <c r="D4978"/>
    </row>
    <row r="4979" spans="4:4" x14ac:dyDescent="0.3">
      <c r="D4979"/>
    </row>
    <row r="4980" spans="4:4" x14ac:dyDescent="0.3">
      <c r="D4980"/>
    </row>
    <row r="4981" spans="4:4" x14ac:dyDescent="0.3">
      <c r="D4981"/>
    </row>
    <row r="4982" spans="4:4" x14ac:dyDescent="0.3">
      <c r="D4982"/>
    </row>
    <row r="4983" spans="4:4" x14ac:dyDescent="0.3">
      <c r="D4983"/>
    </row>
    <row r="4984" spans="4:4" x14ac:dyDescent="0.3">
      <c r="D4984"/>
    </row>
    <row r="4985" spans="4:4" x14ac:dyDescent="0.3">
      <c r="D4985"/>
    </row>
    <row r="4986" spans="4:4" x14ac:dyDescent="0.3">
      <c r="D4986"/>
    </row>
    <row r="4987" spans="4:4" x14ac:dyDescent="0.3">
      <c r="D4987"/>
    </row>
    <row r="4988" spans="4:4" x14ac:dyDescent="0.3">
      <c r="D4988"/>
    </row>
    <row r="4989" spans="4:4" x14ac:dyDescent="0.3">
      <c r="D4989"/>
    </row>
    <row r="4990" spans="4:4" x14ac:dyDescent="0.3">
      <c r="D4990"/>
    </row>
    <row r="4991" spans="4:4" x14ac:dyDescent="0.3">
      <c r="D4991"/>
    </row>
    <row r="4992" spans="4:4" x14ac:dyDescent="0.3">
      <c r="D4992"/>
    </row>
    <row r="4993" spans="4:4" x14ac:dyDescent="0.3">
      <c r="D4993"/>
    </row>
    <row r="4994" spans="4:4" x14ac:dyDescent="0.3">
      <c r="D4994"/>
    </row>
    <row r="4995" spans="4:4" x14ac:dyDescent="0.3">
      <c r="D4995"/>
    </row>
    <row r="4996" spans="4:4" x14ac:dyDescent="0.3">
      <c r="D4996"/>
    </row>
    <row r="4997" spans="4:4" x14ac:dyDescent="0.3">
      <c r="D4997"/>
    </row>
    <row r="4998" spans="4:4" x14ac:dyDescent="0.3">
      <c r="D4998"/>
    </row>
    <row r="4999" spans="4:4" x14ac:dyDescent="0.3">
      <c r="D4999"/>
    </row>
    <row r="5000" spans="4:4" x14ac:dyDescent="0.3">
      <c r="D5000"/>
    </row>
    <row r="5001" spans="4:4" x14ac:dyDescent="0.3">
      <c r="D5001"/>
    </row>
    <row r="5002" spans="4:4" x14ac:dyDescent="0.3">
      <c r="D5002"/>
    </row>
    <row r="5003" spans="4:4" x14ac:dyDescent="0.3">
      <c r="D5003"/>
    </row>
    <row r="5004" spans="4:4" x14ac:dyDescent="0.3">
      <c r="D5004"/>
    </row>
    <row r="5005" spans="4:4" x14ac:dyDescent="0.3">
      <c r="D5005"/>
    </row>
    <row r="5006" spans="4:4" x14ac:dyDescent="0.3">
      <c r="D5006"/>
    </row>
    <row r="5007" spans="4:4" x14ac:dyDescent="0.3">
      <c r="D5007"/>
    </row>
    <row r="5008" spans="4:4" x14ac:dyDescent="0.3">
      <c r="D5008"/>
    </row>
    <row r="5009" spans="4:4" x14ac:dyDescent="0.3">
      <c r="D5009"/>
    </row>
    <row r="5010" spans="4:4" x14ac:dyDescent="0.3">
      <c r="D5010"/>
    </row>
    <row r="5011" spans="4:4" x14ac:dyDescent="0.3">
      <c r="D5011"/>
    </row>
    <row r="5012" spans="4:4" x14ac:dyDescent="0.3">
      <c r="D5012"/>
    </row>
    <row r="5013" spans="4:4" x14ac:dyDescent="0.3">
      <c r="D5013"/>
    </row>
    <row r="5014" spans="4:4" x14ac:dyDescent="0.3">
      <c r="D5014"/>
    </row>
    <row r="5015" spans="4:4" x14ac:dyDescent="0.3">
      <c r="D5015"/>
    </row>
    <row r="5016" spans="4:4" x14ac:dyDescent="0.3">
      <c r="D5016"/>
    </row>
    <row r="5017" spans="4:4" x14ac:dyDescent="0.3">
      <c r="D5017"/>
    </row>
    <row r="5018" spans="4:4" x14ac:dyDescent="0.3">
      <c r="D5018"/>
    </row>
    <row r="5019" spans="4:4" x14ac:dyDescent="0.3">
      <c r="D5019"/>
    </row>
    <row r="5020" spans="4:4" x14ac:dyDescent="0.3">
      <c r="D5020"/>
    </row>
    <row r="5021" spans="4:4" x14ac:dyDescent="0.3">
      <c r="D5021"/>
    </row>
    <row r="5022" spans="4:4" x14ac:dyDescent="0.3">
      <c r="D5022"/>
    </row>
    <row r="5023" spans="4:4" x14ac:dyDescent="0.3">
      <c r="D5023"/>
    </row>
    <row r="5024" spans="4:4" x14ac:dyDescent="0.3">
      <c r="D5024"/>
    </row>
    <row r="5025" spans="4:4" x14ac:dyDescent="0.3">
      <c r="D5025"/>
    </row>
    <row r="5026" spans="4:4" x14ac:dyDescent="0.3">
      <c r="D5026"/>
    </row>
    <row r="5027" spans="4:4" x14ac:dyDescent="0.3">
      <c r="D5027"/>
    </row>
    <row r="5028" spans="4:4" x14ac:dyDescent="0.3">
      <c r="D5028"/>
    </row>
    <row r="5029" spans="4:4" x14ac:dyDescent="0.3">
      <c r="D5029"/>
    </row>
    <row r="5030" spans="4:4" x14ac:dyDescent="0.3">
      <c r="D5030"/>
    </row>
    <row r="5031" spans="4:4" x14ac:dyDescent="0.3">
      <c r="D5031"/>
    </row>
    <row r="5032" spans="4:4" x14ac:dyDescent="0.3">
      <c r="D5032"/>
    </row>
    <row r="5033" spans="4:4" x14ac:dyDescent="0.3">
      <c r="D5033"/>
    </row>
    <row r="5034" spans="4:4" x14ac:dyDescent="0.3">
      <c r="D5034"/>
    </row>
    <row r="5035" spans="4:4" x14ac:dyDescent="0.3">
      <c r="D5035"/>
    </row>
    <row r="5036" spans="4:4" x14ac:dyDescent="0.3">
      <c r="D5036"/>
    </row>
    <row r="5037" spans="4:4" x14ac:dyDescent="0.3">
      <c r="D5037"/>
    </row>
    <row r="5038" spans="4:4" x14ac:dyDescent="0.3">
      <c r="D5038"/>
    </row>
    <row r="5039" spans="4:4" x14ac:dyDescent="0.3">
      <c r="D5039"/>
    </row>
    <row r="5040" spans="4:4" x14ac:dyDescent="0.3">
      <c r="D5040"/>
    </row>
    <row r="5041" spans="4:4" x14ac:dyDescent="0.3">
      <c r="D5041"/>
    </row>
    <row r="5042" spans="4:4" x14ac:dyDescent="0.3">
      <c r="D5042"/>
    </row>
    <row r="5043" spans="4:4" x14ac:dyDescent="0.3">
      <c r="D5043"/>
    </row>
    <row r="5044" spans="4:4" x14ac:dyDescent="0.3">
      <c r="D5044"/>
    </row>
    <row r="5045" spans="4:4" x14ac:dyDescent="0.3">
      <c r="D5045"/>
    </row>
    <row r="5046" spans="4:4" x14ac:dyDescent="0.3">
      <c r="D5046"/>
    </row>
    <row r="5047" spans="4:4" x14ac:dyDescent="0.3">
      <c r="D5047"/>
    </row>
    <row r="5048" spans="4:4" x14ac:dyDescent="0.3">
      <c r="D5048"/>
    </row>
    <row r="5049" spans="4:4" x14ac:dyDescent="0.3">
      <c r="D5049"/>
    </row>
    <row r="5050" spans="4:4" x14ac:dyDescent="0.3">
      <c r="D5050"/>
    </row>
    <row r="5051" spans="4:4" x14ac:dyDescent="0.3">
      <c r="D5051"/>
    </row>
    <row r="5052" spans="4:4" x14ac:dyDescent="0.3">
      <c r="D5052"/>
    </row>
    <row r="5053" spans="4:4" x14ac:dyDescent="0.3">
      <c r="D5053"/>
    </row>
    <row r="5054" spans="4:4" x14ac:dyDescent="0.3">
      <c r="D5054"/>
    </row>
    <row r="5055" spans="4:4" x14ac:dyDescent="0.3">
      <c r="D5055"/>
    </row>
    <row r="5056" spans="4:4" x14ac:dyDescent="0.3">
      <c r="D5056"/>
    </row>
    <row r="5057" spans="4:4" x14ac:dyDescent="0.3">
      <c r="D5057"/>
    </row>
    <row r="5058" spans="4:4" x14ac:dyDescent="0.3">
      <c r="D5058"/>
    </row>
    <row r="5059" spans="4:4" x14ac:dyDescent="0.3">
      <c r="D5059"/>
    </row>
    <row r="5060" spans="4:4" x14ac:dyDescent="0.3">
      <c r="D5060"/>
    </row>
    <row r="5061" spans="4:4" x14ac:dyDescent="0.3">
      <c r="D5061"/>
    </row>
    <row r="5062" spans="4:4" x14ac:dyDescent="0.3">
      <c r="D5062"/>
    </row>
    <row r="5063" spans="4:4" x14ac:dyDescent="0.3">
      <c r="D5063"/>
    </row>
    <row r="5064" spans="4:4" x14ac:dyDescent="0.3">
      <c r="D5064"/>
    </row>
    <row r="5065" spans="4:4" x14ac:dyDescent="0.3">
      <c r="D5065"/>
    </row>
    <row r="5066" spans="4:4" x14ac:dyDescent="0.3">
      <c r="D5066"/>
    </row>
    <row r="5067" spans="4:4" x14ac:dyDescent="0.3">
      <c r="D5067"/>
    </row>
    <row r="5068" spans="4:4" x14ac:dyDescent="0.3">
      <c r="D5068"/>
    </row>
    <row r="5069" spans="4:4" x14ac:dyDescent="0.3">
      <c r="D5069"/>
    </row>
    <row r="5070" spans="4:4" x14ac:dyDescent="0.3">
      <c r="D5070"/>
    </row>
    <row r="5071" spans="4:4" x14ac:dyDescent="0.3">
      <c r="D5071"/>
    </row>
    <row r="5072" spans="4:4" x14ac:dyDescent="0.3">
      <c r="D5072"/>
    </row>
    <row r="5073" spans="4:4" x14ac:dyDescent="0.3">
      <c r="D5073"/>
    </row>
    <row r="5074" spans="4:4" x14ac:dyDescent="0.3">
      <c r="D5074"/>
    </row>
    <row r="5075" spans="4:4" x14ac:dyDescent="0.3">
      <c r="D5075"/>
    </row>
    <row r="5076" spans="4:4" x14ac:dyDescent="0.3">
      <c r="D5076"/>
    </row>
    <row r="5077" spans="4:4" x14ac:dyDescent="0.3">
      <c r="D5077"/>
    </row>
    <row r="5078" spans="4:4" x14ac:dyDescent="0.3">
      <c r="D5078"/>
    </row>
    <row r="5079" spans="4:4" x14ac:dyDescent="0.3">
      <c r="D5079"/>
    </row>
    <row r="5080" spans="4:4" x14ac:dyDescent="0.3">
      <c r="D5080"/>
    </row>
    <row r="5081" spans="4:4" x14ac:dyDescent="0.3">
      <c r="D5081"/>
    </row>
    <row r="5082" spans="4:4" x14ac:dyDescent="0.3">
      <c r="D5082"/>
    </row>
    <row r="5083" spans="4:4" x14ac:dyDescent="0.3">
      <c r="D5083"/>
    </row>
    <row r="5084" spans="4:4" x14ac:dyDescent="0.3">
      <c r="D5084"/>
    </row>
    <row r="5085" spans="4:4" x14ac:dyDescent="0.3">
      <c r="D5085"/>
    </row>
    <row r="5086" spans="4:4" x14ac:dyDescent="0.3">
      <c r="D5086"/>
    </row>
    <row r="5087" spans="4:4" x14ac:dyDescent="0.3">
      <c r="D5087"/>
    </row>
    <row r="5088" spans="4:4" x14ac:dyDescent="0.3">
      <c r="D5088"/>
    </row>
    <row r="5089" spans="4:4" x14ac:dyDescent="0.3">
      <c r="D5089"/>
    </row>
    <row r="5090" spans="4:4" x14ac:dyDescent="0.3">
      <c r="D5090"/>
    </row>
    <row r="5091" spans="4:4" x14ac:dyDescent="0.3">
      <c r="D5091"/>
    </row>
    <row r="5092" spans="4:4" x14ac:dyDescent="0.3">
      <c r="D5092"/>
    </row>
    <row r="5093" spans="4:4" x14ac:dyDescent="0.3">
      <c r="D5093"/>
    </row>
    <row r="5094" spans="4:4" x14ac:dyDescent="0.3">
      <c r="D5094"/>
    </row>
    <row r="5095" spans="4:4" x14ac:dyDescent="0.3">
      <c r="D5095"/>
    </row>
    <row r="5096" spans="4:4" x14ac:dyDescent="0.3">
      <c r="D5096"/>
    </row>
    <row r="5097" spans="4:4" x14ac:dyDescent="0.3">
      <c r="D5097"/>
    </row>
    <row r="5098" spans="4:4" x14ac:dyDescent="0.3">
      <c r="D5098"/>
    </row>
    <row r="5099" spans="4:4" x14ac:dyDescent="0.3">
      <c r="D5099"/>
    </row>
    <row r="5100" spans="4:4" x14ac:dyDescent="0.3">
      <c r="D5100"/>
    </row>
    <row r="5101" spans="4:4" x14ac:dyDescent="0.3">
      <c r="D5101"/>
    </row>
    <row r="5102" spans="4:4" x14ac:dyDescent="0.3">
      <c r="D5102"/>
    </row>
    <row r="5103" spans="4:4" x14ac:dyDescent="0.3">
      <c r="D5103"/>
    </row>
    <row r="5104" spans="4:4" x14ac:dyDescent="0.3">
      <c r="D5104"/>
    </row>
    <row r="5105" spans="4:4" x14ac:dyDescent="0.3">
      <c r="D5105"/>
    </row>
    <row r="5106" spans="4:4" x14ac:dyDescent="0.3">
      <c r="D5106"/>
    </row>
    <row r="5107" spans="4:4" x14ac:dyDescent="0.3">
      <c r="D5107"/>
    </row>
    <row r="5108" spans="4:4" x14ac:dyDescent="0.3">
      <c r="D5108"/>
    </row>
    <row r="5109" spans="4:4" x14ac:dyDescent="0.3">
      <c r="D5109"/>
    </row>
    <row r="5110" spans="4:4" x14ac:dyDescent="0.3">
      <c r="D5110"/>
    </row>
    <row r="5111" spans="4:4" x14ac:dyDescent="0.3">
      <c r="D5111"/>
    </row>
    <row r="5112" spans="4:4" x14ac:dyDescent="0.3">
      <c r="D5112"/>
    </row>
    <row r="5113" spans="4:4" x14ac:dyDescent="0.3">
      <c r="D5113"/>
    </row>
    <row r="5114" spans="4:4" x14ac:dyDescent="0.3">
      <c r="D5114"/>
    </row>
    <row r="5115" spans="4:4" x14ac:dyDescent="0.3">
      <c r="D5115"/>
    </row>
    <row r="5116" spans="4:4" x14ac:dyDescent="0.3">
      <c r="D5116"/>
    </row>
    <row r="5117" spans="4:4" x14ac:dyDescent="0.3">
      <c r="D5117"/>
    </row>
    <row r="5118" spans="4:4" x14ac:dyDescent="0.3">
      <c r="D5118"/>
    </row>
    <row r="5119" spans="4:4" x14ac:dyDescent="0.3">
      <c r="D5119"/>
    </row>
    <row r="5120" spans="4:4" x14ac:dyDescent="0.3">
      <c r="D5120"/>
    </row>
    <row r="5121" spans="4:4" x14ac:dyDescent="0.3">
      <c r="D5121"/>
    </row>
    <row r="5122" spans="4:4" x14ac:dyDescent="0.3">
      <c r="D5122"/>
    </row>
    <row r="5123" spans="4:4" x14ac:dyDescent="0.3">
      <c r="D5123"/>
    </row>
    <row r="5124" spans="4:4" x14ac:dyDescent="0.3">
      <c r="D5124"/>
    </row>
    <row r="5125" spans="4:4" x14ac:dyDescent="0.3">
      <c r="D5125"/>
    </row>
    <row r="5126" spans="4:4" x14ac:dyDescent="0.3">
      <c r="D5126"/>
    </row>
    <row r="5127" spans="4:4" x14ac:dyDescent="0.3">
      <c r="D5127"/>
    </row>
    <row r="5128" spans="4:4" x14ac:dyDescent="0.3">
      <c r="D5128"/>
    </row>
    <row r="5129" spans="4:4" x14ac:dyDescent="0.3">
      <c r="D5129"/>
    </row>
    <row r="5130" spans="4:4" x14ac:dyDescent="0.3">
      <c r="D5130"/>
    </row>
    <row r="5131" spans="4:4" x14ac:dyDescent="0.3">
      <c r="D5131"/>
    </row>
    <row r="5132" spans="4:4" x14ac:dyDescent="0.3">
      <c r="D5132"/>
    </row>
    <row r="5133" spans="4:4" x14ac:dyDescent="0.3">
      <c r="D5133"/>
    </row>
    <row r="5134" spans="4:4" x14ac:dyDescent="0.3">
      <c r="D5134"/>
    </row>
    <row r="5135" spans="4:4" x14ac:dyDescent="0.3">
      <c r="D5135"/>
    </row>
    <row r="5136" spans="4:4" x14ac:dyDescent="0.3">
      <c r="D5136"/>
    </row>
    <row r="5137" spans="4:4" x14ac:dyDescent="0.3">
      <c r="D5137"/>
    </row>
    <row r="5138" spans="4:4" x14ac:dyDescent="0.3">
      <c r="D5138"/>
    </row>
    <row r="5139" spans="4:4" x14ac:dyDescent="0.3">
      <c r="D5139"/>
    </row>
    <row r="5140" spans="4:4" x14ac:dyDescent="0.3">
      <c r="D5140"/>
    </row>
    <row r="5141" spans="4:4" x14ac:dyDescent="0.3">
      <c r="D5141"/>
    </row>
    <row r="5142" spans="4:4" x14ac:dyDescent="0.3">
      <c r="D5142"/>
    </row>
    <row r="5143" spans="4:4" x14ac:dyDescent="0.3">
      <c r="D5143"/>
    </row>
    <row r="5144" spans="4:4" x14ac:dyDescent="0.3">
      <c r="D5144"/>
    </row>
    <row r="5145" spans="4:4" x14ac:dyDescent="0.3">
      <c r="D5145"/>
    </row>
    <row r="5146" spans="4:4" x14ac:dyDescent="0.3">
      <c r="D5146"/>
    </row>
    <row r="5147" spans="4:4" x14ac:dyDescent="0.3">
      <c r="D5147"/>
    </row>
    <row r="5148" spans="4:4" x14ac:dyDescent="0.3">
      <c r="D5148"/>
    </row>
    <row r="5149" spans="4:4" x14ac:dyDescent="0.3">
      <c r="D5149"/>
    </row>
    <row r="5150" spans="4:4" x14ac:dyDescent="0.3">
      <c r="D5150"/>
    </row>
    <row r="5151" spans="4:4" x14ac:dyDescent="0.3">
      <c r="D5151"/>
    </row>
    <row r="5152" spans="4:4" x14ac:dyDescent="0.3">
      <c r="D5152"/>
    </row>
    <row r="5153" spans="4:4" x14ac:dyDescent="0.3">
      <c r="D5153"/>
    </row>
    <row r="5154" spans="4:4" x14ac:dyDescent="0.3">
      <c r="D5154"/>
    </row>
    <row r="5155" spans="4:4" x14ac:dyDescent="0.3">
      <c r="D5155"/>
    </row>
    <row r="5156" spans="4:4" x14ac:dyDescent="0.3">
      <c r="D5156"/>
    </row>
    <row r="5157" spans="4:4" x14ac:dyDescent="0.3">
      <c r="D5157"/>
    </row>
    <row r="5158" spans="4:4" x14ac:dyDescent="0.3">
      <c r="D5158"/>
    </row>
    <row r="5159" spans="4:4" x14ac:dyDescent="0.3">
      <c r="D5159"/>
    </row>
    <row r="5160" spans="4:4" x14ac:dyDescent="0.3">
      <c r="D5160"/>
    </row>
    <row r="5161" spans="4:4" x14ac:dyDescent="0.3">
      <c r="D5161"/>
    </row>
    <row r="5162" spans="4:4" x14ac:dyDescent="0.3">
      <c r="D5162"/>
    </row>
    <row r="5163" spans="4:4" x14ac:dyDescent="0.3">
      <c r="D5163"/>
    </row>
    <row r="5164" spans="4:4" x14ac:dyDescent="0.3">
      <c r="D5164"/>
    </row>
    <row r="5165" spans="4:4" x14ac:dyDescent="0.3">
      <c r="D5165"/>
    </row>
    <row r="5166" spans="4:4" x14ac:dyDescent="0.3">
      <c r="D5166"/>
    </row>
    <row r="5167" spans="4:4" x14ac:dyDescent="0.3">
      <c r="D5167"/>
    </row>
    <row r="5168" spans="4:4" x14ac:dyDescent="0.3">
      <c r="D5168"/>
    </row>
    <row r="5169" spans="4:4" x14ac:dyDescent="0.3">
      <c r="D5169"/>
    </row>
    <row r="5170" spans="4:4" x14ac:dyDescent="0.3">
      <c r="D5170"/>
    </row>
    <row r="5171" spans="4:4" x14ac:dyDescent="0.3">
      <c r="D5171"/>
    </row>
    <row r="5172" spans="4:4" x14ac:dyDescent="0.3">
      <c r="D5172"/>
    </row>
    <row r="5173" spans="4:4" x14ac:dyDescent="0.3">
      <c r="D5173"/>
    </row>
    <row r="5174" spans="4:4" x14ac:dyDescent="0.3">
      <c r="D5174"/>
    </row>
    <row r="5175" spans="4:4" x14ac:dyDescent="0.3">
      <c r="D5175"/>
    </row>
    <row r="5176" spans="4:4" x14ac:dyDescent="0.3">
      <c r="D5176"/>
    </row>
    <row r="5177" spans="4:4" x14ac:dyDescent="0.3">
      <c r="D5177"/>
    </row>
    <row r="5178" spans="4:4" x14ac:dyDescent="0.3">
      <c r="D5178"/>
    </row>
    <row r="5179" spans="4:4" x14ac:dyDescent="0.3">
      <c r="D5179"/>
    </row>
    <row r="5180" spans="4:4" x14ac:dyDescent="0.3">
      <c r="D5180"/>
    </row>
    <row r="5181" spans="4:4" x14ac:dyDescent="0.3">
      <c r="D5181"/>
    </row>
    <row r="5182" spans="4:4" x14ac:dyDescent="0.3">
      <c r="D5182"/>
    </row>
    <row r="5183" spans="4:4" x14ac:dyDescent="0.3">
      <c r="D5183"/>
    </row>
    <row r="5184" spans="4:4" x14ac:dyDescent="0.3">
      <c r="D5184"/>
    </row>
    <row r="5185" spans="4:4" x14ac:dyDescent="0.3">
      <c r="D5185"/>
    </row>
    <row r="5186" spans="4:4" x14ac:dyDescent="0.3">
      <c r="D5186"/>
    </row>
    <row r="5187" spans="4:4" x14ac:dyDescent="0.3">
      <c r="D5187"/>
    </row>
    <row r="5188" spans="4:4" x14ac:dyDescent="0.3">
      <c r="D5188"/>
    </row>
    <row r="5189" spans="4:4" x14ac:dyDescent="0.3">
      <c r="D5189"/>
    </row>
    <row r="5190" spans="4:4" x14ac:dyDescent="0.3">
      <c r="D5190"/>
    </row>
    <row r="5191" spans="4:4" x14ac:dyDescent="0.3">
      <c r="D5191"/>
    </row>
    <row r="5192" spans="4:4" x14ac:dyDescent="0.3">
      <c r="D5192"/>
    </row>
    <row r="5193" spans="4:4" x14ac:dyDescent="0.3">
      <c r="D5193"/>
    </row>
    <row r="5194" spans="4:4" x14ac:dyDescent="0.3">
      <c r="D5194"/>
    </row>
    <row r="5195" spans="4:4" x14ac:dyDescent="0.3">
      <c r="D5195"/>
    </row>
    <row r="5196" spans="4:4" x14ac:dyDescent="0.3">
      <c r="D5196"/>
    </row>
    <row r="5197" spans="4:4" x14ac:dyDescent="0.3">
      <c r="D5197"/>
    </row>
    <row r="5198" spans="4:4" x14ac:dyDescent="0.3">
      <c r="D5198"/>
    </row>
    <row r="5199" spans="4:4" x14ac:dyDescent="0.3">
      <c r="D5199"/>
    </row>
    <row r="5200" spans="4:4" x14ac:dyDescent="0.3">
      <c r="D5200"/>
    </row>
    <row r="5201" spans="4:4" x14ac:dyDescent="0.3">
      <c r="D5201"/>
    </row>
    <row r="5202" spans="4:4" x14ac:dyDescent="0.3">
      <c r="D5202"/>
    </row>
    <row r="5203" spans="4:4" x14ac:dyDescent="0.3">
      <c r="D5203"/>
    </row>
    <row r="5204" spans="4:4" x14ac:dyDescent="0.3">
      <c r="D5204"/>
    </row>
    <row r="5205" spans="4:4" x14ac:dyDescent="0.3">
      <c r="D5205"/>
    </row>
    <row r="5206" spans="4:4" x14ac:dyDescent="0.3">
      <c r="D5206"/>
    </row>
    <row r="5207" spans="4:4" x14ac:dyDescent="0.3">
      <c r="D5207"/>
    </row>
    <row r="5208" spans="4:4" x14ac:dyDescent="0.3">
      <c r="D5208"/>
    </row>
    <row r="5209" spans="4:4" x14ac:dyDescent="0.3">
      <c r="D5209"/>
    </row>
    <row r="5210" spans="4:4" x14ac:dyDescent="0.3">
      <c r="D5210"/>
    </row>
    <row r="5211" spans="4:4" x14ac:dyDescent="0.3">
      <c r="D5211"/>
    </row>
    <row r="5212" spans="4:4" x14ac:dyDescent="0.3">
      <c r="D5212"/>
    </row>
    <row r="5213" spans="4:4" x14ac:dyDescent="0.3">
      <c r="D5213"/>
    </row>
    <row r="5214" spans="4:4" x14ac:dyDescent="0.3">
      <c r="D5214"/>
    </row>
    <row r="5215" spans="4:4" x14ac:dyDescent="0.3">
      <c r="D5215"/>
    </row>
    <row r="5216" spans="4:4" x14ac:dyDescent="0.3">
      <c r="D5216"/>
    </row>
    <row r="5217" spans="4:4" x14ac:dyDescent="0.3">
      <c r="D5217"/>
    </row>
    <row r="5218" spans="4:4" x14ac:dyDescent="0.3">
      <c r="D5218"/>
    </row>
    <row r="5219" spans="4:4" x14ac:dyDescent="0.3">
      <c r="D5219"/>
    </row>
    <row r="5220" spans="4:4" x14ac:dyDescent="0.3">
      <c r="D5220"/>
    </row>
    <row r="5221" spans="4:4" x14ac:dyDescent="0.3">
      <c r="D5221"/>
    </row>
    <row r="5222" spans="4:4" x14ac:dyDescent="0.3">
      <c r="D5222"/>
    </row>
    <row r="5223" spans="4:4" x14ac:dyDescent="0.3">
      <c r="D5223"/>
    </row>
    <row r="5224" spans="4:4" x14ac:dyDescent="0.3">
      <c r="D5224"/>
    </row>
    <row r="5225" spans="4:4" x14ac:dyDescent="0.3">
      <c r="D5225"/>
    </row>
    <row r="5226" spans="4:4" x14ac:dyDescent="0.3">
      <c r="D5226"/>
    </row>
    <row r="5227" spans="4:4" x14ac:dyDescent="0.3">
      <c r="D5227"/>
    </row>
    <row r="5228" spans="4:4" x14ac:dyDescent="0.3">
      <c r="D5228"/>
    </row>
    <row r="5229" spans="4:4" x14ac:dyDescent="0.3">
      <c r="D5229"/>
    </row>
    <row r="5230" spans="4:4" x14ac:dyDescent="0.3">
      <c r="D5230"/>
    </row>
    <row r="5231" spans="4:4" x14ac:dyDescent="0.3">
      <c r="D5231"/>
    </row>
    <row r="5232" spans="4:4" x14ac:dyDescent="0.3">
      <c r="D5232"/>
    </row>
    <row r="5233" spans="4:4" x14ac:dyDescent="0.3">
      <c r="D5233"/>
    </row>
    <row r="5234" spans="4:4" x14ac:dyDescent="0.3">
      <c r="D5234"/>
    </row>
    <row r="5235" spans="4:4" x14ac:dyDescent="0.3">
      <c r="D5235"/>
    </row>
    <row r="5236" spans="4:4" x14ac:dyDescent="0.3">
      <c r="D5236"/>
    </row>
    <row r="5237" spans="4:4" x14ac:dyDescent="0.3">
      <c r="D5237"/>
    </row>
    <row r="5238" spans="4:4" x14ac:dyDescent="0.3">
      <c r="D5238"/>
    </row>
    <row r="5239" spans="4:4" x14ac:dyDescent="0.3">
      <c r="D5239"/>
    </row>
    <row r="5240" spans="4:4" x14ac:dyDescent="0.3">
      <c r="D5240"/>
    </row>
    <row r="5241" spans="4:4" x14ac:dyDescent="0.3">
      <c r="D5241"/>
    </row>
    <row r="5242" spans="4:4" x14ac:dyDescent="0.3">
      <c r="D5242"/>
    </row>
    <row r="5243" spans="4:4" x14ac:dyDescent="0.3">
      <c r="D5243"/>
    </row>
    <row r="5244" spans="4:4" x14ac:dyDescent="0.3">
      <c r="D5244"/>
    </row>
    <row r="5245" spans="4:4" x14ac:dyDescent="0.3">
      <c r="D5245"/>
    </row>
    <row r="5246" spans="4:4" x14ac:dyDescent="0.3">
      <c r="D5246"/>
    </row>
    <row r="5247" spans="4:4" x14ac:dyDescent="0.3">
      <c r="D5247"/>
    </row>
    <row r="5248" spans="4:4" x14ac:dyDescent="0.3">
      <c r="D5248"/>
    </row>
    <row r="5249" spans="4:4" x14ac:dyDescent="0.3">
      <c r="D5249"/>
    </row>
    <row r="5250" spans="4:4" x14ac:dyDescent="0.3">
      <c r="D5250"/>
    </row>
    <row r="5251" spans="4:4" x14ac:dyDescent="0.3">
      <c r="D5251"/>
    </row>
    <row r="5252" spans="4:4" x14ac:dyDescent="0.3">
      <c r="D5252"/>
    </row>
    <row r="5253" spans="4:4" x14ac:dyDescent="0.3">
      <c r="D5253"/>
    </row>
    <row r="5254" spans="4:4" x14ac:dyDescent="0.3">
      <c r="D5254"/>
    </row>
    <row r="5255" spans="4:4" x14ac:dyDescent="0.3">
      <c r="D5255"/>
    </row>
    <row r="5256" spans="4:4" x14ac:dyDescent="0.3">
      <c r="D5256"/>
    </row>
    <row r="5257" spans="4:4" x14ac:dyDescent="0.3">
      <c r="D5257"/>
    </row>
    <row r="5258" spans="4:4" x14ac:dyDescent="0.3">
      <c r="D5258"/>
    </row>
    <row r="5259" spans="4:4" x14ac:dyDescent="0.3">
      <c r="D5259"/>
    </row>
    <row r="5260" spans="4:4" x14ac:dyDescent="0.3">
      <c r="D5260"/>
    </row>
    <row r="5261" spans="4:4" x14ac:dyDescent="0.3">
      <c r="D5261"/>
    </row>
    <row r="5262" spans="4:4" x14ac:dyDescent="0.3">
      <c r="D5262"/>
    </row>
    <row r="5263" spans="4:4" x14ac:dyDescent="0.3">
      <c r="D5263"/>
    </row>
    <row r="5264" spans="4:4" x14ac:dyDescent="0.3">
      <c r="D5264"/>
    </row>
    <row r="5265" spans="4:4" x14ac:dyDescent="0.3">
      <c r="D5265"/>
    </row>
    <row r="5266" spans="4:4" x14ac:dyDescent="0.3">
      <c r="D5266"/>
    </row>
    <row r="5267" spans="4:4" x14ac:dyDescent="0.3">
      <c r="D5267"/>
    </row>
    <row r="5268" spans="4:4" x14ac:dyDescent="0.3">
      <c r="D5268"/>
    </row>
    <row r="5269" spans="4:4" x14ac:dyDescent="0.3">
      <c r="D5269"/>
    </row>
    <row r="5270" spans="4:4" x14ac:dyDescent="0.3">
      <c r="D5270"/>
    </row>
    <row r="5271" spans="4:4" x14ac:dyDescent="0.3">
      <c r="D5271"/>
    </row>
    <row r="5272" spans="4:4" x14ac:dyDescent="0.3">
      <c r="D5272"/>
    </row>
    <row r="5273" spans="4:4" x14ac:dyDescent="0.3">
      <c r="D5273"/>
    </row>
    <row r="5274" spans="4:4" x14ac:dyDescent="0.3">
      <c r="D5274"/>
    </row>
    <row r="5275" spans="4:4" x14ac:dyDescent="0.3">
      <c r="D5275"/>
    </row>
    <row r="5276" spans="4:4" x14ac:dyDescent="0.3">
      <c r="D5276"/>
    </row>
    <row r="5277" spans="4:4" x14ac:dyDescent="0.3">
      <c r="D5277"/>
    </row>
    <row r="5278" spans="4:4" x14ac:dyDescent="0.3">
      <c r="D5278"/>
    </row>
    <row r="5279" spans="4:4" x14ac:dyDescent="0.3">
      <c r="D5279"/>
    </row>
    <row r="5280" spans="4:4" x14ac:dyDescent="0.3">
      <c r="D5280"/>
    </row>
    <row r="5281" spans="4:4" x14ac:dyDescent="0.3">
      <c r="D5281"/>
    </row>
    <row r="5282" spans="4:4" x14ac:dyDescent="0.3">
      <c r="D5282"/>
    </row>
    <row r="5283" spans="4:4" x14ac:dyDescent="0.3">
      <c r="D5283"/>
    </row>
    <row r="5284" spans="4:4" x14ac:dyDescent="0.3">
      <c r="D5284"/>
    </row>
    <row r="5285" spans="4:4" x14ac:dyDescent="0.3">
      <c r="D5285"/>
    </row>
    <row r="5286" spans="4:4" x14ac:dyDescent="0.3">
      <c r="D5286"/>
    </row>
    <row r="5287" spans="4:4" x14ac:dyDescent="0.3">
      <c r="D5287"/>
    </row>
    <row r="5288" spans="4:4" x14ac:dyDescent="0.3">
      <c r="D5288"/>
    </row>
    <row r="5289" spans="4:4" x14ac:dyDescent="0.3">
      <c r="D5289"/>
    </row>
    <row r="5290" spans="4:4" x14ac:dyDescent="0.3">
      <c r="D5290"/>
    </row>
    <row r="5291" spans="4:4" x14ac:dyDescent="0.3">
      <c r="D5291"/>
    </row>
    <row r="5292" spans="4:4" x14ac:dyDescent="0.3">
      <c r="D5292"/>
    </row>
    <row r="5293" spans="4:4" x14ac:dyDescent="0.3">
      <c r="D5293"/>
    </row>
    <row r="5294" spans="4:4" x14ac:dyDescent="0.3">
      <c r="D5294"/>
    </row>
    <row r="5295" spans="4:4" x14ac:dyDescent="0.3">
      <c r="D5295"/>
    </row>
    <row r="5296" spans="4:4" x14ac:dyDescent="0.3">
      <c r="D5296"/>
    </row>
    <row r="5297" spans="4:4" x14ac:dyDescent="0.3">
      <c r="D5297"/>
    </row>
    <row r="5298" spans="4:4" x14ac:dyDescent="0.3">
      <c r="D5298"/>
    </row>
    <row r="5299" spans="4:4" x14ac:dyDescent="0.3">
      <c r="D5299"/>
    </row>
    <row r="5300" spans="4:4" x14ac:dyDescent="0.3">
      <c r="D5300"/>
    </row>
    <row r="5301" spans="4:4" x14ac:dyDescent="0.3">
      <c r="D5301"/>
    </row>
    <row r="5302" spans="4:4" x14ac:dyDescent="0.3">
      <c r="D5302"/>
    </row>
    <row r="5303" spans="4:4" x14ac:dyDescent="0.3">
      <c r="D5303"/>
    </row>
    <row r="5304" spans="4:4" x14ac:dyDescent="0.3">
      <c r="D5304"/>
    </row>
    <row r="5305" spans="4:4" x14ac:dyDescent="0.3">
      <c r="D5305"/>
    </row>
    <row r="5306" spans="4:4" x14ac:dyDescent="0.3">
      <c r="D5306"/>
    </row>
    <row r="5307" spans="4:4" x14ac:dyDescent="0.3">
      <c r="D5307"/>
    </row>
    <row r="5308" spans="4:4" x14ac:dyDescent="0.3">
      <c r="D5308"/>
    </row>
    <row r="5309" spans="4:4" x14ac:dyDescent="0.3">
      <c r="D5309"/>
    </row>
    <row r="5310" spans="4:4" x14ac:dyDescent="0.3">
      <c r="D5310"/>
    </row>
    <row r="5311" spans="4:4" x14ac:dyDescent="0.3">
      <c r="D5311"/>
    </row>
    <row r="5312" spans="4:4" x14ac:dyDescent="0.3">
      <c r="D5312"/>
    </row>
    <row r="5313" spans="4:4" x14ac:dyDescent="0.3">
      <c r="D5313"/>
    </row>
    <row r="5314" spans="4:4" x14ac:dyDescent="0.3">
      <c r="D5314"/>
    </row>
    <row r="5315" spans="4:4" x14ac:dyDescent="0.3">
      <c r="D5315"/>
    </row>
    <row r="5316" spans="4:4" x14ac:dyDescent="0.3">
      <c r="D5316"/>
    </row>
    <row r="5317" spans="4:4" x14ac:dyDescent="0.3">
      <c r="D5317"/>
    </row>
    <row r="5318" spans="4:4" x14ac:dyDescent="0.3">
      <c r="D5318"/>
    </row>
    <row r="5319" spans="4:4" x14ac:dyDescent="0.3">
      <c r="D5319"/>
    </row>
    <row r="5320" spans="4:4" x14ac:dyDescent="0.3">
      <c r="D5320"/>
    </row>
    <row r="5321" spans="4:4" x14ac:dyDescent="0.3">
      <c r="D5321"/>
    </row>
    <row r="5322" spans="4:4" x14ac:dyDescent="0.3">
      <c r="D5322"/>
    </row>
    <row r="5323" spans="4:4" x14ac:dyDescent="0.3">
      <c r="D5323"/>
    </row>
    <row r="5324" spans="4:4" x14ac:dyDescent="0.3">
      <c r="D5324"/>
    </row>
    <row r="5325" spans="4:4" x14ac:dyDescent="0.3">
      <c r="D5325"/>
    </row>
    <row r="5326" spans="4:4" x14ac:dyDescent="0.3">
      <c r="D5326"/>
    </row>
    <row r="5327" spans="4:4" x14ac:dyDescent="0.3">
      <c r="D5327"/>
    </row>
    <row r="5328" spans="4:4" x14ac:dyDescent="0.3">
      <c r="D5328"/>
    </row>
    <row r="5329" spans="4:4" x14ac:dyDescent="0.3">
      <c r="D5329"/>
    </row>
    <row r="5330" spans="4:4" x14ac:dyDescent="0.3">
      <c r="D5330"/>
    </row>
    <row r="5331" spans="4:4" x14ac:dyDescent="0.3">
      <c r="D5331"/>
    </row>
    <row r="5332" spans="4:4" x14ac:dyDescent="0.3">
      <c r="D5332"/>
    </row>
    <row r="5333" spans="4:4" x14ac:dyDescent="0.3">
      <c r="D5333"/>
    </row>
    <row r="5334" spans="4:4" x14ac:dyDescent="0.3">
      <c r="D5334"/>
    </row>
    <row r="5335" spans="4:4" x14ac:dyDescent="0.3">
      <c r="D5335"/>
    </row>
    <row r="5336" spans="4:4" x14ac:dyDescent="0.3">
      <c r="D5336"/>
    </row>
    <row r="5337" spans="4:4" x14ac:dyDescent="0.3">
      <c r="D5337"/>
    </row>
    <row r="5338" spans="4:4" x14ac:dyDescent="0.3">
      <c r="D5338"/>
    </row>
    <row r="5339" spans="4:4" x14ac:dyDescent="0.3">
      <c r="D5339"/>
    </row>
    <row r="5340" spans="4:4" x14ac:dyDescent="0.3">
      <c r="D5340"/>
    </row>
    <row r="5341" spans="4:4" x14ac:dyDescent="0.3">
      <c r="D5341"/>
    </row>
    <row r="5342" spans="4:4" x14ac:dyDescent="0.3">
      <c r="D5342"/>
    </row>
    <row r="5343" spans="4:4" x14ac:dyDescent="0.3">
      <c r="D5343"/>
    </row>
    <row r="5344" spans="4:4" x14ac:dyDescent="0.3">
      <c r="D5344"/>
    </row>
    <row r="5345" spans="4:4" x14ac:dyDescent="0.3">
      <c r="D5345"/>
    </row>
    <row r="5346" spans="4:4" x14ac:dyDescent="0.3">
      <c r="D5346"/>
    </row>
    <row r="5347" spans="4:4" x14ac:dyDescent="0.3">
      <c r="D5347"/>
    </row>
    <row r="5348" spans="4:4" x14ac:dyDescent="0.3">
      <c r="D5348"/>
    </row>
    <row r="5349" spans="4:4" x14ac:dyDescent="0.3">
      <c r="D5349"/>
    </row>
    <row r="5350" spans="4:4" x14ac:dyDescent="0.3">
      <c r="D5350"/>
    </row>
    <row r="5351" spans="4:4" x14ac:dyDescent="0.3">
      <c r="D5351"/>
    </row>
    <row r="5352" spans="4:4" x14ac:dyDescent="0.3">
      <c r="D5352"/>
    </row>
    <row r="5353" spans="4:4" x14ac:dyDescent="0.3">
      <c r="D5353"/>
    </row>
    <row r="5354" spans="4:4" x14ac:dyDescent="0.3">
      <c r="D5354"/>
    </row>
    <row r="5355" spans="4:4" x14ac:dyDescent="0.3">
      <c r="D5355"/>
    </row>
    <row r="5356" spans="4:4" x14ac:dyDescent="0.3">
      <c r="D5356"/>
    </row>
    <row r="5357" spans="4:4" x14ac:dyDescent="0.3">
      <c r="D5357"/>
    </row>
    <row r="5358" spans="4:4" x14ac:dyDescent="0.3">
      <c r="D5358"/>
    </row>
    <row r="5359" spans="4:4" x14ac:dyDescent="0.3">
      <c r="D5359"/>
    </row>
    <row r="5360" spans="4:4" x14ac:dyDescent="0.3">
      <c r="D5360"/>
    </row>
    <row r="5361" spans="4:4" x14ac:dyDescent="0.3">
      <c r="D5361"/>
    </row>
    <row r="5362" spans="4:4" x14ac:dyDescent="0.3">
      <c r="D5362"/>
    </row>
    <row r="5363" spans="4:4" x14ac:dyDescent="0.3">
      <c r="D5363"/>
    </row>
    <row r="5364" spans="4:4" x14ac:dyDescent="0.3">
      <c r="D5364"/>
    </row>
    <row r="5365" spans="4:4" x14ac:dyDescent="0.3">
      <c r="D5365"/>
    </row>
    <row r="5366" spans="4:4" x14ac:dyDescent="0.3">
      <c r="D5366"/>
    </row>
    <row r="5367" spans="4:4" x14ac:dyDescent="0.3">
      <c r="D5367"/>
    </row>
    <row r="5368" spans="4:4" x14ac:dyDescent="0.3">
      <c r="D5368"/>
    </row>
    <row r="5369" spans="4:4" x14ac:dyDescent="0.3">
      <c r="D5369"/>
    </row>
    <row r="5370" spans="4:4" x14ac:dyDescent="0.3">
      <c r="D5370"/>
    </row>
    <row r="5371" spans="4:4" x14ac:dyDescent="0.3">
      <c r="D5371"/>
    </row>
    <row r="5372" spans="4:4" x14ac:dyDescent="0.3">
      <c r="D5372"/>
    </row>
    <row r="5373" spans="4:4" x14ac:dyDescent="0.3">
      <c r="D5373"/>
    </row>
    <row r="5374" spans="4:4" x14ac:dyDescent="0.3">
      <c r="D5374"/>
    </row>
    <row r="5375" spans="4:4" x14ac:dyDescent="0.3">
      <c r="D5375"/>
    </row>
    <row r="5376" spans="4:4" x14ac:dyDescent="0.3">
      <c r="D5376"/>
    </row>
    <row r="5377" spans="4:4" x14ac:dyDescent="0.3">
      <c r="D5377"/>
    </row>
    <row r="5378" spans="4:4" x14ac:dyDescent="0.3">
      <c r="D5378"/>
    </row>
    <row r="5379" spans="4:4" x14ac:dyDescent="0.3">
      <c r="D5379"/>
    </row>
    <row r="5380" spans="4:4" x14ac:dyDescent="0.3">
      <c r="D5380"/>
    </row>
    <row r="5381" spans="4:4" x14ac:dyDescent="0.3">
      <c r="D5381"/>
    </row>
    <row r="5382" spans="4:4" x14ac:dyDescent="0.3">
      <c r="D5382"/>
    </row>
    <row r="5383" spans="4:4" x14ac:dyDescent="0.3">
      <c r="D5383"/>
    </row>
    <row r="5384" spans="4:4" x14ac:dyDescent="0.3">
      <c r="D5384"/>
    </row>
    <row r="5385" spans="4:4" x14ac:dyDescent="0.3">
      <c r="D5385"/>
    </row>
    <row r="5386" spans="4:4" x14ac:dyDescent="0.3">
      <c r="D5386"/>
    </row>
    <row r="5387" spans="4:4" x14ac:dyDescent="0.3">
      <c r="D5387"/>
    </row>
    <row r="5388" spans="4:4" x14ac:dyDescent="0.3">
      <c r="D5388"/>
    </row>
    <row r="5389" spans="4:4" x14ac:dyDescent="0.3">
      <c r="D5389"/>
    </row>
    <row r="5390" spans="4:4" x14ac:dyDescent="0.3">
      <c r="D5390"/>
    </row>
    <row r="5391" spans="4:4" x14ac:dyDescent="0.3">
      <c r="D5391"/>
    </row>
    <row r="5392" spans="4:4" x14ac:dyDescent="0.3">
      <c r="D5392"/>
    </row>
    <row r="5393" spans="4:4" x14ac:dyDescent="0.3">
      <c r="D5393"/>
    </row>
    <row r="5394" spans="4:4" x14ac:dyDescent="0.3">
      <c r="D5394"/>
    </row>
    <row r="5395" spans="4:4" x14ac:dyDescent="0.3">
      <c r="D5395"/>
    </row>
    <row r="5396" spans="4:4" x14ac:dyDescent="0.3">
      <c r="D5396"/>
    </row>
    <row r="5397" spans="4:4" x14ac:dyDescent="0.3">
      <c r="D5397"/>
    </row>
    <row r="5398" spans="4:4" x14ac:dyDescent="0.3">
      <c r="D5398"/>
    </row>
    <row r="5399" spans="4:4" x14ac:dyDescent="0.3">
      <c r="D5399"/>
    </row>
    <row r="5400" spans="4:4" x14ac:dyDescent="0.3">
      <c r="D5400"/>
    </row>
    <row r="5401" spans="4:4" x14ac:dyDescent="0.3">
      <c r="D5401"/>
    </row>
    <row r="5402" spans="4:4" x14ac:dyDescent="0.3">
      <c r="D5402"/>
    </row>
    <row r="5403" spans="4:4" x14ac:dyDescent="0.3">
      <c r="D5403"/>
    </row>
    <row r="5404" spans="4:4" x14ac:dyDescent="0.3">
      <c r="D5404"/>
    </row>
    <row r="5405" spans="4:4" x14ac:dyDescent="0.3">
      <c r="D5405"/>
    </row>
    <row r="5406" spans="4:4" x14ac:dyDescent="0.3">
      <c r="D5406"/>
    </row>
    <row r="5407" spans="4:4" x14ac:dyDescent="0.3">
      <c r="D5407"/>
    </row>
    <row r="5408" spans="4:4" x14ac:dyDescent="0.3">
      <c r="D5408"/>
    </row>
    <row r="5409" spans="4:4" x14ac:dyDescent="0.3">
      <c r="D5409"/>
    </row>
    <row r="5410" spans="4:4" x14ac:dyDescent="0.3">
      <c r="D5410"/>
    </row>
    <row r="5411" spans="4:4" x14ac:dyDescent="0.3">
      <c r="D5411"/>
    </row>
    <row r="5412" spans="4:4" x14ac:dyDescent="0.3">
      <c r="D5412"/>
    </row>
    <row r="5413" spans="4:4" x14ac:dyDescent="0.3">
      <c r="D5413"/>
    </row>
    <row r="5414" spans="4:4" x14ac:dyDescent="0.3">
      <c r="D5414"/>
    </row>
    <row r="5415" spans="4:4" x14ac:dyDescent="0.3">
      <c r="D5415"/>
    </row>
    <row r="5416" spans="4:4" x14ac:dyDescent="0.3">
      <c r="D5416"/>
    </row>
    <row r="5417" spans="4:4" x14ac:dyDescent="0.3">
      <c r="D5417"/>
    </row>
    <row r="5418" spans="4:4" x14ac:dyDescent="0.3">
      <c r="D5418"/>
    </row>
    <row r="5419" spans="4:4" x14ac:dyDescent="0.3">
      <c r="D5419"/>
    </row>
    <row r="5420" spans="4:4" x14ac:dyDescent="0.3">
      <c r="D5420"/>
    </row>
    <row r="5421" spans="4:4" x14ac:dyDescent="0.3">
      <c r="D5421"/>
    </row>
    <row r="5422" spans="4:4" x14ac:dyDescent="0.3">
      <c r="D5422"/>
    </row>
    <row r="5423" spans="4:4" x14ac:dyDescent="0.3">
      <c r="D5423"/>
    </row>
    <row r="5424" spans="4:4" x14ac:dyDescent="0.3">
      <c r="D5424"/>
    </row>
    <row r="5425" spans="4:4" x14ac:dyDescent="0.3">
      <c r="D5425"/>
    </row>
    <row r="5426" spans="4:4" x14ac:dyDescent="0.3">
      <c r="D5426"/>
    </row>
    <row r="5427" spans="4:4" x14ac:dyDescent="0.3">
      <c r="D5427"/>
    </row>
    <row r="5428" spans="4:4" x14ac:dyDescent="0.3">
      <c r="D5428"/>
    </row>
    <row r="5429" spans="4:4" x14ac:dyDescent="0.3">
      <c r="D5429"/>
    </row>
    <row r="5430" spans="4:4" x14ac:dyDescent="0.3">
      <c r="D5430"/>
    </row>
    <row r="5431" spans="4:4" x14ac:dyDescent="0.3">
      <c r="D5431"/>
    </row>
    <row r="5432" spans="4:4" x14ac:dyDescent="0.3">
      <c r="D5432"/>
    </row>
    <row r="5433" spans="4:4" x14ac:dyDescent="0.3">
      <c r="D5433"/>
    </row>
    <row r="5434" spans="4:4" x14ac:dyDescent="0.3">
      <c r="D5434"/>
    </row>
    <row r="5435" spans="4:4" x14ac:dyDescent="0.3">
      <c r="D5435"/>
    </row>
    <row r="5436" spans="4:4" x14ac:dyDescent="0.3">
      <c r="D5436"/>
    </row>
    <row r="5437" spans="4:4" x14ac:dyDescent="0.3">
      <c r="D5437"/>
    </row>
    <row r="5438" spans="4:4" x14ac:dyDescent="0.3">
      <c r="D5438"/>
    </row>
    <row r="5439" spans="4:4" x14ac:dyDescent="0.3">
      <c r="D5439"/>
    </row>
    <row r="5440" spans="4:4" x14ac:dyDescent="0.3">
      <c r="D5440"/>
    </row>
    <row r="5441" spans="4:4" x14ac:dyDescent="0.3">
      <c r="D5441"/>
    </row>
    <row r="5442" spans="4:4" x14ac:dyDescent="0.3">
      <c r="D5442"/>
    </row>
    <row r="5443" spans="4:4" x14ac:dyDescent="0.3">
      <c r="D5443"/>
    </row>
    <row r="5444" spans="4:4" x14ac:dyDescent="0.3">
      <c r="D5444"/>
    </row>
    <row r="5445" spans="4:4" x14ac:dyDescent="0.3">
      <c r="D5445"/>
    </row>
    <row r="5446" spans="4:4" x14ac:dyDescent="0.3">
      <c r="D5446"/>
    </row>
    <row r="5447" spans="4:4" x14ac:dyDescent="0.3">
      <c r="D5447"/>
    </row>
    <row r="5448" spans="4:4" x14ac:dyDescent="0.3">
      <c r="D5448"/>
    </row>
    <row r="5449" spans="4:4" x14ac:dyDescent="0.3">
      <c r="D5449"/>
    </row>
    <row r="5450" spans="4:4" x14ac:dyDescent="0.3">
      <c r="D5450"/>
    </row>
    <row r="5451" spans="4:4" x14ac:dyDescent="0.3">
      <c r="D5451"/>
    </row>
    <row r="5452" spans="4:4" x14ac:dyDescent="0.3">
      <c r="D5452"/>
    </row>
    <row r="5453" spans="4:4" x14ac:dyDescent="0.3">
      <c r="D5453"/>
    </row>
    <row r="5454" spans="4:4" x14ac:dyDescent="0.3">
      <c r="D5454"/>
    </row>
    <row r="5455" spans="4:4" x14ac:dyDescent="0.3">
      <c r="D5455"/>
    </row>
    <row r="5456" spans="4:4" x14ac:dyDescent="0.3">
      <c r="D5456"/>
    </row>
    <row r="5457" spans="4:4" x14ac:dyDescent="0.3">
      <c r="D5457"/>
    </row>
    <row r="5458" spans="4:4" x14ac:dyDescent="0.3">
      <c r="D5458"/>
    </row>
    <row r="5459" spans="4:4" x14ac:dyDescent="0.3">
      <c r="D5459"/>
    </row>
    <row r="5460" spans="4:4" x14ac:dyDescent="0.3">
      <c r="D5460"/>
    </row>
    <row r="5461" spans="4:4" x14ac:dyDescent="0.3">
      <c r="D5461"/>
    </row>
    <row r="5462" spans="4:4" x14ac:dyDescent="0.3">
      <c r="D5462"/>
    </row>
    <row r="5463" spans="4:4" x14ac:dyDescent="0.3">
      <c r="D5463"/>
    </row>
    <row r="5464" spans="4:4" x14ac:dyDescent="0.3">
      <c r="D5464"/>
    </row>
    <row r="5465" spans="4:4" x14ac:dyDescent="0.3">
      <c r="D5465"/>
    </row>
    <row r="5466" spans="4:4" x14ac:dyDescent="0.3">
      <c r="D5466"/>
    </row>
    <row r="5467" spans="4:4" x14ac:dyDescent="0.3">
      <c r="D5467"/>
    </row>
    <row r="5468" spans="4:4" x14ac:dyDescent="0.3">
      <c r="D5468"/>
    </row>
    <row r="5469" spans="4:4" x14ac:dyDescent="0.3">
      <c r="D5469"/>
    </row>
    <row r="5470" spans="4:4" x14ac:dyDescent="0.3">
      <c r="D5470"/>
    </row>
    <row r="5471" spans="4:4" x14ac:dyDescent="0.3">
      <c r="D5471"/>
    </row>
    <row r="5472" spans="4:4" x14ac:dyDescent="0.3">
      <c r="D5472"/>
    </row>
    <row r="5473" spans="4:4" x14ac:dyDescent="0.3">
      <c r="D5473"/>
    </row>
    <row r="5474" spans="4:4" x14ac:dyDescent="0.3">
      <c r="D5474"/>
    </row>
    <row r="5475" spans="4:4" x14ac:dyDescent="0.3">
      <c r="D5475"/>
    </row>
    <row r="5476" spans="4:4" x14ac:dyDescent="0.3">
      <c r="D5476"/>
    </row>
    <row r="5477" spans="4:4" x14ac:dyDescent="0.3">
      <c r="D5477"/>
    </row>
    <row r="5478" spans="4:4" x14ac:dyDescent="0.3">
      <c r="D5478"/>
    </row>
    <row r="5479" spans="4:4" x14ac:dyDescent="0.3">
      <c r="D5479"/>
    </row>
    <row r="5480" spans="4:4" x14ac:dyDescent="0.3">
      <c r="D5480"/>
    </row>
    <row r="5481" spans="4:4" x14ac:dyDescent="0.3">
      <c r="D5481"/>
    </row>
    <row r="5482" spans="4:4" x14ac:dyDescent="0.3">
      <c r="D5482"/>
    </row>
    <row r="5483" spans="4:4" x14ac:dyDescent="0.3">
      <c r="D5483"/>
    </row>
    <row r="5484" spans="4:4" x14ac:dyDescent="0.3">
      <c r="D5484"/>
    </row>
    <row r="5485" spans="4:4" x14ac:dyDescent="0.3">
      <c r="D5485"/>
    </row>
    <row r="5486" spans="4:4" x14ac:dyDescent="0.3">
      <c r="D5486"/>
    </row>
    <row r="5487" spans="4:4" x14ac:dyDescent="0.3">
      <c r="D5487"/>
    </row>
    <row r="5488" spans="4:4" x14ac:dyDescent="0.3">
      <c r="D5488"/>
    </row>
    <row r="5489" spans="4:4" x14ac:dyDescent="0.3">
      <c r="D5489"/>
    </row>
    <row r="5490" spans="4:4" x14ac:dyDescent="0.3">
      <c r="D5490"/>
    </row>
    <row r="5491" spans="4:4" x14ac:dyDescent="0.3">
      <c r="D5491"/>
    </row>
    <row r="5492" spans="4:4" x14ac:dyDescent="0.3">
      <c r="D5492"/>
    </row>
    <row r="5493" spans="4:4" x14ac:dyDescent="0.3">
      <c r="D5493"/>
    </row>
    <row r="5494" spans="4:4" x14ac:dyDescent="0.3">
      <c r="D5494"/>
    </row>
    <row r="5495" spans="4:4" x14ac:dyDescent="0.3">
      <c r="D5495"/>
    </row>
    <row r="5496" spans="4:4" x14ac:dyDescent="0.3">
      <c r="D5496"/>
    </row>
    <row r="5497" spans="4:4" x14ac:dyDescent="0.3">
      <c r="D5497"/>
    </row>
    <row r="5498" spans="4:4" x14ac:dyDescent="0.3">
      <c r="D5498"/>
    </row>
    <row r="5499" spans="4:4" x14ac:dyDescent="0.3">
      <c r="D5499"/>
    </row>
    <row r="5500" spans="4:4" x14ac:dyDescent="0.3">
      <c r="D5500"/>
    </row>
    <row r="5501" spans="4:4" x14ac:dyDescent="0.3">
      <c r="D5501"/>
    </row>
    <row r="5502" spans="4:4" x14ac:dyDescent="0.3">
      <c r="D5502"/>
    </row>
    <row r="5503" spans="4:4" x14ac:dyDescent="0.3">
      <c r="D5503"/>
    </row>
    <row r="5504" spans="4:4" x14ac:dyDescent="0.3">
      <c r="D5504"/>
    </row>
    <row r="5505" spans="4:4" x14ac:dyDescent="0.3">
      <c r="D5505"/>
    </row>
    <row r="5506" spans="4:4" x14ac:dyDescent="0.3">
      <c r="D5506"/>
    </row>
    <row r="5507" spans="4:4" x14ac:dyDescent="0.3">
      <c r="D5507"/>
    </row>
    <row r="5508" spans="4:4" x14ac:dyDescent="0.3">
      <c r="D5508"/>
    </row>
    <row r="5509" spans="4:4" x14ac:dyDescent="0.3">
      <c r="D5509"/>
    </row>
    <row r="5510" spans="4:4" x14ac:dyDescent="0.3">
      <c r="D5510"/>
    </row>
    <row r="5511" spans="4:4" x14ac:dyDescent="0.3">
      <c r="D5511"/>
    </row>
    <row r="5512" spans="4:4" x14ac:dyDescent="0.3">
      <c r="D5512"/>
    </row>
    <row r="5513" spans="4:4" x14ac:dyDescent="0.3">
      <c r="D5513"/>
    </row>
    <row r="5514" spans="4:4" x14ac:dyDescent="0.3">
      <c r="D5514"/>
    </row>
    <row r="5515" spans="4:4" x14ac:dyDescent="0.3">
      <c r="D5515"/>
    </row>
    <row r="5516" spans="4:4" x14ac:dyDescent="0.3">
      <c r="D5516"/>
    </row>
    <row r="5517" spans="4:4" x14ac:dyDescent="0.3">
      <c r="D5517"/>
    </row>
    <row r="5518" spans="4:4" x14ac:dyDescent="0.3">
      <c r="D5518"/>
    </row>
    <row r="5519" spans="4:4" x14ac:dyDescent="0.3">
      <c r="D5519"/>
    </row>
    <row r="5520" spans="4:4" x14ac:dyDescent="0.3">
      <c r="D5520"/>
    </row>
    <row r="5521" spans="4:4" x14ac:dyDescent="0.3">
      <c r="D5521"/>
    </row>
    <row r="5522" spans="4:4" x14ac:dyDescent="0.3">
      <c r="D5522"/>
    </row>
    <row r="5523" spans="4:4" x14ac:dyDescent="0.3">
      <c r="D5523"/>
    </row>
    <row r="5524" spans="4:4" x14ac:dyDescent="0.3">
      <c r="D5524"/>
    </row>
    <row r="5525" spans="4:4" x14ac:dyDescent="0.3">
      <c r="D5525"/>
    </row>
    <row r="5526" spans="4:4" x14ac:dyDescent="0.3">
      <c r="D5526"/>
    </row>
    <row r="5527" spans="4:4" x14ac:dyDescent="0.3">
      <c r="D5527"/>
    </row>
    <row r="5528" spans="4:4" x14ac:dyDescent="0.3">
      <c r="D5528"/>
    </row>
    <row r="5529" spans="4:4" x14ac:dyDescent="0.3">
      <c r="D5529"/>
    </row>
    <row r="5530" spans="4:4" x14ac:dyDescent="0.3">
      <c r="D5530"/>
    </row>
    <row r="5531" spans="4:4" x14ac:dyDescent="0.3">
      <c r="D5531"/>
    </row>
    <row r="5532" spans="4:4" x14ac:dyDescent="0.3">
      <c r="D5532"/>
    </row>
    <row r="5533" spans="4:4" x14ac:dyDescent="0.3">
      <c r="D5533"/>
    </row>
    <row r="5534" spans="4:4" x14ac:dyDescent="0.3">
      <c r="D5534"/>
    </row>
    <row r="5535" spans="4:4" x14ac:dyDescent="0.3">
      <c r="D5535"/>
    </row>
    <row r="5536" spans="4:4" x14ac:dyDescent="0.3">
      <c r="D5536"/>
    </row>
    <row r="5537" spans="4:4" x14ac:dyDescent="0.3">
      <c r="D5537"/>
    </row>
    <row r="5538" spans="4:4" x14ac:dyDescent="0.3">
      <c r="D5538"/>
    </row>
    <row r="5539" spans="4:4" x14ac:dyDescent="0.3">
      <c r="D5539"/>
    </row>
    <row r="5540" spans="4:4" x14ac:dyDescent="0.3">
      <c r="D5540"/>
    </row>
    <row r="5541" spans="4:4" x14ac:dyDescent="0.3">
      <c r="D5541"/>
    </row>
    <row r="5542" spans="4:4" x14ac:dyDescent="0.3">
      <c r="D5542"/>
    </row>
    <row r="5543" spans="4:4" x14ac:dyDescent="0.3">
      <c r="D5543"/>
    </row>
    <row r="5544" spans="4:4" x14ac:dyDescent="0.3">
      <c r="D5544"/>
    </row>
    <row r="5545" spans="4:4" x14ac:dyDescent="0.3">
      <c r="D5545"/>
    </row>
    <row r="5546" spans="4:4" x14ac:dyDescent="0.3">
      <c r="D5546"/>
    </row>
    <row r="5547" spans="4:4" x14ac:dyDescent="0.3">
      <c r="D5547"/>
    </row>
    <row r="5548" spans="4:4" x14ac:dyDescent="0.3">
      <c r="D5548"/>
    </row>
    <row r="5549" spans="4:4" x14ac:dyDescent="0.3">
      <c r="D5549"/>
    </row>
    <row r="5550" spans="4:4" x14ac:dyDescent="0.3">
      <c r="D5550"/>
    </row>
    <row r="5551" spans="4:4" x14ac:dyDescent="0.3">
      <c r="D5551"/>
    </row>
    <row r="5552" spans="4:4" x14ac:dyDescent="0.3">
      <c r="D5552"/>
    </row>
    <row r="5553" spans="4:4" x14ac:dyDescent="0.3">
      <c r="D5553"/>
    </row>
    <row r="5554" spans="4:4" x14ac:dyDescent="0.3">
      <c r="D5554"/>
    </row>
    <row r="5555" spans="4:4" x14ac:dyDescent="0.3">
      <c r="D5555"/>
    </row>
    <row r="5556" spans="4:4" x14ac:dyDescent="0.3">
      <c r="D5556"/>
    </row>
    <row r="5557" spans="4:4" x14ac:dyDescent="0.3">
      <c r="D5557"/>
    </row>
    <row r="5558" spans="4:4" x14ac:dyDescent="0.3">
      <c r="D5558"/>
    </row>
    <row r="5559" spans="4:4" x14ac:dyDescent="0.3">
      <c r="D5559"/>
    </row>
    <row r="5560" spans="4:4" x14ac:dyDescent="0.3">
      <c r="D5560"/>
    </row>
    <row r="5561" spans="4:4" x14ac:dyDescent="0.3">
      <c r="D5561"/>
    </row>
    <row r="5562" spans="4:4" x14ac:dyDescent="0.3">
      <c r="D5562"/>
    </row>
    <row r="5563" spans="4:4" x14ac:dyDescent="0.3">
      <c r="D5563"/>
    </row>
    <row r="5564" spans="4:4" x14ac:dyDescent="0.3">
      <c r="D5564"/>
    </row>
    <row r="5565" spans="4:4" x14ac:dyDescent="0.3">
      <c r="D5565"/>
    </row>
    <row r="5566" spans="4:4" x14ac:dyDescent="0.3">
      <c r="D5566"/>
    </row>
    <row r="5567" spans="4:4" x14ac:dyDescent="0.3">
      <c r="D5567"/>
    </row>
    <row r="5568" spans="4:4" x14ac:dyDescent="0.3">
      <c r="D5568"/>
    </row>
    <row r="5569" spans="4:4" x14ac:dyDescent="0.3">
      <c r="D5569"/>
    </row>
    <row r="5570" spans="4:4" x14ac:dyDescent="0.3">
      <c r="D5570"/>
    </row>
    <row r="5571" spans="4:4" x14ac:dyDescent="0.3">
      <c r="D5571"/>
    </row>
    <row r="5572" spans="4:4" x14ac:dyDescent="0.3">
      <c r="D5572"/>
    </row>
    <row r="5573" spans="4:4" x14ac:dyDescent="0.3">
      <c r="D5573"/>
    </row>
    <row r="5574" spans="4:4" x14ac:dyDescent="0.3">
      <c r="D5574"/>
    </row>
    <row r="5575" spans="4:4" x14ac:dyDescent="0.3">
      <c r="D5575"/>
    </row>
    <row r="5576" spans="4:4" x14ac:dyDescent="0.3">
      <c r="D5576"/>
    </row>
    <row r="5577" spans="4:4" x14ac:dyDescent="0.3">
      <c r="D5577"/>
    </row>
    <row r="5578" spans="4:4" x14ac:dyDescent="0.3">
      <c r="D5578"/>
    </row>
    <row r="5579" spans="4:4" x14ac:dyDescent="0.3">
      <c r="D5579"/>
    </row>
    <row r="5580" spans="4:4" x14ac:dyDescent="0.3">
      <c r="D5580"/>
    </row>
    <row r="5581" spans="4:4" x14ac:dyDescent="0.3">
      <c r="D5581"/>
    </row>
    <row r="5582" spans="4:4" x14ac:dyDescent="0.3">
      <c r="D5582"/>
    </row>
    <row r="5583" spans="4:4" x14ac:dyDescent="0.3">
      <c r="D5583"/>
    </row>
    <row r="5584" spans="4:4" x14ac:dyDescent="0.3">
      <c r="D5584"/>
    </row>
    <row r="5585" spans="4:4" x14ac:dyDescent="0.3">
      <c r="D5585"/>
    </row>
    <row r="5586" spans="4:4" x14ac:dyDescent="0.3">
      <c r="D5586"/>
    </row>
    <row r="5587" spans="4:4" x14ac:dyDescent="0.3">
      <c r="D5587"/>
    </row>
    <row r="5588" spans="4:4" x14ac:dyDescent="0.3">
      <c r="D5588"/>
    </row>
    <row r="5589" spans="4:4" x14ac:dyDescent="0.3">
      <c r="D5589"/>
    </row>
    <row r="5590" spans="4:4" x14ac:dyDescent="0.3">
      <c r="D5590"/>
    </row>
    <row r="5591" spans="4:4" x14ac:dyDescent="0.3">
      <c r="D5591"/>
    </row>
    <row r="5592" spans="4:4" x14ac:dyDescent="0.3">
      <c r="D5592"/>
    </row>
    <row r="5593" spans="4:4" x14ac:dyDescent="0.3">
      <c r="D5593"/>
    </row>
    <row r="5594" spans="4:4" x14ac:dyDescent="0.3">
      <c r="D5594"/>
    </row>
    <row r="5595" spans="4:4" x14ac:dyDescent="0.3">
      <c r="D5595"/>
    </row>
    <row r="5596" spans="4:4" x14ac:dyDescent="0.3">
      <c r="D5596"/>
    </row>
    <row r="5597" spans="4:4" x14ac:dyDescent="0.3">
      <c r="D5597"/>
    </row>
    <row r="5598" spans="4:4" x14ac:dyDescent="0.3">
      <c r="D5598"/>
    </row>
    <row r="5599" spans="4:4" x14ac:dyDescent="0.3">
      <c r="D5599"/>
    </row>
    <row r="5600" spans="4:4" x14ac:dyDescent="0.3">
      <c r="D5600"/>
    </row>
    <row r="5601" spans="4:4" x14ac:dyDescent="0.3">
      <c r="D5601"/>
    </row>
    <row r="5602" spans="4:4" x14ac:dyDescent="0.3">
      <c r="D5602"/>
    </row>
    <row r="5603" spans="4:4" x14ac:dyDescent="0.3">
      <c r="D5603"/>
    </row>
    <row r="5604" spans="4:4" x14ac:dyDescent="0.3">
      <c r="D5604"/>
    </row>
    <row r="5605" spans="4:4" x14ac:dyDescent="0.3">
      <c r="D5605"/>
    </row>
    <row r="5606" spans="4:4" x14ac:dyDescent="0.3">
      <c r="D5606"/>
    </row>
    <row r="5607" spans="4:4" x14ac:dyDescent="0.3">
      <c r="D5607"/>
    </row>
    <row r="5608" spans="4:4" x14ac:dyDescent="0.3">
      <c r="D5608"/>
    </row>
    <row r="5609" spans="4:4" x14ac:dyDescent="0.3">
      <c r="D5609"/>
    </row>
    <row r="5610" spans="4:4" x14ac:dyDescent="0.3">
      <c r="D5610"/>
    </row>
    <row r="5611" spans="4:4" x14ac:dyDescent="0.3">
      <c r="D5611"/>
    </row>
    <row r="5612" spans="4:4" x14ac:dyDescent="0.3">
      <c r="D5612"/>
    </row>
    <row r="5613" spans="4:4" x14ac:dyDescent="0.3">
      <c r="D5613"/>
    </row>
    <row r="5614" spans="4:4" x14ac:dyDescent="0.3">
      <c r="D5614"/>
    </row>
    <row r="5615" spans="4:4" x14ac:dyDescent="0.3">
      <c r="D5615"/>
    </row>
    <row r="5616" spans="4:4" x14ac:dyDescent="0.3">
      <c r="D5616"/>
    </row>
    <row r="5617" spans="4:4" x14ac:dyDescent="0.3">
      <c r="D5617"/>
    </row>
    <row r="5618" spans="4:4" x14ac:dyDescent="0.3">
      <c r="D5618"/>
    </row>
    <row r="5619" spans="4:4" x14ac:dyDescent="0.3">
      <c r="D5619"/>
    </row>
    <row r="5620" spans="4:4" x14ac:dyDescent="0.3">
      <c r="D5620"/>
    </row>
    <row r="5621" spans="4:4" x14ac:dyDescent="0.3">
      <c r="D5621"/>
    </row>
    <row r="5622" spans="4:4" x14ac:dyDescent="0.3">
      <c r="D5622"/>
    </row>
    <row r="5623" spans="4:4" x14ac:dyDescent="0.3">
      <c r="D5623"/>
    </row>
    <row r="5624" spans="4:4" x14ac:dyDescent="0.3">
      <c r="D5624"/>
    </row>
    <row r="5625" spans="4:4" x14ac:dyDescent="0.3">
      <c r="D5625"/>
    </row>
    <row r="5626" spans="4:4" x14ac:dyDescent="0.3">
      <c r="D5626"/>
    </row>
    <row r="5627" spans="4:4" x14ac:dyDescent="0.3">
      <c r="D5627"/>
    </row>
    <row r="5628" spans="4:4" x14ac:dyDescent="0.3">
      <c r="D5628"/>
    </row>
    <row r="5629" spans="4:4" x14ac:dyDescent="0.3">
      <c r="D5629"/>
    </row>
    <row r="5630" spans="4:4" x14ac:dyDescent="0.3">
      <c r="D5630"/>
    </row>
    <row r="5631" spans="4:4" x14ac:dyDescent="0.3">
      <c r="D5631"/>
    </row>
    <row r="5632" spans="4:4" x14ac:dyDescent="0.3">
      <c r="D5632"/>
    </row>
    <row r="5633" spans="4:4" x14ac:dyDescent="0.3">
      <c r="D5633"/>
    </row>
    <row r="5634" spans="4:4" x14ac:dyDescent="0.3">
      <c r="D5634"/>
    </row>
    <row r="5635" spans="4:4" x14ac:dyDescent="0.3">
      <c r="D5635"/>
    </row>
    <row r="5636" spans="4:4" x14ac:dyDescent="0.3">
      <c r="D5636"/>
    </row>
    <row r="5637" spans="4:4" x14ac:dyDescent="0.3">
      <c r="D5637"/>
    </row>
    <row r="5638" spans="4:4" x14ac:dyDescent="0.3">
      <c r="D5638"/>
    </row>
    <row r="5639" spans="4:4" x14ac:dyDescent="0.3">
      <c r="D5639"/>
    </row>
    <row r="5640" spans="4:4" x14ac:dyDescent="0.3">
      <c r="D5640"/>
    </row>
    <row r="5641" spans="4:4" x14ac:dyDescent="0.3">
      <c r="D5641"/>
    </row>
    <row r="5642" spans="4:4" x14ac:dyDescent="0.3">
      <c r="D5642"/>
    </row>
    <row r="5643" spans="4:4" x14ac:dyDescent="0.3">
      <c r="D5643"/>
    </row>
    <row r="5644" spans="4:4" x14ac:dyDescent="0.3">
      <c r="D5644"/>
    </row>
    <row r="5645" spans="4:4" x14ac:dyDescent="0.3">
      <c r="D5645"/>
    </row>
    <row r="5646" spans="4:4" x14ac:dyDescent="0.3">
      <c r="D5646"/>
    </row>
    <row r="5647" spans="4:4" x14ac:dyDescent="0.3">
      <c r="D5647"/>
    </row>
    <row r="5648" spans="4:4" x14ac:dyDescent="0.3">
      <c r="D5648"/>
    </row>
    <row r="5649" spans="4:4" x14ac:dyDescent="0.3">
      <c r="D5649"/>
    </row>
    <row r="5650" spans="4:4" x14ac:dyDescent="0.3">
      <c r="D5650"/>
    </row>
    <row r="5651" spans="4:4" x14ac:dyDescent="0.3">
      <c r="D5651"/>
    </row>
    <row r="5652" spans="4:4" x14ac:dyDescent="0.3">
      <c r="D5652"/>
    </row>
    <row r="5653" spans="4:4" x14ac:dyDescent="0.3">
      <c r="D5653"/>
    </row>
    <row r="5654" spans="4:4" x14ac:dyDescent="0.3">
      <c r="D5654"/>
    </row>
    <row r="5655" spans="4:4" x14ac:dyDescent="0.3">
      <c r="D5655"/>
    </row>
    <row r="5656" spans="4:4" x14ac:dyDescent="0.3">
      <c r="D5656"/>
    </row>
    <row r="5657" spans="4:4" x14ac:dyDescent="0.3">
      <c r="D5657"/>
    </row>
    <row r="5658" spans="4:4" x14ac:dyDescent="0.3">
      <c r="D5658"/>
    </row>
    <row r="5659" spans="4:4" x14ac:dyDescent="0.3">
      <c r="D5659"/>
    </row>
    <row r="5660" spans="4:4" x14ac:dyDescent="0.3">
      <c r="D5660"/>
    </row>
    <row r="5661" spans="4:4" x14ac:dyDescent="0.3">
      <c r="D5661"/>
    </row>
    <row r="5662" spans="4:4" x14ac:dyDescent="0.3">
      <c r="D5662"/>
    </row>
    <row r="5663" spans="4:4" x14ac:dyDescent="0.3">
      <c r="D5663"/>
    </row>
    <row r="5664" spans="4:4" x14ac:dyDescent="0.3">
      <c r="D5664"/>
    </row>
    <row r="5665" spans="4:4" x14ac:dyDescent="0.3">
      <c r="D5665"/>
    </row>
    <row r="5666" spans="4:4" x14ac:dyDescent="0.3">
      <c r="D5666"/>
    </row>
    <row r="5667" spans="4:4" x14ac:dyDescent="0.3">
      <c r="D5667"/>
    </row>
    <row r="5668" spans="4:4" x14ac:dyDescent="0.3">
      <c r="D5668"/>
    </row>
    <row r="5669" spans="4:4" x14ac:dyDescent="0.3">
      <c r="D5669"/>
    </row>
    <row r="5670" spans="4:4" x14ac:dyDescent="0.3">
      <c r="D5670"/>
    </row>
    <row r="5671" spans="4:4" x14ac:dyDescent="0.3">
      <c r="D5671"/>
    </row>
    <row r="5672" spans="4:4" x14ac:dyDescent="0.3">
      <c r="D5672"/>
    </row>
    <row r="5673" spans="4:4" x14ac:dyDescent="0.3">
      <c r="D5673"/>
    </row>
    <row r="5674" spans="4:4" x14ac:dyDescent="0.3">
      <c r="D5674"/>
    </row>
    <row r="5675" spans="4:4" x14ac:dyDescent="0.3">
      <c r="D5675"/>
    </row>
    <row r="5676" spans="4:4" x14ac:dyDescent="0.3">
      <c r="D5676"/>
    </row>
    <row r="5677" spans="4:4" x14ac:dyDescent="0.3">
      <c r="D5677"/>
    </row>
    <row r="5678" spans="4:4" x14ac:dyDescent="0.3">
      <c r="D5678"/>
    </row>
    <row r="5679" spans="4:4" x14ac:dyDescent="0.3">
      <c r="D5679"/>
    </row>
    <row r="5680" spans="4:4" x14ac:dyDescent="0.3">
      <c r="D5680"/>
    </row>
    <row r="5681" spans="4:4" x14ac:dyDescent="0.3">
      <c r="D5681"/>
    </row>
    <row r="5682" spans="4:4" x14ac:dyDescent="0.3">
      <c r="D5682"/>
    </row>
    <row r="5683" spans="4:4" x14ac:dyDescent="0.3">
      <c r="D5683"/>
    </row>
    <row r="5684" spans="4:4" x14ac:dyDescent="0.3">
      <c r="D5684"/>
    </row>
    <row r="5685" spans="4:4" x14ac:dyDescent="0.3">
      <c r="D5685"/>
    </row>
    <row r="5686" spans="4:4" x14ac:dyDescent="0.3">
      <c r="D5686"/>
    </row>
    <row r="5687" spans="4:4" x14ac:dyDescent="0.3">
      <c r="D5687"/>
    </row>
    <row r="5688" spans="4:4" x14ac:dyDescent="0.3">
      <c r="D5688"/>
    </row>
    <row r="5689" spans="4:4" x14ac:dyDescent="0.3">
      <c r="D5689"/>
    </row>
    <row r="5690" spans="4:4" x14ac:dyDescent="0.3">
      <c r="D5690"/>
    </row>
    <row r="5691" spans="4:4" x14ac:dyDescent="0.3">
      <c r="D5691"/>
    </row>
    <row r="5692" spans="4:4" x14ac:dyDescent="0.3">
      <c r="D5692"/>
    </row>
    <row r="5693" spans="4:4" x14ac:dyDescent="0.3">
      <c r="D5693"/>
    </row>
    <row r="5694" spans="4:4" x14ac:dyDescent="0.3">
      <c r="D5694"/>
    </row>
    <row r="5695" spans="4:4" x14ac:dyDescent="0.3">
      <c r="D5695"/>
    </row>
    <row r="5696" spans="4:4" x14ac:dyDescent="0.3">
      <c r="D5696"/>
    </row>
    <row r="5697" spans="4:4" x14ac:dyDescent="0.3">
      <c r="D5697"/>
    </row>
    <row r="5698" spans="4:4" x14ac:dyDescent="0.3">
      <c r="D5698"/>
    </row>
    <row r="5699" spans="4:4" x14ac:dyDescent="0.3">
      <c r="D5699"/>
    </row>
    <row r="5700" spans="4:4" x14ac:dyDescent="0.3">
      <c r="D5700"/>
    </row>
    <row r="5701" spans="4:4" x14ac:dyDescent="0.3">
      <c r="D5701"/>
    </row>
    <row r="5702" spans="4:4" x14ac:dyDescent="0.3">
      <c r="D5702"/>
    </row>
    <row r="5703" spans="4:4" x14ac:dyDescent="0.3">
      <c r="D5703"/>
    </row>
    <row r="5704" spans="4:4" x14ac:dyDescent="0.3">
      <c r="D5704"/>
    </row>
    <row r="5705" spans="4:4" x14ac:dyDescent="0.3">
      <c r="D5705"/>
    </row>
    <row r="5706" spans="4:4" x14ac:dyDescent="0.3">
      <c r="D5706"/>
    </row>
    <row r="5707" spans="4:4" x14ac:dyDescent="0.3">
      <c r="D5707"/>
    </row>
    <row r="5708" spans="4:4" x14ac:dyDescent="0.3">
      <c r="D5708"/>
    </row>
    <row r="5709" spans="4:4" x14ac:dyDescent="0.3">
      <c r="D5709"/>
    </row>
    <row r="5710" spans="4:4" x14ac:dyDescent="0.3">
      <c r="D5710"/>
    </row>
    <row r="5711" spans="4:4" x14ac:dyDescent="0.3">
      <c r="D5711"/>
    </row>
    <row r="5712" spans="4:4" x14ac:dyDescent="0.3">
      <c r="D5712"/>
    </row>
    <row r="5713" spans="4:4" x14ac:dyDescent="0.3">
      <c r="D5713"/>
    </row>
    <row r="5714" spans="4:4" x14ac:dyDescent="0.3">
      <c r="D5714"/>
    </row>
    <row r="5715" spans="4:4" x14ac:dyDescent="0.3">
      <c r="D5715"/>
    </row>
    <row r="5716" spans="4:4" x14ac:dyDescent="0.3">
      <c r="D5716"/>
    </row>
    <row r="5717" spans="4:4" x14ac:dyDescent="0.3">
      <c r="D5717"/>
    </row>
    <row r="5718" spans="4:4" x14ac:dyDescent="0.3">
      <c r="D5718"/>
    </row>
    <row r="5719" spans="4:4" x14ac:dyDescent="0.3">
      <c r="D5719"/>
    </row>
    <row r="5720" spans="4:4" x14ac:dyDescent="0.3">
      <c r="D5720"/>
    </row>
    <row r="5721" spans="4:4" x14ac:dyDescent="0.3">
      <c r="D5721"/>
    </row>
    <row r="5722" spans="4:4" x14ac:dyDescent="0.3">
      <c r="D5722"/>
    </row>
    <row r="5723" spans="4:4" x14ac:dyDescent="0.3">
      <c r="D5723"/>
    </row>
    <row r="5724" spans="4:4" x14ac:dyDescent="0.3">
      <c r="D5724"/>
    </row>
    <row r="5725" spans="4:4" x14ac:dyDescent="0.3">
      <c r="D5725"/>
    </row>
    <row r="5726" spans="4:4" x14ac:dyDescent="0.3">
      <c r="D5726"/>
    </row>
    <row r="5727" spans="4:4" x14ac:dyDescent="0.3">
      <c r="D5727"/>
    </row>
    <row r="5728" spans="4:4" x14ac:dyDescent="0.3">
      <c r="D5728"/>
    </row>
    <row r="5729" spans="4:4" x14ac:dyDescent="0.3">
      <c r="D5729"/>
    </row>
    <row r="5730" spans="4:4" x14ac:dyDescent="0.3">
      <c r="D5730"/>
    </row>
    <row r="5731" spans="4:4" x14ac:dyDescent="0.3">
      <c r="D5731"/>
    </row>
    <row r="5732" spans="4:4" x14ac:dyDescent="0.3">
      <c r="D5732"/>
    </row>
    <row r="5733" spans="4:4" x14ac:dyDescent="0.3">
      <c r="D5733"/>
    </row>
    <row r="5734" spans="4:4" x14ac:dyDescent="0.3">
      <c r="D5734"/>
    </row>
    <row r="5735" spans="4:4" x14ac:dyDescent="0.3">
      <c r="D5735"/>
    </row>
    <row r="5736" spans="4:4" x14ac:dyDescent="0.3">
      <c r="D5736"/>
    </row>
    <row r="5737" spans="4:4" x14ac:dyDescent="0.3">
      <c r="D5737"/>
    </row>
    <row r="5738" spans="4:4" x14ac:dyDescent="0.3">
      <c r="D5738"/>
    </row>
    <row r="5739" spans="4:4" x14ac:dyDescent="0.3">
      <c r="D5739"/>
    </row>
    <row r="5740" spans="4:4" x14ac:dyDescent="0.3">
      <c r="D5740"/>
    </row>
    <row r="5741" spans="4:4" x14ac:dyDescent="0.3">
      <c r="D5741"/>
    </row>
    <row r="5742" spans="4:4" x14ac:dyDescent="0.3">
      <c r="D5742"/>
    </row>
    <row r="5743" spans="4:4" x14ac:dyDescent="0.3">
      <c r="D5743"/>
    </row>
    <row r="5744" spans="4:4" x14ac:dyDescent="0.3">
      <c r="D5744"/>
    </row>
    <row r="5745" spans="4:4" x14ac:dyDescent="0.3">
      <c r="D5745"/>
    </row>
    <row r="5746" spans="4:4" x14ac:dyDescent="0.3">
      <c r="D5746"/>
    </row>
    <row r="5747" spans="4:4" x14ac:dyDescent="0.3">
      <c r="D5747"/>
    </row>
    <row r="5748" spans="4:4" x14ac:dyDescent="0.3">
      <c r="D5748"/>
    </row>
    <row r="5749" spans="4:4" x14ac:dyDescent="0.3">
      <c r="D5749"/>
    </row>
    <row r="5750" spans="4:4" x14ac:dyDescent="0.3">
      <c r="D5750"/>
    </row>
    <row r="5751" spans="4:4" x14ac:dyDescent="0.3">
      <c r="D5751"/>
    </row>
    <row r="5752" spans="4:4" x14ac:dyDescent="0.3">
      <c r="D5752"/>
    </row>
    <row r="5753" spans="4:4" x14ac:dyDescent="0.3">
      <c r="D5753"/>
    </row>
    <row r="5754" spans="4:4" x14ac:dyDescent="0.3">
      <c r="D5754"/>
    </row>
    <row r="5755" spans="4:4" x14ac:dyDescent="0.3">
      <c r="D5755"/>
    </row>
    <row r="5756" spans="4:4" x14ac:dyDescent="0.3">
      <c r="D5756"/>
    </row>
    <row r="5757" spans="4:4" x14ac:dyDescent="0.3">
      <c r="D5757"/>
    </row>
    <row r="5758" spans="4:4" x14ac:dyDescent="0.3">
      <c r="D5758"/>
    </row>
    <row r="5759" spans="4:4" x14ac:dyDescent="0.3">
      <c r="D5759"/>
    </row>
    <row r="5760" spans="4:4" x14ac:dyDescent="0.3">
      <c r="D5760"/>
    </row>
    <row r="5761" spans="4:4" x14ac:dyDescent="0.3">
      <c r="D5761"/>
    </row>
    <row r="5762" spans="4:4" x14ac:dyDescent="0.3">
      <c r="D5762"/>
    </row>
    <row r="5763" spans="4:4" x14ac:dyDescent="0.3">
      <c r="D5763"/>
    </row>
    <row r="5764" spans="4:4" x14ac:dyDescent="0.3">
      <c r="D5764"/>
    </row>
    <row r="5765" spans="4:4" x14ac:dyDescent="0.3">
      <c r="D5765"/>
    </row>
    <row r="5766" spans="4:4" x14ac:dyDescent="0.3">
      <c r="D5766"/>
    </row>
    <row r="5767" spans="4:4" x14ac:dyDescent="0.3">
      <c r="D5767"/>
    </row>
    <row r="5768" spans="4:4" x14ac:dyDescent="0.3">
      <c r="D5768"/>
    </row>
    <row r="5769" spans="4:4" x14ac:dyDescent="0.3">
      <c r="D5769"/>
    </row>
    <row r="5770" spans="4:4" x14ac:dyDescent="0.3">
      <c r="D5770"/>
    </row>
    <row r="5771" spans="4:4" x14ac:dyDescent="0.3">
      <c r="D5771"/>
    </row>
    <row r="5772" spans="4:4" x14ac:dyDescent="0.3">
      <c r="D5772"/>
    </row>
    <row r="5773" spans="4:4" x14ac:dyDescent="0.3">
      <c r="D5773"/>
    </row>
    <row r="5774" spans="4:4" x14ac:dyDescent="0.3">
      <c r="D5774"/>
    </row>
    <row r="5775" spans="4:4" x14ac:dyDescent="0.3">
      <c r="D5775"/>
    </row>
    <row r="5776" spans="4:4" x14ac:dyDescent="0.3">
      <c r="D5776"/>
    </row>
    <row r="5777" spans="4:4" x14ac:dyDescent="0.3">
      <c r="D5777"/>
    </row>
    <row r="5778" spans="4:4" x14ac:dyDescent="0.3">
      <c r="D5778"/>
    </row>
    <row r="5779" spans="4:4" x14ac:dyDescent="0.3">
      <c r="D5779"/>
    </row>
    <row r="5780" spans="4:4" x14ac:dyDescent="0.3">
      <c r="D5780"/>
    </row>
    <row r="5781" spans="4:4" x14ac:dyDescent="0.3">
      <c r="D5781"/>
    </row>
    <row r="5782" spans="4:4" x14ac:dyDescent="0.3">
      <c r="D5782"/>
    </row>
    <row r="5783" spans="4:4" x14ac:dyDescent="0.3">
      <c r="D5783"/>
    </row>
    <row r="5784" spans="4:4" x14ac:dyDescent="0.3">
      <c r="D5784"/>
    </row>
    <row r="5785" spans="4:4" x14ac:dyDescent="0.3">
      <c r="D5785"/>
    </row>
    <row r="5786" spans="4:4" x14ac:dyDescent="0.3">
      <c r="D5786"/>
    </row>
    <row r="5787" spans="4:4" x14ac:dyDescent="0.3">
      <c r="D5787"/>
    </row>
    <row r="5788" spans="4:4" x14ac:dyDescent="0.3">
      <c r="D5788"/>
    </row>
    <row r="5789" spans="4:4" x14ac:dyDescent="0.3">
      <c r="D5789"/>
    </row>
    <row r="5790" spans="4:4" x14ac:dyDescent="0.3">
      <c r="D5790"/>
    </row>
    <row r="5791" spans="4:4" x14ac:dyDescent="0.3">
      <c r="D5791"/>
    </row>
    <row r="5792" spans="4:4" x14ac:dyDescent="0.3">
      <c r="D5792"/>
    </row>
    <row r="5793" spans="4:4" x14ac:dyDescent="0.3">
      <c r="D5793"/>
    </row>
    <row r="5794" spans="4:4" x14ac:dyDescent="0.3">
      <c r="D5794"/>
    </row>
    <row r="5795" spans="4:4" x14ac:dyDescent="0.3">
      <c r="D5795"/>
    </row>
    <row r="5796" spans="4:4" x14ac:dyDescent="0.3">
      <c r="D5796"/>
    </row>
    <row r="5797" spans="4:4" x14ac:dyDescent="0.3">
      <c r="D5797"/>
    </row>
    <row r="5798" spans="4:4" x14ac:dyDescent="0.3">
      <c r="D5798"/>
    </row>
    <row r="5799" spans="4:4" x14ac:dyDescent="0.3">
      <c r="D5799"/>
    </row>
    <row r="5800" spans="4:4" x14ac:dyDescent="0.3">
      <c r="D5800"/>
    </row>
    <row r="5801" spans="4:4" x14ac:dyDescent="0.3">
      <c r="D5801"/>
    </row>
    <row r="5802" spans="4:4" x14ac:dyDescent="0.3">
      <c r="D5802"/>
    </row>
    <row r="5803" spans="4:4" x14ac:dyDescent="0.3">
      <c r="D5803"/>
    </row>
    <row r="5804" spans="4:4" x14ac:dyDescent="0.3">
      <c r="D5804"/>
    </row>
    <row r="5805" spans="4:4" x14ac:dyDescent="0.3">
      <c r="D5805"/>
    </row>
    <row r="5806" spans="4:4" x14ac:dyDescent="0.3">
      <c r="D5806"/>
    </row>
    <row r="5807" spans="4:4" x14ac:dyDescent="0.3">
      <c r="D5807"/>
    </row>
    <row r="5808" spans="4:4" x14ac:dyDescent="0.3">
      <c r="D5808"/>
    </row>
    <row r="5809" spans="4:4" x14ac:dyDescent="0.3">
      <c r="D5809"/>
    </row>
    <row r="5810" spans="4:4" x14ac:dyDescent="0.3">
      <c r="D5810"/>
    </row>
    <row r="5811" spans="4:4" x14ac:dyDescent="0.3">
      <c r="D5811"/>
    </row>
    <row r="5812" spans="4:4" x14ac:dyDescent="0.3">
      <c r="D5812"/>
    </row>
    <row r="5813" spans="4:4" x14ac:dyDescent="0.3">
      <c r="D5813"/>
    </row>
    <row r="5814" spans="4:4" x14ac:dyDescent="0.3">
      <c r="D5814"/>
    </row>
    <row r="5815" spans="4:4" x14ac:dyDescent="0.3">
      <c r="D5815"/>
    </row>
    <row r="5816" spans="4:4" x14ac:dyDescent="0.3">
      <c r="D5816"/>
    </row>
    <row r="5817" spans="4:4" x14ac:dyDescent="0.3">
      <c r="D5817"/>
    </row>
    <row r="5818" spans="4:4" x14ac:dyDescent="0.3">
      <c r="D5818"/>
    </row>
    <row r="5819" spans="4:4" x14ac:dyDescent="0.3">
      <c r="D5819"/>
    </row>
    <row r="5820" spans="4:4" x14ac:dyDescent="0.3">
      <c r="D5820"/>
    </row>
    <row r="5821" spans="4:4" x14ac:dyDescent="0.3">
      <c r="D5821"/>
    </row>
    <row r="5822" spans="4:4" x14ac:dyDescent="0.3">
      <c r="D5822"/>
    </row>
    <row r="5823" spans="4:4" x14ac:dyDescent="0.3">
      <c r="D5823"/>
    </row>
    <row r="5824" spans="4:4" x14ac:dyDescent="0.3">
      <c r="D5824"/>
    </row>
    <row r="5825" spans="4:4" x14ac:dyDescent="0.3">
      <c r="D5825"/>
    </row>
    <row r="5826" spans="4:4" x14ac:dyDescent="0.3">
      <c r="D5826"/>
    </row>
    <row r="5827" spans="4:4" x14ac:dyDescent="0.3">
      <c r="D5827"/>
    </row>
    <row r="5828" spans="4:4" x14ac:dyDescent="0.3">
      <c r="D5828"/>
    </row>
    <row r="5829" spans="4:4" x14ac:dyDescent="0.3">
      <c r="D5829"/>
    </row>
    <row r="5830" spans="4:4" x14ac:dyDescent="0.3">
      <c r="D5830"/>
    </row>
    <row r="5831" spans="4:4" x14ac:dyDescent="0.3">
      <c r="D5831"/>
    </row>
    <row r="5832" spans="4:4" x14ac:dyDescent="0.3">
      <c r="D5832"/>
    </row>
    <row r="5833" spans="4:4" x14ac:dyDescent="0.3">
      <c r="D5833"/>
    </row>
    <row r="5834" spans="4:4" x14ac:dyDescent="0.3">
      <c r="D5834"/>
    </row>
    <row r="5835" spans="4:4" x14ac:dyDescent="0.3">
      <c r="D5835"/>
    </row>
    <row r="5836" spans="4:4" x14ac:dyDescent="0.3">
      <c r="D5836"/>
    </row>
    <row r="5837" spans="4:4" x14ac:dyDescent="0.3">
      <c r="D5837"/>
    </row>
    <row r="5838" spans="4:4" x14ac:dyDescent="0.3">
      <c r="D5838"/>
    </row>
    <row r="5839" spans="4:4" x14ac:dyDescent="0.3">
      <c r="D5839"/>
    </row>
    <row r="5840" spans="4:4" x14ac:dyDescent="0.3">
      <c r="D5840"/>
    </row>
    <row r="5841" spans="4:4" x14ac:dyDescent="0.3">
      <c r="D5841"/>
    </row>
    <row r="5842" spans="4:4" x14ac:dyDescent="0.3">
      <c r="D5842"/>
    </row>
    <row r="5843" spans="4:4" x14ac:dyDescent="0.3">
      <c r="D5843"/>
    </row>
    <row r="5844" spans="4:4" x14ac:dyDescent="0.3">
      <c r="D5844"/>
    </row>
    <row r="5845" spans="4:4" x14ac:dyDescent="0.3">
      <c r="D5845"/>
    </row>
    <row r="5846" spans="4:4" x14ac:dyDescent="0.3">
      <c r="D5846"/>
    </row>
    <row r="5847" spans="4:4" x14ac:dyDescent="0.3">
      <c r="D5847"/>
    </row>
    <row r="5848" spans="4:4" x14ac:dyDescent="0.3">
      <c r="D5848"/>
    </row>
    <row r="5849" spans="4:4" x14ac:dyDescent="0.3">
      <c r="D5849"/>
    </row>
    <row r="5850" spans="4:4" x14ac:dyDescent="0.3">
      <c r="D5850"/>
    </row>
    <row r="5851" spans="4:4" x14ac:dyDescent="0.3">
      <c r="D5851"/>
    </row>
    <row r="5852" spans="4:4" x14ac:dyDescent="0.3">
      <c r="D5852"/>
    </row>
    <row r="5853" spans="4:4" x14ac:dyDescent="0.3">
      <c r="D5853"/>
    </row>
    <row r="5854" spans="4:4" x14ac:dyDescent="0.3">
      <c r="D5854"/>
    </row>
    <row r="5855" spans="4:4" x14ac:dyDescent="0.3">
      <c r="D5855"/>
    </row>
    <row r="5856" spans="4:4" x14ac:dyDescent="0.3">
      <c r="D5856"/>
    </row>
    <row r="5857" spans="4:4" x14ac:dyDescent="0.3">
      <c r="D5857"/>
    </row>
    <row r="5858" spans="4:4" x14ac:dyDescent="0.3">
      <c r="D5858"/>
    </row>
    <row r="5859" spans="4:4" x14ac:dyDescent="0.3">
      <c r="D5859"/>
    </row>
    <row r="5860" spans="4:4" x14ac:dyDescent="0.3">
      <c r="D5860"/>
    </row>
    <row r="5861" spans="4:4" x14ac:dyDescent="0.3">
      <c r="D5861"/>
    </row>
    <row r="5862" spans="4:4" x14ac:dyDescent="0.3">
      <c r="D5862"/>
    </row>
    <row r="5863" spans="4:4" x14ac:dyDescent="0.3">
      <c r="D5863"/>
    </row>
    <row r="5864" spans="4:4" x14ac:dyDescent="0.3">
      <c r="D5864"/>
    </row>
    <row r="5865" spans="4:4" x14ac:dyDescent="0.3">
      <c r="D5865"/>
    </row>
    <row r="5866" spans="4:4" x14ac:dyDescent="0.3">
      <c r="D5866"/>
    </row>
    <row r="5867" spans="4:4" x14ac:dyDescent="0.3">
      <c r="D5867"/>
    </row>
    <row r="5868" spans="4:4" x14ac:dyDescent="0.3">
      <c r="D5868"/>
    </row>
    <row r="5869" spans="4:4" x14ac:dyDescent="0.3">
      <c r="D5869"/>
    </row>
    <row r="5870" spans="4:4" x14ac:dyDescent="0.3">
      <c r="D5870"/>
    </row>
    <row r="5871" spans="4:4" x14ac:dyDescent="0.3">
      <c r="D5871"/>
    </row>
    <row r="5872" spans="4:4" x14ac:dyDescent="0.3">
      <c r="D5872"/>
    </row>
    <row r="5873" spans="4:4" x14ac:dyDescent="0.3">
      <c r="D5873"/>
    </row>
    <row r="5874" spans="4:4" x14ac:dyDescent="0.3">
      <c r="D5874"/>
    </row>
    <row r="5875" spans="4:4" x14ac:dyDescent="0.3">
      <c r="D5875"/>
    </row>
    <row r="5876" spans="4:4" x14ac:dyDescent="0.3">
      <c r="D5876"/>
    </row>
    <row r="5877" spans="4:4" x14ac:dyDescent="0.3">
      <c r="D5877"/>
    </row>
    <row r="5878" spans="4:4" x14ac:dyDescent="0.3">
      <c r="D5878"/>
    </row>
    <row r="5879" spans="4:4" x14ac:dyDescent="0.3">
      <c r="D5879"/>
    </row>
    <row r="5880" spans="4:4" x14ac:dyDescent="0.3">
      <c r="D5880"/>
    </row>
    <row r="5881" spans="4:4" x14ac:dyDescent="0.3">
      <c r="D5881"/>
    </row>
    <row r="5882" spans="4:4" x14ac:dyDescent="0.3">
      <c r="D5882"/>
    </row>
    <row r="5883" spans="4:4" x14ac:dyDescent="0.3">
      <c r="D5883"/>
    </row>
    <row r="5884" spans="4:4" x14ac:dyDescent="0.3">
      <c r="D5884"/>
    </row>
    <row r="5885" spans="4:4" x14ac:dyDescent="0.3">
      <c r="D5885"/>
    </row>
    <row r="5886" spans="4:4" x14ac:dyDescent="0.3">
      <c r="D5886"/>
    </row>
    <row r="5887" spans="4:4" x14ac:dyDescent="0.3">
      <c r="D5887"/>
    </row>
    <row r="5888" spans="4:4" x14ac:dyDescent="0.3">
      <c r="D5888"/>
    </row>
    <row r="5889" spans="4:4" x14ac:dyDescent="0.3">
      <c r="D5889"/>
    </row>
    <row r="5890" spans="4:4" x14ac:dyDescent="0.3">
      <c r="D5890"/>
    </row>
    <row r="5891" spans="4:4" x14ac:dyDescent="0.3">
      <c r="D5891"/>
    </row>
    <row r="5892" spans="4:4" x14ac:dyDescent="0.3">
      <c r="D5892"/>
    </row>
    <row r="5893" spans="4:4" x14ac:dyDescent="0.3">
      <c r="D5893"/>
    </row>
    <row r="5894" spans="4:4" x14ac:dyDescent="0.3">
      <c r="D5894"/>
    </row>
    <row r="5895" spans="4:4" x14ac:dyDescent="0.3">
      <c r="D5895"/>
    </row>
    <row r="5896" spans="4:4" x14ac:dyDescent="0.3">
      <c r="D5896"/>
    </row>
    <row r="5897" spans="4:4" x14ac:dyDescent="0.3">
      <c r="D5897"/>
    </row>
    <row r="5898" spans="4:4" x14ac:dyDescent="0.3">
      <c r="D5898"/>
    </row>
    <row r="5899" spans="4:4" x14ac:dyDescent="0.3">
      <c r="D5899"/>
    </row>
    <row r="5900" spans="4:4" x14ac:dyDescent="0.3">
      <c r="D5900"/>
    </row>
    <row r="5901" spans="4:4" x14ac:dyDescent="0.3">
      <c r="D5901"/>
    </row>
    <row r="5902" spans="4:4" x14ac:dyDescent="0.3">
      <c r="D5902"/>
    </row>
    <row r="5903" spans="4:4" x14ac:dyDescent="0.3">
      <c r="D5903"/>
    </row>
    <row r="5904" spans="4:4" x14ac:dyDescent="0.3">
      <c r="D5904"/>
    </row>
    <row r="5905" spans="4:4" x14ac:dyDescent="0.3">
      <c r="D5905"/>
    </row>
    <row r="5906" spans="4:4" x14ac:dyDescent="0.3">
      <c r="D5906"/>
    </row>
    <row r="5907" spans="4:4" x14ac:dyDescent="0.3">
      <c r="D5907"/>
    </row>
    <row r="5908" spans="4:4" x14ac:dyDescent="0.3">
      <c r="D5908"/>
    </row>
    <row r="5909" spans="4:4" x14ac:dyDescent="0.3">
      <c r="D5909"/>
    </row>
    <row r="5910" spans="4:4" x14ac:dyDescent="0.3">
      <c r="D5910"/>
    </row>
    <row r="5911" spans="4:4" x14ac:dyDescent="0.3">
      <c r="D5911"/>
    </row>
    <row r="5912" spans="4:4" x14ac:dyDescent="0.3">
      <c r="D5912"/>
    </row>
    <row r="5913" spans="4:4" x14ac:dyDescent="0.3">
      <c r="D5913"/>
    </row>
    <row r="5914" spans="4:4" x14ac:dyDescent="0.3">
      <c r="D5914"/>
    </row>
    <row r="5915" spans="4:4" x14ac:dyDescent="0.3">
      <c r="D5915"/>
    </row>
    <row r="5916" spans="4:4" x14ac:dyDescent="0.3">
      <c r="D5916"/>
    </row>
    <row r="5917" spans="4:4" x14ac:dyDescent="0.3">
      <c r="D5917"/>
    </row>
    <row r="5918" spans="4:4" x14ac:dyDescent="0.3">
      <c r="D5918"/>
    </row>
    <row r="5919" spans="4:4" x14ac:dyDescent="0.3">
      <c r="D5919"/>
    </row>
    <row r="5920" spans="4:4" x14ac:dyDescent="0.3">
      <c r="D5920"/>
    </row>
    <row r="5921" spans="4:4" x14ac:dyDescent="0.3">
      <c r="D5921"/>
    </row>
    <row r="5922" spans="4:4" x14ac:dyDescent="0.3">
      <c r="D5922"/>
    </row>
    <row r="5923" spans="4:4" x14ac:dyDescent="0.3">
      <c r="D5923"/>
    </row>
    <row r="5924" spans="4:4" x14ac:dyDescent="0.3">
      <c r="D5924"/>
    </row>
    <row r="5925" spans="4:4" x14ac:dyDescent="0.3">
      <c r="D5925"/>
    </row>
    <row r="5926" spans="4:4" x14ac:dyDescent="0.3">
      <c r="D5926"/>
    </row>
    <row r="5927" spans="4:4" x14ac:dyDescent="0.3">
      <c r="D5927"/>
    </row>
    <row r="5928" spans="4:4" x14ac:dyDescent="0.3">
      <c r="D5928"/>
    </row>
    <row r="5929" spans="4:4" x14ac:dyDescent="0.3">
      <c r="D5929"/>
    </row>
    <row r="5930" spans="4:4" x14ac:dyDescent="0.3">
      <c r="D5930"/>
    </row>
    <row r="5931" spans="4:4" x14ac:dyDescent="0.3">
      <c r="D5931"/>
    </row>
    <row r="5932" spans="4:4" x14ac:dyDescent="0.3">
      <c r="D5932"/>
    </row>
    <row r="5933" spans="4:4" x14ac:dyDescent="0.3">
      <c r="D5933"/>
    </row>
    <row r="5934" spans="4:4" x14ac:dyDescent="0.3">
      <c r="D5934"/>
    </row>
    <row r="5935" spans="4:4" x14ac:dyDescent="0.3">
      <c r="D5935"/>
    </row>
    <row r="5936" spans="4:4" x14ac:dyDescent="0.3">
      <c r="D5936"/>
    </row>
    <row r="5937" spans="4:4" x14ac:dyDescent="0.3">
      <c r="D5937"/>
    </row>
    <row r="5938" spans="4:4" x14ac:dyDescent="0.3">
      <c r="D5938"/>
    </row>
    <row r="5939" spans="4:4" x14ac:dyDescent="0.3">
      <c r="D5939"/>
    </row>
    <row r="5940" spans="4:4" x14ac:dyDescent="0.3">
      <c r="D5940"/>
    </row>
    <row r="5941" spans="4:4" x14ac:dyDescent="0.3">
      <c r="D5941"/>
    </row>
    <row r="5942" spans="4:4" x14ac:dyDescent="0.3">
      <c r="D5942"/>
    </row>
    <row r="5943" spans="4:4" x14ac:dyDescent="0.3">
      <c r="D5943"/>
    </row>
    <row r="5944" spans="4:4" x14ac:dyDescent="0.3">
      <c r="D5944"/>
    </row>
    <row r="5945" spans="4:4" x14ac:dyDescent="0.3">
      <c r="D5945"/>
    </row>
    <row r="5946" spans="4:4" x14ac:dyDescent="0.3">
      <c r="D5946"/>
    </row>
    <row r="5947" spans="4:4" x14ac:dyDescent="0.3">
      <c r="D5947"/>
    </row>
    <row r="5948" spans="4:4" x14ac:dyDescent="0.3">
      <c r="D5948"/>
    </row>
    <row r="5949" spans="4:4" x14ac:dyDescent="0.3">
      <c r="D5949"/>
    </row>
    <row r="5950" spans="4:4" x14ac:dyDescent="0.3">
      <c r="D5950"/>
    </row>
    <row r="5951" spans="4:4" x14ac:dyDescent="0.3">
      <c r="D5951"/>
    </row>
    <row r="5952" spans="4:4" x14ac:dyDescent="0.3">
      <c r="D5952"/>
    </row>
    <row r="5953" spans="4:4" x14ac:dyDescent="0.3">
      <c r="D5953"/>
    </row>
    <row r="5954" spans="4:4" x14ac:dyDescent="0.3">
      <c r="D5954"/>
    </row>
    <row r="5955" spans="4:4" x14ac:dyDescent="0.3">
      <c r="D5955"/>
    </row>
    <row r="5956" spans="4:4" x14ac:dyDescent="0.3">
      <c r="D5956"/>
    </row>
    <row r="5957" spans="4:4" x14ac:dyDescent="0.3">
      <c r="D5957"/>
    </row>
    <row r="5958" spans="4:4" x14ac:dyDescent="0.3">
      <c r="D5958"/>
    </row>
    <row r="5959" spans="4:4" x14ac:dyDescent="0.3">
      <c r="D5959"/>
    </row>
    <row r="5960" spans="4:4" x14ac:dyDescent="0.3">
      <c r="D5960"/>
    </row>
    <row r="5961" spans="4:4" x14ac:dyDescent="0.3">
      <c r="D5961"/>
    </row>
    <row r="5962" spans="4:4" x14ac:dyDescent="0.3">
      <c r="D5962"/>
    </row>
    <row r="5963" spans="4:4" x14ac:dyDescent="0.3">
      <c r="D5963"/>
    </row>
    <row r="5964" spans="4:4" x14ac:dyDescent="0.3">
      <c r="D5964"/>
    </row>
    <row r="5965" spans="4:4" x14ac:dyDescent="0.3">
      <c r="D5965"/>
    </row>
    <row r="5966" spans="4:4" x14ac:dyDescent="0.3">
      <c r="D5966"/>
    </row>
    <row r="5967" spans="4:4" x14ac:dyDescent="0.3">
      <c r="D5967"/>
    </row>
    <row r="5968" spans="4:4" x14ac:dyDescent="0.3">
      <c r="D5968"/>
    </row>
    <row r="5969" spans="4:4" x14ac:dyDescent="0.3">
      <c r="D5969"/>
    </row>
    <row r="5970" spans="4:4" x14ac:dyDescent="0.3">
      <c r="D5970"/>
    </row>
    <row r="5971" spans="4:4" x14ac:dyDescent="0.3">
      <c r="D5971"/>
    </row>
    <row r="5972" spans="4:4" x14ac:dyDescent="0.3">
      <c r="D5972"/>
    </row>
    <row r="5973" spans="4:4" x14ac:dyDescent="0.3">
      <c r="D5973"/>
    </row>
    <row r="5974" spans="4:4" x14ac:dyDescent="0.3">
      <c r="D5974"/>
    </row>
    <row r="5975" spans="4:4" x14ac:dyDescent="0.3">
      <c r="D5975"/>
    </row>
    <row r="5976" spans="4:4" x14ac:dyDescent="0.3">
      <c r="D5976"/>
    </row>
    <row r="5977" spans="4:4" x14ac:dyDescent="0.3">
      <c r="D5977"/>
    </row>
    <row r="5978" spans="4:4" x14ac:dyDescent="0.3">
      <c r="D5978"/>
    </row>
    <row r="5979" spans="4:4" x14ac:dyDescent="0.3">
      <c r="D5979"/>
    </row>
    <row r="5980" spans="4:4" x14ac:dyDescent="0.3">
      <c r="D5980"/>
    </row>
    <row r="5981" spans="4:4" x14ac:dyDescent="0.3">
      <c r="D5981"/>
    </row>
    <row r="5982" spans="4:4" x14ac:dyDescent="0.3">
      <c r="D5982"/>
    </row>
    <row r="5983" spans="4:4" x14ac:dyDescent="0.3">
      <c r="D5983"/>
    </row>
    <row r="5984" spans="4:4" x14ac:dyDescent="0.3">
      <c r="D5984"/>
    </row>
    <row r="5985" spans="4:4" x14ac:dyDescent="0.3">
      <c r="D5985"/>
    </row>
    <row r="5986" spans="4:4" x14ac:dyDescent="0.3">
      <c r="D5986"/>
    </row>
    <row r="5987" spans="4:4" x14ac:dyDescent="0.3">
      <c r="D5987"/>
    </row>
    <row r="5988" spans="4:4" x14ac:dyDescent="0.3">
      <c r="D5988"/>
    </row>
    <row r="5989" spans="4:4" x14ac:dyDescent="0.3">
      <c r="D5989"/>
    </row>
    <row r="5990" spans="4:4" x14ac:dyDescent="0.3">
      <c r="D5990"/>
    </row>
    <row r="5991" spans="4:4" x14ac:dyDescent="0.3">
      <c r="D5991"/>
    </row>
    <row r="5992" spans="4:4" x14ac:dyDescent="0.3">
      <c r="D5992"/>
    </row>
    <row r="5993" spans="4:4" x14ac:dyDescent="0.3">
      <c r="D5993"/>
    </row>
    <row r="5994" spans="4:4" x14ac:dyDescent="0.3">
      <c r="D5994"/>
    </row>
    <row r="5995" spans="4:4" x14ac:dyDescent="0.3">
      <c r="D5995"/>
    </row>
    <row r="5996" spans="4:4" x14ac:dyDescent="0.3">
      <c r="D5996"/>
    </row>
    <row r="5997" spans="4:4" x14ac:dyDescent="0.3">
      <c r="D5997"/>
    </row>
    <row r="5998" spans="4:4" x14ac:dyDescent="0.3">
      <c r="D5998"/>
    </row>
    <row r="5999" spans="4:4" x14ac:dyDescent="0.3">
      <c r="D5999"/>
    </row>
    <row r="6000" spans="4:4" x14ac:dyDescent="0.3">
      <c r="D6000"/>
    </row>
    <row r="6001" spans="4:4" x14ac:dyDescent="0.3">
      <c r="D6001"/>
    </row>
    <row r="6002" spans="4:4" x14ac:dyDescent="0.3">
      <c r="D6002"/>
    </row>
    <row r="6003" spans="4:4" x14ac:dyDescent="0.3">
      <c r="D6003"/>
    </row>
    <row r="6004" spans="4:4" x14ac:dyDescent="0.3">
      <c r="D6004"/>
    </row>
    <row r="6005" spans="4:4" x14ac:dyDescent="0.3">
      <c r="D6005"/>
    </row>
    <row r="6006" spans="4:4" x14ac:dyDescent="0.3">
      <c r="D6006"/>
    </row>
    <row r="6007" spans="4:4" x14ac:dyDescent="0.3">
      <c r="D6007"/>
    </row>
    <row r="6008" spans="4:4" x14ac:dyDescent="0.3">
      <c r="D6008"/>
    </row>
    <row r="6009" spans="4:4" x14ac:dyDescent="0.3">
      <c r="D6009"/>
    </row>
    <row r="6010" spans="4:4" x14ac:dyDescent="0.3">
      <c r="D6010"/>
    </row>
    <row r="6011" spans="4:4" x14ac:dyDescent="0.3">
      <c r="D6011"/>
    </row>
    <row r="6012" spans="4:4" x14ac:dyDescent="0.3">
      <c r="D6012"/>
    </row>
    <row r="6013" spans="4:4" x14ac:dyDescent="0.3">
      <c r="D6013"/>
    </row>
    <row r="6014" spans="4:4" x14ac:dyDescent="0.3">
      <c r="D6014"/>
    </row>
    <row r="6015" spans="4:4" x14ac:dyDescent="0.3">
      <c r="D6015"/>
    </row>
    <row r="6016" spans="4:4" x14ac:dyDescent="0.3">
      <c r="D6016"/>
    </row>
    <row r="6017" spans="4:4" x14ac:dyDescent="0.3">
      <c r="D6017"/>
    </row>
    <row r="6018" spans="4:4" x14ac:dyDescent="0.3">
      <c r="D6018"/>
    </row>
    <row r="6019" spans="4:4" x14ac:dyDescent="0.3">
      <c r="D6019"/>
    </row>
    <row r="6020" spans="4:4" x14ac:dyDescent="0.3">
      <c r="D6020"/>
    </row>
    <row r="6021" spans="4:4" x14ac:dyDescent="0.3">
      <c r="D6021"/>
    </row>
    <row r="6022" spans="4:4" x14ac:dyDescent="0.3">
      <c r="D6022"/>
    </row>
    <row r="6023" spans="4:4" x14ac:dyDescent="0.3">
      <c r="D6023"/>
    </row>
    <row r="6024" spans="4:4" x14ac:dyDescent="0.3">
      <c r="D6024"/>
    </row>
    <row r="6025" spans="4:4" x14ac:dyDescent="0.3">
      <c r="D6025"/>
    </row>
    <row r="6026" spans="4:4" x14ac:dyDescent="0.3">
      <c r="D6026"/>
    </row>
    <row r="6027" spans="4:4" x14ac:dyDescent="0.3">
      <c r="D6027"/>
    </row>
    <row r="6028" spans="4:4" x14ac:dyDescent="0.3">
      <c r="D6028"/>
    </row>
    <row r="6029" spans="4:4" x14ac:dyDescent="0.3">
      <c r="D6029"/>
    </row>
    <row r="6030" spans="4:4" x14ac:dyDescent="0.3">
      <c r="D6030"/>
    </row>
    <row r="6031" spans="4:4" x14ac:dyDescent="0.3">
      <c r="D6031"/>
    </row>
    <row r="6032" spans="4:4" x14ac:dyDescent="0.3">
      <c r="D6032"/>
    </row>
    <row r="6033" spans="4:4" x14ac:dyDescent="0.3">
      <c r="D6033"/>
    </row>
    <row r="6034" spans="4:4" x14ac:dyDescent="0.3">
      <c r="D6034"/>
    </row>
    <row r="6035" spans="4:4" x14ac:dyDescent="0.3">
      <c r="D6035"/>
    </row>
    <row r="6036" spans="4:4" x14ac:dyDescent="0.3">
      <c r="D6036"/>
    </row>
    <row r="6037" spans="4:4" x14ac:dyDescent="0.3">
      <c r="D6037"/>
    </row>
    <row r="6038" spans="4:4" x14ac:dyDescent="0.3">
      <c r="D6038"/>
    </row>
    <row r="6039" spans="4:4" x14ac:dyDescent="0.3">
      <c r="D6039"/>
    </row>
    <row r="6040" spans="4:4" x14ac:dyDescent="0.3">
      <c r="D6040"/>
    </row>
    <row r="6041" spans="4:4" x14ac:dyDescent="0.3">
      <c r="D6041"/>
    </row>
    <row r="6042" spans="4:4" x14ac:dyDescent="0.3">
      <c r="D6042"/>
    </row>
    <row r="6043" spans="4:4" x14ac:dyDescent="0.3">
      <c r="D6043"/>
    </row>
    <row r="6044" spans="4:4" x14ac:dyDescent="0.3">
      <c r="D6044"/>
    </row>
    <row r="6045" spans="4:4" x14ac:dyDescent="0.3">
      <c r="D6045"/>
    </row>
    <row r="6046" spans="4:4" x14ac:dyDescent="0.3">
      <c r="D6046"/>
    </row>
    <row r="6047" spans="4:4" x14ac:dyDescent="0.3">
      <c r="D6047"/>
    </row>
    <row r="6048" spans="4:4" x14ac:dyDescent="0.3">
      <c r="D6048"/>
    </row>
    <row r="6049" spans="4:4" x14ac:dyDescent="0.3">
      <c r="D6049"/>
    </row>
    <row r="6050" spans="4:4" x14ac:dyDescent="0.3">
      <c r="D6050"/>
    </row>
    <row r="6051" spans="4:4" x14ac:dyDescent="0.3">
      <c r="D6051"/>
    </row>
    <row r="6052" spans="4:4" x14ac:dyDescent="0.3">
      <c r="D6052"/>
    </row>
    <row r="6053" spans="4:4" x14ac:dyDescent="0.3">
      <c r="D6053"/>
    </row>
    <row r="6054" spans="4:4" x14ac:dyDescent="0.3">
      <c r="D6054"/>
    </row>
    <row r="6055" spans="4:4" x14ac:dyDescent="0.3">
      <c r="D6055"/>
    </row>
    <row r="6056" spans="4:4" x14ac:dyDescent="0.3">
      <c r="D6056"/>
    </row>
    <row r="6057" spans="4:4" x14ac:dyDescent="0.3">
      <c r="D6057"/>
    </row>
    <row r="6058" spans="4:4" x14ac:dyDescent="0.3">
      <c r="D6058"/>
    </row>
    <row r="6059" spans="4:4" x14ac:dyDescent="0.3">
      <c r="D6059"/>
    </row>
    <row r="6060" spans="4:4" x14ac:dyDescent="0.3">
      <c r="D6060"/>
    </row>
    <row r="6061" spans="4:4" x14ac:dyDescent="0.3">
      <c r="D6061"/>
    </row>
    <row r="6062" spans="4:4" x14ac:dyDescent="0.3">
      <c r="D6062"/>
    </row>
    <row r="6063" spans="4:4" x14ac:dyDescent="0.3">
      <c r="D6063"/>
    </row>
    <row r="6064" spans="4:4" x14ac:dyDescent="0.3">
      <c r="D6064"/>
    </row>
    <row r="6065" spans="4:4" x14ac:dyDescent="0.3">
      <c r="D6065"/>
    </row>
    <row r="6066" spans="4:4" x14ac:dyDescent="0.3">
      <c r="D6066"/>
    </row>
    <row r="6067" spans="4:4" x14ac:dyDescent="0.3">
      <c r="D6067"/>
    </row>
    <row r="6068" spans="4:4" x14ac:dyDescent="0.3">
      <c r="D6068"/>
    </row>
    <row r="6069" spans="4:4" x14ac:dyDescent="0.3">
      <c r="D6069"/>
    </row>
    <row r="6070" spans="4:4" x14ac:dyDescent="0.3">
      <c r="D6070"/>
    </row>
    <row r="6071" spans="4:4" x14ac:dyDescent="0.3">
      <c r="D6071"/>
    </row>
    <row r="6072" spans="4:4" x14ac:dyDescent="0.3">
      <c r="D6072"/>
    </row>
    <row r="6073" spans="4:4" x14ac:dyDescent="0.3">
      <c r="D6073"/>
    </row>
    <row r="6074" spans="4:4" x14ac:dyDescent="0.3">
      <c r="D6074"/>
    </row>
    <row r="6075" spans="4:4" x14ac:dyDescent="0.3">
      <c r="D6075"/>
    </row>
    <row r="6076" spans="4:4" x14ac:dyDescent="0.3">
      <c r="D6076"/>
    </row>
    <row r="6077" spans="4:4" x14ac:dyDescent="0.3">
      <c r="D6077"/>
    </row>
    <row r="6078" spans="4:4" x14ac:dyDescent="0.3">
      <c r="D6078"/>
    </row>
    <row r="6079" spans="4:4" x14ac:dyDescent="0.3">
      <c r="D6079"/>
    </row>
    <row r="6080" spans="4:4" x14ac:dyDescent="0.3">
      <c r="D6080"/>
    </row>
    <row r="6081" spans="4:4" x14ac:dyDescent="0.3">
      <c r="D6081"/>
    </row>
    <row r="6082" spans="4:4" x14ac:dyDescent="0.3">
      <c r="D6082"/>
    </row>
    <row r="6083" spans="4:4" x14ac:dyDescent="0.3">
      <c r="D6083"/>
    </row>
    <row r="6084" spans="4:4" x14ac:dyDescent="0.3">
      <c r="D6084"/>
    </row>
    <row r="6085" spans="4:4" x14ac:dyDescent="0.3">
      <c r="D6085"/>
    </row>
    <row r="6086" spans="4:4" x14ac:dyDescent="0.3">
      <c r="D6086"/>
    </row>
    <row r="6087" spans="4:4" x14ac:dyDescent="0.3">
      <c r="D6087"/>
    </row>
    <row r="6088" spans="4:4" x14ac:dyDescent="0.3">
      <c r="D6088"/>
    </row>
    <row r="6089" spans="4:4" x14ac:dyDescent="0.3">
      <c r="D6089"/>
    </row>
    <row r="6090" spans="4:4" x14ac:dyDescent="0.3">
      <c r="D6090"/>
    </row>
    <row r="6091" spans="4:4" x14ac:dyDescent="0.3">
      <c r="D6091"/>
    </row>
    <row r="6092" spans="4:4" x14ac:dyDescent="0.3">
      <c r="D6092"/>
    </row>
    <row r="6093" spans="4:4" x14ac:dyDescent="0.3">
      <c r="D6093"/>
    </row>
    <row r="6094" spans="4:4" x14ac:dyDescent="0.3">
      <c r="D6094"/>
    </row>
    <row r="6095" spans="4:4" x14ac:dyDescent="0.3">
      <c r="D6095"/>
    </row>
    <row r="6096" spans="4:4" x14ac:dyDescent="0.3">
      <c r="D6096"/>
    </row>
    <row r="6097" spans="4:4" x14ac:dyDescent="0.3">
      <c r="D6097"/>
    </row>
    <row r="6098" spans="4:4" x14ac:dyDescent="0.3">
      <c r="D6098"/>
    </row>
    <row r="6099" spans="4:4" x14ac:dyDescent="0.3">
      <c r="D6099"/>
    </row>
    <row r="6100" spans="4:4" x14ac:dyDescent="0.3">
      <c r="D6100"/>
    </row>
    <row r="6101" spans="4:4" x14ac:dyDescent="0.3">
      <c r="D6101"/>
    </row>
    <row r="6102" spans="4:4" x14ac:dyDescent="0.3">
      <c r="D6102"/>
    </row>
    <row r="6103" spans="4:4" x14ac:dyDescent="0.3">
      <c r="D6103"/>
    </row>
    <row r="6104" spans="4:4" x14ac:dyDescent="0.3">
      <c r="D6104"/>
    </row>
    <row r="6105" spans="4:4" x14ac:dyDescent="0.3">
      <c r="D6105"/>
    </row>
    <row r="6106" spans="4:4" x14ac:dyDescent="0.3">
      <c r="D6106"/>
    </row>
    <row r="6107" spans="4:4" x14ac:dyDescent="0.3">
      <c r="D6107"/>
    </row>
    <row r="6108" spans="4:4" x14ac:dyDescent="0.3">
      <c r="D6108"/>
    </row>
    <row r="6109" spans="4:4" x14ac:dyDescent="0.3">
      <c r="D6109"/>
    </row>
    <row r="6110" spans="4:4" x14ac:dyDescent="0.3">
      <c r="D6110"/>
    </row>
    <row r="6111" spans="4:4" x14ac:dyDescent="0.3">
      <c r="D6111"/>
    </row>
    <row r="6112" spans="4:4" x14ac:dyDescent="0.3">
      <c r="D6112"/>
    </row>
    <row r="6113" spans="4:4" x14ac:dyDescent="0.3">
      <c r="D6113"/>
    </row>
    <row r="6114" spans="4:4" x14ac:dyDescent="0.3">
      <c r="D6114"/>
    </row>
    <row r="6115" spans="4:4" x14ac:dyDescent="0.3">
      <c r="D6115"/>
    </row>
    <row r="6116" spans="4:4" x14ac:dyDescent="0.3">
      <c r="D6116"/>
    </row>
    <row r="6117" spans="4:4" x14ac:dyDescent="0.3">
      <c r="D6117"/>
    </row>
    <row r="6118" spans="4:4" x14ac:dyDescent="0.3">
      <c r="D6118"/>
    </row>
    <row r="6119" spans="4:4" x14ac:dyDescent="0.3">
      <c r="D6119"/>
    </row>
    <row r="6120" spans="4:4" x14ac:dyDescent="0.3">
      <c r="D6120"/>
    </row>
    <row r="6121" spans="4:4" x14ac:dyDescent="0.3">
      <c r="D6121"/>
    </row>
    <row r="6122" spans="4:4" x14ac:dyDescent="0.3">
      <c r="D6122"/>
    </row>
    <row r="6123" spans="4:4" x14ac:dyDescent="0.3">
      <c r="D6123"/>
    </row>
    <row r="6124" spans="4:4" x14ac:dyDescent="0.3">
      <c r="D6124"/>
    </row>
    <row r="6125" spans="4:4" x14ac:dyDescent="0.3">
      <c r="D6125"/>
    </row>
    <row r="6126" spans="4:4" x14ac:dyDescent="0.3">
      <c r="D6126"/>
    </row>
    <row r="6127" spans="4:4" x14ac:dyDescent="0.3">
      <c r="D6127"/>
    </row>
    <row r="6128" spans="4:4" x14ac:dyDescent="0.3">
      <c r="D6128"/>
    </row>
    <row r="6129" spans="4:4" x14ac:dyDescent="0.3">
      <c r="D6129"/>
    </row>
    <row r="6130" spans="4:4" x14ac:dyDescent="0.3">
      <c r="D6130"/>
    </row>
    <row r="6131" spans="4:4" x14ac:dyDescent="0.3">
      <c r="D6131"/>
    </row>
    <row r="6132" spans="4:4" x14ac:dyDescent="0.3">
      <c r="D6132"/>
    </row>
    <row r="6133" spans="4:4" x14ac:dyDescent="0.3">
      <c r="D6133"/>
    </row>
    <row r="6134" spans="4:4" x14ac:dyDescent="0.3">
      <c r="D6134"/>
    </row>
    <row r="6135" spans="4:4" x14ac:dyDescent="0.3">
      <c r="D6135"/>
    </row>
    <row r="6136" spans="4:4" x14ac:dyDescent="0.3">
      <c r="D6136"/>
    </row>
    <row r="6137" spans="4:4" x14ac:dyDescent="0.3">
      <c r="D6137"/>
    </row>
    <row r="6138" spans="4:4" x14ac:dyDescent="0.3">
      <c r="D6138"/>
    </row>
    <row r="6139" spans="4:4" x14ac:dyDescent="0.3">
      <c r="D6139"/>
    </row>
    <row r="6140" spans="4:4" x14ac:dyDescent="0.3">
      <c r="D6140"/>
    </row>
    <row r="6141" spans="4:4" x14ac:dyDescent="0.3">
      <c r="D6141"/>
    </row>
    <row r="6142" spans="4:4" x14ac:dyDescent="0.3">
      <c r="D6142"/>
    </row>
    <row r="6143" spans="4:4" x14ac:dyDescent="0.3">
      <c r="D6143"/>
    </row>
    <row r="6144" spans="4:4" x14ac:dyDescent="0.3">
      <c r="D6144"/>
    </row>
    <row r="6145" spans="4:4" x14ac:dyDescent="0.3">
      <c r="D6145"/>
    </row>
    <row r="6146" spans="4:4" x14ac:dyDescent="0.3">
      <c r="D6146"/>
    </row>
    <row r="6147" spans="4:4" x14ac:dyDescent="0.3">
      <c r="D6147"/>
    </row>
    <row r="6148" spans="4:4" x14ac:dyDescent="0.3">
      <c r="D6148"/>
    </row>
    <row r="6149" spans="4:4" x14ac:dyDescent="0.3">
      <c r="D6149"/>
    </row>
    <row r="6150" spans="4:4" x14ac:dyDescent="0.3">
      <c r="D6150"/>
    </row>
    <row r="6151" spans="4:4" x14ac:dyDescent="0.3">
      <c r="D6151"/>
    </row>
    <row r="6152" spans="4:4" x14ac:dyDescent="0.3">
      <c r="D6152"/>
    </row>
    <row r="6153" spans="4:4" x14ac:dyDescent="0.3">
      <c r="D6153"/>
    </row>
    <row r="6154" spans="4:4" x14ac:dyDescent="0.3">
      <c r="D6154"/>
    </row>
    <row r="6155" spans="4:4" x14ac:dyDescent="0.3">
      <c r="D6155"/>
    </row>
    <row r="6156" spans="4:4" x14ac:dyDescent="0.3">
      <c r="D6156"/>
    </row>
    <row r="6157" spans="4:4" x14ac:dyDescent="0.3">
      <c r="D6157"/>
    </row>
    <row r="6158" spans="4:4" x14ac:dyDescent="0.3">
      <c r="D6158"/>
    </row>
    <row r="6159" spans="4:4" x14ac:dyDescent="0.3">
      <c r="D6159"/>
    </row>
    <row r="6160" spans="4:4" x14ac:dyDescent="0.3">
      <c r="D6160"/>
    </row>
    <row r="6161" spans="4:4" x14ac:dyDescent="0.3">
      <c r="D6161"/>
    </row>
    <row r="6162" spans="4:4" x14ac:dyDescent="0.3">
      <c r="D6162"/>
    </row>
    <row r="6163" spans="4:4" x14ac:dyDescent="0.3">
      <c r="D6163"/>
    </row>
    <row r="6164" spans="4:4" x14ac:dyDescent="0.3">
      <c r="D6164"/>
    </row>
    <row r="6165" spans="4:4" x14ac:dyDescent="0.3">
      <c r="D6165"/>
    </row>
    <row r="6166" spans="4:4" x14ac:dyDescent="0.3">
      <c r="D6166"/>
    </row>
    <row r="6167" spans="4:4" x14ac:dyDescent="0.3">
      <c r="D6167"/>
    </row>
    <row r="6168" spans="4:4" x14ac:dyDescent="0.3">
      <c r="D6168"/>
    </row>
    <row r="6169" spans="4:4" x14ac:dyDescent="0.3">
      <c r="D6169"/>
    </row>
    <row r="6170" spans="4:4" x14ac:dyDescent="0.3">
      <c r="D6170"/>
    </row>
    <row r="6171" spans="4:4" x14ac:dyDescent="0.3">
      <c r="D6171"/>
    </row>
    <row r="6172" spans="4:4" x14ac:dyDescent="0.3">
      <c r="D6172"/>
    </row>
    <row r="6173" spans="4:4" x14ac:dyDescent="0.3">
      <c r="D6173"/>
    </row>
    <row r="6174" spans="4:4" x14ac:dyDescent="0.3">
      <c r="D6174"/>
    </row>
    <row r="6175" spans="4:4" x14ac:dyDescent="0.3">
      <c r="D6175"/>
    </row>
    <row r="6176" spans="4:4" x14ac:dyDescent="0.3">
      <c r="D6176"/>
    </row>
    <row r="6177" spans="4:4" x14ac:dyDescent="0.3">
      <c r="D6177"/>
    </row>
    <row r="6178" spans="4:4" x14ac:dyDescent="0.3">
      <c r="D6178"/>
    </row>
    <row r="6179" spans="4:4" x14ac:dyDescent="0.3">
      <c r="D6179"/>
    </row>
    <row r="6180" spans="4:4" x14ac:dyDescent="0.3">
      <c r="D6180"/>
    </row>
    <row r="6181" spans="4:4" x14ac:dyDescent="0.3">
      <c r="D6181"/>
    </row>
    <row r="6182" spans="4:4" x14ac:dyDescent="0.3">
      <c r="D6182"/>
    </row>
    <row r="6183" spans="4:4" x14ac:dyDescent="0.3">
      <c r="D6183"/>
    </row>
    <row r="6184" spans="4:4" x14ac:dyDescent="0.3">
      <c r="D6184"/>
    </row>
    <row r="6185" spans="4:4" x14ac:dyDescent="0.3">
      <c r="D6185"/>
    </row>
    <row r="6186" spans="4:4" x14ac:dyDescent="0.3">
      <c r="D6186"/>
    </row>
    <row r="6187" spans="4:4" x14ac:dyDescent="0.3">
      <c r="D6187"/>
    </row>
    <row r="6188" spans="4:4" x14ac:dyDescent="0.3">
      <c r="D6188"/>
    </row>
    <row r="6189" spans="4:4" x14ac:dyDescent="0.3">
      <c r="D6189"/>
    </row>
    <row r="6190" spans="4:4" x14ac:dyDescent="0.3">
      <c r="D6190"/>
    </row>
    <row r="6191" spans="4:4" x14ac:dyDescent="0.3">
      <c r="D6191"/>
    </row>
    <row r="6192" spans="4:4" x14ac:dyDescent="0.3">
      <c r="D6192"/>
    </row>
    <row r="6193" spans="4:4" x14ac:dyDescent="0.3">
      <c r="D6193"/>
    </row>
    <row r="6194" spans="4:4" x14ac:dyDescent="0.3">
      <c r="D6194"/>
    </row>
    <row r="6195" spans="4:4" x14ac:dyDescent="0.3">
      <c r="D6195"/>
    </row>
    <row r="6196" spans="4:4" x14ac:dyDescent="0.3">
      <c r="D6196"/>
    </row>
    <row r="6197" spans="4:4" x14ac:dyDescent="0.3">
      <c r="D6197"/>
    </row>
    <row r="6198" spans="4:4" x14ac:dyDescent="0.3">
      <c r="D6198"/>
    </row>
    <row r="6199" spans="4:4" x14ac:dyDescent="0.3">
      <c r="D6199"/>
    </row>
    <row r="6200" spans="4:4" x14ac:dyDescent="0.3">
      <c r="D6200"/>
    </row>
    <row r="6201" spans="4:4" x14ac:dyDescent="0.3">
      <c r="D6201"/>
    </row>
    <row r="6202" spans="4:4" x14ac:dyDescent="0.3">
      <c r="D6202"/>
    </row>
    <row r="6203" spans="4:4" x14ac:dyDescent="0.3">
      <c r="D6203"/>
    </row>
    <row r="6204" spans="4:4" x14ac:dyDescent="0.3">
      <c r="D6204"/>
    </row>
    <row r="6205" spans="4:4" x14ac:dyDescent="0.3">
      <c r="D6205"/>
    </row>
    <row r="6206" spans="4:4" x14ac:dyDescent="0.3">
      <c r="D6206"/>
    </row>
  </sheetData>
  <mergeCells count="1">
    <mergeCell ref="B38:J39"/>
  </mergeCells>
  <pageMargins left="0.25" right="0.25" top="0.75" bottom="0.75" header="0.3" footer="0.3"/>
  <pageSetup paperSize="8" orientation="landscape"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DD6B-E697-4745-B2BF-C896071F0630}">
  <dimension ref="A2:AI359"/>
  <sheetViews>
    <sheetView zoomScale="64" zoomScaleNormal="210" workbookViewId="0"/>
  </sheetViews>
  <sheetFormatPr defaultRowHeight="14.4" x14ac:dyDescent="0.3"/>
  <cols>
    <col min="1" max="1" width="17.88671875" style="2" bestFit="1" customWidth="1"/>
    <col min="2" max="2" width="16.88671875" style="2" bestFit="1" customWidth="1"/>
    <col min="3" max="3" width="15.6640625" style="2" bestFit="1" customWidth="1"/>
    <col min="4" max="7" width="8.88671875" style="2"/>
    <col min="8" max="8" width="17.88671875" style="2" bestFit="1" customWidth="1"/>
    <col min="9" max="9" width="16.88671875" style="2" bestFit="1" customWidth="1"/>
    <col min="10" max="10" width="15.6640625" style="2" bestFit="1" customWidth="1"/>
    <col min="11" max="14" width="8.88671875" style="2"/>
    <col min="15" max="15" width="16" style="2" bestFit="1" customWidth="1"/>
    <col min="16" max="18" width="8.88671875" style="2"/>
    <col min="19" max="19" width="17.88671875" style="2" bestFit="1" customWidth="1"/>
    <col min="20" max="20" width="23.88671875" style="2" bestFit="1" customWidth="1"/>
    <col min="21" max="33" width="8.88671875" style="2"/>
    <col min="34" max="34" width="17.88671875" style="2" bestFit="1" customWidth="1"/>
    <col min="35" max="35" width="18.44140625" style="2" bestFit="1" customWidth="1"/>
    <col min="36" max="16384" width="8.88671875" style="2"/>
  </cols>
  <sheetData>
    <row r="2" spans="15:15" x14ac:dyDescent="0.3">
      <c r="O2" s="3"/>
    </row>
    <row r="3" spans="15:15" x14ac:dyDescent="0.3">
      <c r="O3" s="3"/>
    </row>
    <row r="4" spans="15:15" x14ac:dyDescent="0.3">
      <c r="O4" s="3"/>
    </row>
    <row r="5" spans="15:15" x14ac:dyDescent="0.3">
      <c r="O5" s="3"/>
    </row>
    <row r="6" spans="15:15" x14ac:dyDescent="0.3">
      <c r="O6" s="3"/>
    </row>
    <row r="38" spans="2:10" x14ac:dyDescent="0.3">
      <c r="B38" s="10"/>
      <c r="C38" s="11"/>
      <c r="D38" s="11"/>
      <c r="E38" s="11"/>
      <c r="F38" s="11"/>
      <c r="G38" s="11"/>
      <c r="H38" s="11"/>
      <c r="I38" s="11"/>
      <c r="J38" s="11"/>
    </row>
    <row r="39" spans="2:10" x14ac:dyDescent="0.3">
      <c r="B39" s="11"/>
      <c r="C39" s="11"/>
      <c r="D39" s="11"/>
      <c r="E39" s="11"/>
      <c r="F39" s="11"/>
      <c r="G39" s="11"/>
      <c r="H39" s="11"/>
      <c r="I39" s="11"/>
      <c r="J39" s="11"/>
    </row>
    <row r="338" spans="1:35" x14ac:dyDescent="0.3">
      <c r="A338" s="5" t="s">
        <v>10952</v>
      </c>
      <c r="B338" t="s">
        <v>10946</v>
      </c>
      <c r="C338" t="s">
        <v>10947</v>
      </c>
      <c r="H338" s="5" t="s">
        <v>10952</v>
      </c>
      <c r="I338" t="s">
        <v>10946</v>
      </c>
      <c r="J338" t="s">
        <v>10947</v>
      </c>
    </row>
    <row r="339" spans="1:35" x14ac:dyDescent="0.3">
      <c r="A339" s="6" t="s">
        <v>30</v>
      </c>
      <c r="B339">
        <v>215387.26920000004</v>
      </c>
      <c r="C339">
        <v>3018.3912999999939</v>
      </c>
      <c r="H339" s="6" t="s">
        <v>159</v>
      </c>
      <c r="I339">
        <v>59946.231999999982</v>
      </c>
      <c r="J339">
        <v>15672.357000000009</v>
      </c>
      <c r="S339" s="5" t="s">
        <v>10952</v>
      </c>
      <c r="T339" t="s">
        <v>10950</v>
      </c>
      <c r="AH339" s="5" t="s">
        <v>10952</v>
      </c>
      <c r="AI339" t="s">
        <v>10972</v>
      </c>
    </row>
    <row r="340" spans="1:35" x14ac:dyDescent="0.3">
      <c r="A340" s="6" t="s">
        <v>44</v>
      </c>
      <c r="B340">
        <v>246097.17500000025</v>
      </c>
      <c r="C340">
        <v>39736.621700000018</v>
      </c>
      <c r="H340" s="6" t="s">
        <v>76</v>
      </c>
      <c r="I340">
        <v>42926.931999999993</v>
      </c>
      <c r="J340">
        <v>7865.2683000000015</v>
      </c>
      <c r="S340" s="6" t="s">
        <v>76</v>
      </c>
      <c r="T340" s="4">
        <v>0.17636363636363633</v>
      </c>
      <c r="AH340" s="6" t="s">
        <v>159</v>
      </c>
      <c r="AI340">
        <v>4806.4879999999994</v>
      </c>
    </row>
    <row r="341" spans="1:35" x14ac:dyDescent="0.3">
      <c r="A341" s="6" t="s">
        <v>69</v>
      </c>
      <c r="B341">
        <v>271730.8110000001</v>
      </c>
      <c r="C341">
        <v>50684.256600000008</v>
      </c>
      <c r="H341" s="6" t="s">
        <v>66</v>
      </c>
      <c r="I341">
        <v>8863.0679999999975</v>
      </c>
      <c r="J341">
        <v>2221.9630999999995</v>
      </c>
      <c r="S341" s="6" t="s">
        <v>31</v>
      </c>
      <c r="T341" s="4">
        <v>0.21473684210526311</v>
      </c>
      <c r="AH341" s="6" t="s">
        <v>76</v>
      </c>
      <c r="AI341">
        <v>5947.2340000000004</v>
      </c>
    </row>
    <row r="342" spans="1:35" x14ac:dyDescent="0.3">
      <c r="A342" s="6" t="s">
        <v>10953</v>
      </c>
      <c r="B342">
        <v>733215.2551999999</v>
      </c>
      <c r="C342">
        <v>93439.269599999971</v>
      </c>
      <c r="H342" s="6" t="s">
        <v>73</v>
      </c>
      <c r="I342">
        <v>72788.044999999911</v>
      </c>
      <c r="J342">
        <v>7669.7417999999952</v>
      </c>
      <c r="S342" s="6" t="s">
        <v>54</v>
      </c>
      <c r="T342" s="4">
        <v>0.26538461538461527</v>
      </c>
      <c r="AH342" s="6" t="s">
        <v>34</v>
      </c>
      <c r="AI342">
        <v>11055.184000000003</v>
      </c>
    </row>
    <row r="343" spans="1:35" x14ac:dyDescent="0.3">
      <c r="H343" s="6" t="s">
        <v>31</v>
      </c>
      <c r="I343">
        <v>30024.279699999977</v>
      </c>
      <c r="J343">
        <v>-583.62610000000041</v>
      </c>
      <c r="S343" s="6" t="s">
        <v>682</v>
      </c>
      <c r="T343" s="4">
        <v>0.3</v>
      </c>
      <c r="AH343" s="6" t="s">
        <v>70</v>
      </c>
      <c r="AI343">
        <v>13590.356</v>
      </c>
    </row>
    <row r="344" spans="1:35" x14ac:dyDescent="0.3">
      <c r="H344" s="6" t="s">
        <v>34</v>
      </c>
      <c r="I344">
        <v>95554.352999999901</v>
      </c>
      <c r="J344">
        <v>7643.5492999999988</v>
      </c>
      <c r="S344" s="6" t="s">
        <v>73</v>
      </c>
      <c r="T344" s="4">
        <v>0.37819999999999898</v>
      </c>
      <c r="AH344" s="6" t="s">
        <v>1217</v>
      </c>
      <c r="AI344">
        <v>14879.944</v>
      </c>
    </row>
    <row r="345" spans="1:35" x14ac:dyDescent="0.3">
      <c r="H345" s="6" t="s">
        <v>1217</v>
      </c>
      <c r="I345">
        <v>62899.387999999992</v>
      </c>
      <c r="J345">
        <v>25031.790199999999</v>
      </c>
      <c r="S345" s="6" t="s">
        <v>10953</v>
      </c>
      <c r="T345" s="4">
        <v>0.3098177676537569</v>
      </c>
      <c r="AH345" s="6" t="s">
        <v>10953</v>
      </c>
      <c r="AI345">
        <v>50279.205999999984</v>
      </c>
    </row>
    <row r="346" spans="1:35" x14ac:dyDescent="0.3">
      <c r="H346" s="6" t="s">
        <v>171</v>
      </c>
      <c r="I346">
        <v>3378.574000000001</v>
      </c>
      <c r="J346">
        <v>1441.7589999999998</v>
      </c>
      <c r="S346"/>
      <c r="T346"/>
      <c r="AH346"/>
      <c r="AI346"/>
    </row>
    <row r="347" spans="1:35" x14ac:dyDescent="0.3">
      <c r="H347" s="6" t="s">
        <v>267</v>
      </c>
      <c r="I347">
        <v>857.59399999999994</v>
      </c>
      <c r="J347">
        <v>304.94890000000004</v>
      </c>
      <c r="S347"/>
      <c r="T347"/>
      <c r="AH347"/>
      <c r="AI347"/>
    </row>
    <row r="348" spans="1:35" x14ac:dyDescent="0.3">
      <c r="H348" s="6" t="s">
        <v>63</v>
      </c>
      <c r="I348">
        <v>28915.094000000012</v>
      </c>
      <c r="J348">
        <v>4099.1627999999982</v>
      </c>
      <c r="S348"/>
      <c r="T348"/>
      <c r="AH348"/>
      <c r="AI348"/>
    </row>
    <row r="349" spans="1:35" x14ac:dyDescent="0.3">
      <c r="H349" s="6" t="s">
        <v>45</v>
      </c>
      <c r="I349">
        <v>3861.2160000000008</v>
      </c>
      <c r="J349">
        <v>1744.6092999999994</v>
      </c>
      <c r="S349"/>
      <c r="T349"/>
      <c r="AH349"/>
      <c r="AI349"/>
    </row>
    <row r="350" spans="1:35" x14ac:dyDescent="0.3">
      <c r="H350" s="6" t="s">
        <v>682</v>
      </c>
      <c r="I350">
        <v>43544.675000000003</v>
      </c>
      <c r="J350">
        <v>-2869.2156000000018</v>
      </c>
      <c r="S350"/>
      <c r="T350"/>
      <c r="AH350"/>
      <c r="AI350"/>
    </row>
    <row r="351" spans="1:35" x14ac:dyDescent="0.3">
      <c r="H351" s="6" t="s">
        <v>88</v>
      </c>
      <c r="I351">
        <v>27694.717999999957</v>
      </c>
      <c r="J351">
        <v>12040.843399999992</v>
      </c>
      <c r="S351"/>
      <c r="T351"/>
      <c r="AH351"/>
      <c r="AI351"/>
    </row>
    <row r="352" spans="1:35" x14ac:dyDescent="0.3">
      <c r="H352" s="6" t="s">
        <v>70</v>
      </c>
      <c r="I352">
        <v>105340.516</v>
      </c>
      <c r="J352">
        <v>12849.32500000001</v>
      </c>
      <c r="S352"/>
      <c r="T352"/>
      <c r="AH352"/>
      <c r="AI352"/>
    </row>
    <row r="353" spans="8:35" x14ac:dyDescent="0.3">
      <c r="H353" s="6" t="s">
        <v>57</v>
      </c>
      <c r="I353">
        <v>69677.618000000002</v>
      </c>
      <c r="J353">
        <v>7402.8006999999952</v>
      </c>
      <c r="S353"/>
      <c r="T353"/>
      <c r="AH353"/>
      <c r="AI353"/>
    </row>
    <row r="354" spans="8:35" x14ac:dyDescent="0.3">
      <c r="H354" s="6" t="s">
        <v>577</v>
      </c>
      <c r="I354">
        <v>16049.41</v>
      </c>
      <c r="J354">
        <v>-955.31279999999958</v>
      </c>
      <c r="S354"/>
      <c r="T354"/>
      <c r="AH354"/>
      <c r="AI354"/>
    </row>
    <row r="355" spans="8:35" x14ac:dyDescent="0.3">
      <c r="H355" s="6" t="s">
        <v>54</v>
      </c>
      <c r="I355">
        <v>60893.542500000018</v>
      </c>
      <c r="J355">
        <v>-8140.6947</v>
      </c>
      <c r="S355"/>
      <c r="T355"/>
      <c r="AH355"/>
      <c r="AI355"/>
    </row>
    <row r="356" spans="8:35" x14ac:dyDescent="0.3">
      <c r="H356" s="6" t="s">
        <v>10953</v>
      </c>
      <c r="I356">
        <v>733215.2551999999</v>
      </c>
      <c r="J356">
        <v>93439.269599999971</v>
      </c>
      <c r="S356"/>
      <c r="T356"/>
      <c r="AH356"/>
      <c r="AI356"/>
    </row>
    <row r="357" spans="8:35" x14ac:dyDescent="0.3">
      <c r="H357"/>
      <c r="I357"/>
      <c r="J357"/>
      <c r="S357"/>
      <c r="T357"/>
      <c r="AH357"/>
      <c r="AI357"/>
    </row>
    <row r="358" spans="8:35" x14ac:dyDescent="0.3">
      <c r="H358"/>
      <c r="I358"/>
      <c r="J358"/>
    </row>
    <row r="359" spans="8:35" x14ac:dyDescent="0.3">
      <c r="H359"/>
      <c r="I359"/>
      <c r="J359"/>
    </row>
  </sheetData>
  <mergeCells count="1">
    <mergeCell ref="B38:J39"/>
  </mergeCells>
  <pageMargins left="0.25" right="0.25" top="0.75" bottom="0.75" header="0.3" footer="0.3"/>
  <pageSetup paperSize="8" orientation="landscape" r:id="rId5"/>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9C32-598E-45DC-B70A-4B613DE27C38}">
  <dimension ref="A2:O593"/>
  <sheetViews>
    <sheetView tabSelected="1" zoomScale="59" workbookViewId="0">
      <selection activeCell="T8" sqref="T8"/>
    </sheetView>
  </sheetViews>
  <sheetFormatPr defaultRowHeight="14.4" x14ac:dyDescent="0.3"/>
  <cols>
    <col min="1" max="1" width="18.5546875" style="2" bestFit="1" customWidth="1"/>
    <col min="2" max="2" width="17.21875" style="2" bestFit="1" customWidth="1"/>
    <col min="3" max="5" width="8.88671875" style="2"/>
    <col min="6" max="6" width="18.5546875" style="2" bestFit="1" customWidth="1"/>
    <col min="7" max="7" width="17.21875" style="2" bestFit="1" customWidth="1"/>
    <col min="8" max="14" width="8.88671875" style="2"/>
    <col min="15" max="15" width="16" style="2" bestFit="1" customWidth="1"/>
    <col min="16" max="16384" width="8.88671875" style="2"/>
  </cols>
  <sheetData>
    <row r="2" spans="15:15" x14ac:dyDescent="0.3">
      <c r="O2" s="3"/>
    </row>
    <row r="3" spans="15:15" x14ac:dyDescent="0.3">
      <c r="O3" s="3"/>
    </row>
    <row r="4" spans="15:15" x14ac:dyDescent="0.3">
      <c r="O4" s="3"/>
    </row>
    <row r="5" spans="15:15" x14ac:dyDescent="0.3">
      <c r="O5" s="3"/>
    </row>
    <row r="6" spans="15:15" x14ac:dyDescent="0.3">
      <c r="O6" s="3"/>
    </row>
    <row r="38" spans="2:10" x14ac:dyDescent="0.3">
      <c r="B38" s="10"/>
      <c r="C38" s="11"/>
      <c r="D38" s="11"/>
      <c r="E38" s="11"/>
      <c r="F38" s="11"/>
      <c r="G38" s="11"/>
      <c r="H38" s="11"/>
      <c r="I38" s="11"/>
      <c r="J38" s="11"/>
    </row>
    <row r="39" spans="2:10" x14ac:dyDescent="0.3">
      <c r="B39" s="11"/>
      <c r="C39" s="11"/>
      <c r="D39" s="11"/>
      <c r="E39" s="11"/>
      <c r="F39" s="11"/>
      <c r="G39" s="11"/>
      <c r="H39" s="11"/>
      <c r="I39" s="11"/>
      <c r="J39" s="11"/>
    </row>
    <row r="106" spans="1:7" x14ac:dyDescent="0.3">
      <c r="A106"/>
      <c r="B106"/>
      <c r="F106"/>
      <c r="G106"/>
    </row>
    <row r="107" spans="1:7" x14ac:dyDescent="0.3">
      <c r="A107"/>
      <c r="B107"/>
      <c r="F107"/>
      <c r="G107"/>
    </row>
    <row r="108" spans="1:7" x14ac:dyDescent="0.3">
      <c r="A108"/>
      <c r="B108"/>
      <c r="F108"/>
      <c r="G108"/>
    </row>
    <row r="109" spans="1:7" x14ac:dyDescent="0.3">
      <c r="A109"/>
      <c r="B109"/>
      <c r="F109"/>
      <c r="G109"/>
    </row>
    <row r="110" spans="1:7" x14ac:dyDescent="0.3">
      <c r="A110"/>
      <c r="B110"/>
      <c r="F110"/>
      <c r="G110"/>
    </row>
    <row r="111" spans="1:7" x14ac:dyDescent="0.3">
      <c r="A111"/>
      <c r="B111"/>
      <c r="F111"/>
      <c r="G111"/>
    </row>
    <row r="112" spans="1:7" x14ac:dyDescent="0.3">
      <c r="F112"/>
      <c r="G112"/>
    </row>
    <row r="113" spans="6:7" x14ac:dyDescent="0.3">
      <c r="F113"/>
      <c r="G113"/>
    </row>
    <row r="114" spans="6:7" x14ac:dyDescent="0.3">
      <c r="F114"/>
      <c r="G114"/>
    </row>
    <row r="115" spans="6:7" x14ac:dyDescent="0.3">
      <c r="F115"/>
      <c r="G115"/>
    </row>
    <row r="116" spans="6:7" x14ac:dyDescent="0.3">
      <c r="F116"/>
      <c r="G116"/>
    </row>
    <row r="117" spans="6:7" x14ac:dyDescent="0.3">
      <c r="F117"/>
      <c r="G117"/>
    </row>
    <row r="118" spans="6:7" x14ac:dyDescent="0.3">
      <c r="F118"/>
      <c r="G118"/>
    </row>
    <row r="119" spans="6:7" x14ac:dyDescent="0.3">
      <c r="F119"/>
      <c r="G119"/>
    </row>
    <row r="120" spans="6:7" x14ac:dyDescent="0.3">
      <c r="F120"/>
      <c r="G120"/>
    </row>
    <row r="121" spans="6:7" x14ac:dyDescent="0.3">
      <c r="F121"/>
      <c r="G121"/>
    </row>
    <row r="122" spans="6:7" x14ac:dyDescent="0.3">
      <c r="F122"/>
      <c r="G122"/>
    </row>
    <row r="123" spans="6:7" x14ac:dyDescent="0.3">
      <c r="F123"/>
      <c r="G123"/>
    </row>
    <row r="124" spans="6:7" x14ac:dyDescent="0.3">
      <c r="F124"/>
      <c r="G124"/>
    </row>
    <row r="125" spans="6:7" x14ac:dyDescent="0.3">
      <c r="F125"/>
      <c r="G125"/>
    </row>
    <row r="126" spans="6:7" x14ac:dyDescent="0.3">
      <c r="F126"/>
      <c r="G126"/>
    </row>
    <row r="127" spans="6:7" x14ac:dyDescent="0.3">
      <c r="F127"/>
      <c r="G127"/>
    </row>
    <row r="128" spans="6:7" x14ac:dyDescent="0.3">
      <c r="F128"/>
      <c r="G128"/>
    </row>
    <row r="129" spans="6:7" x14ac:dyDescent="0.3">
      <c r="F129"/>
      <c r="G129"/>
    </row>
    <row r="130" spans="6:7" x14ac:dyDescent="0.3">
      <c r="F130"/>
      <c r="G130"/>
    </row>
    <row r="131" spans="6:7" x14ac:dyDescent="0.3">
      <c r="F131"/>
      <c r="G131"/>
    </row>
    <row r="132" spans="6:7" x14ac:dyDescent="0.3">
      <c r="F132"/>
      <c r="G132"/>
    </row>
    <row r="133" spans="6:7" x14ac:dyDescent="0.3">
      <c r="F133"/>
      <c r="G133"/>
    </row>
    <row r="134" spans="6:7" x14ac:dyDescent="0.3">
      <c r="F134"/>
      <c r="G134"/>
    </row>
    <row r="135" spans="6:7" x14ac:dyDescent="0.3">
      <c r="F135"/>
      <c r="G135"/>
    </row>
    <row r="136" spans="6:7" x14ac:dyDescent="0.3">
      <c r="F136"/>
      <c r="G136"/>
    </row>
    <row r="137" spans="6:7" x14ac:dyDescent="0.3">
      <c r="F137"/>
      <c r="G137"/>
    </row>
    <row r="138" spans="6:7" x14ac:dyDescent="0.3">
      <c r="F138"/>
      <c r="G138"/>
    </row>
    <row r="139" spans="6:7" x14ac:dyDescent="0.3">
      <c r="F139"/>
      <c r="G139"/>
    </row>
    <row r="140" spans="6:7" x14ac:dyDescent="0.3">
      <c r="F140"/>
      <c r="G140"/>
    </row>
    <row r="141" spans="6:7" x14ac:dyDescent="0.3">
      <c r="F141"/>
      <c r="G141"/>
    </row>
    <row r="142" spans="6:7" x14ac:dyDescent="0.3">
      <c r="F142"/>
      <c r="G142"/>
    </row>
    <row r="143" spans="6:7" x14ac:dyDescent="0.3">
      <c r="F143"/>
      <c r="G143"/>
    </row>
    <row r="144" spans="6:7" x14ac:dyDescent="0.3">
      <c r="F144"/>
      <c r="G144"/>
    </row>
    <row r="145" spans="6:7" x14ac:dyDescent="0.3">
      <c r="F145"/>
      <c r="G145"/>
    </row>
    <row r="146" spans="6:7" x14ac:dyDescent="0.3">
      <c r="F146"/>
      <c r="G146"/>
    </row>
    <row r="147" spans="6:7" x14ac:dyDescent="0.3">
      <c r="F147"/>
      <c r="G147"/>
    </row>
    <row r="148" spans="6:7" x14ac:dyDescent="0.3">
      <c r="F148"/>
      <c r="G148"/>
    </row>
    <row r="149" spans="6:7" x14ac:dyDescent="0.3">
      <c r="F149"/>
      <c r="G149"/>
    </row>
    <row r="150" spans="6:7" x14ac:dyDescent="0.3">
      <c r="F150"/>
      <c r="G150"/>
    </row>
    <row r="151" spans="6:7" x14ac:dyDescent="0.3">
      <c r="F151"/>
      <c r="G151"/>
    </row>
    <row r="152" spans="6:7" x14ac:dyDescent="0.3">
      <c r="F152"/>
      <c r="G152"/>
    </row>
    <row r="153" spans="6:7" x14ac:dyDescent="0.3">
      <c r="F153"/>
      <c r="G153"/>
    </row>
    <row r="154" spans="6:7" x14ac:dyDescent="0.3">
      <c r="F154"/>
      <c r="G154"/>
    </row>
    <row r="155" spans="6:7" x14ac:dyDescent="0.3">
      <c r="F155"/>
      <c r="G155"/>
    </row>
    <row r="156" spans="6:7" x14ac:dyDescent="0.3">
      <c r="F156"/>
      <c r="G156"/>
    </row>
    <row r="157" spans="6:7" x14ac:dyDescent="0.3">
      <c r="F157"/>
      <c r="G157"/>
    </row>
    <row r="158" spans="6:7" x14ac:dyDescent="0.3">
      <c r="F158"/>
      <c r="G158"/>
    </row>
    <row r="159" spans="6:7" x14ac:dyDescent="0.3">
      <c r="F159"/>
      <c r="G159"/>
    </row>
    <row r="160" spans="6:7" x14ac:dyDescent="0.3">
      <c r="F160"/>
      <c r="G160"/>
    </row>
    <row r="161" spans="6:7" x14ac:dyDescent="0.3">
      <c r="F161"/>
      <c r="G161"/>
    </row>
    <row r="162" spans="6:7" x14ac:dyDescent="0.3">
      <c r="F162"/>
      <c r="G162"/>
    </row>
    <row r="163" spans="6:7" x14ac:dyDescent="0.3">
      <c r="F163"/>
      <c r="G163"/>
    </row>
    <row r="164" spans="6:7" x14ac:dyDescent="0.3">
      <c r="F164"/>
      <c r="G164"/>
    </row>
    <row r="165" spans="6:7" x14ac:dyDescent="0.3">
      <c r="F165"/>
      <c r="G165"/>
    </row>
    <row r="166" spans="6:7" x14ac:dyDescent="0.3">
      <c r="F166"/>
      <c r="G166"/>
    </row>
    <row r="167" spans="6:7" x14ac:dyDescent="0.3">
      <c r="F167"/>
      <c r="G167"/>
    </row>
    <row r="168" spans="6:7" x14ac:dyDescent="0.3">
      <c r="F168"/>
      <c r="G168"/>
    </row>
    <row r="169" spans="6:7" x14ac:dyDescent="0.3">
      <c r="F169"/>
      <c r="G169"/>
    </row>
    <row r="170" spans="6:7" x14ac:dyDescent="0.3">
      <c r="F170"/>
      <c r="G170"/>
    </row>
    <row r="171" spans="6:7" x14ac:dyDescent="0.3">
      <c r="F171"/>
      <c r="G171"/>
    </row>
    <row r="172" spans="6:7" x14ac:dyDescent="0.3">
      <c r="F172"/>
      <c r="G172"/>
    </row>
    <row r="173" spans="6:7" x14ac:dyDescent="0.3">
      <c r="F173"/>
      <c r="G173"/>
    </row>
    <row r="174" spans="6:7" x14ac:dyDescent="0.3">
      <c r="F174"/>
      <c r="G174"/>
    </row>
    <row r="175" spans="6:7" x14ac:dyDescent="0.3">
      <c r="F175"/>
      <c r="G175"/>
    </row>
    <row r="176" spans="6:7" x14ac:dyDescent="0.3">
      <c r="F176"/>
      <c r="G176"/>
    </row>
    <row r="177" spans="6:7" x14ac:dyDescent="0.3">
      <c r="F177"/>
      <c r="G177"/>
    </row>
    <row r="178" spans="6:7" x14ac:dyDescent="0.3">
      <c r="F178"/>
      <c r="G178"/>
    </row>
    <row r="179" spans="6:7" x14ac:dyDescent="0.3">
      <c r="F179"/>
      <c r="G179"/>
    </row>
    <row r="180" spans="6:7" x14ac:dyDescent="0.3">
      <c r="F180"/>
      <c r="G180"/>
    </row>
    <row r="181" spans="6:7" x14ac:dyDescent="0.3">
      <c r="F181"/>
      <c r="G181"/>
    </row>
    <row r="182" spans="6:7" x14ac:dyDescent="0.3">
      <c r="F182"/>
      <c r="G182"/>
    </row>
    <row r="183" spans="6:7" x14ac:dyDescent="0.3">
      <c r="F183"/>
      <c r="G183"/>
    </row>
    <row r="184" spans="6:7" x14ac:dyDescent="0.3">
      <c r="F184"/>
      <c r="G184"/>
    </row>
    <row r="185" spans="6:7" x14ac:dyDescent="0.3">
      <c r="F185"/>
      <c r="G185"/>
    </row>
    <row r="186" spans="6:7" x14ac:dyDescent="0.3">
      <c r="F186"/>
      <c r="G186"/>
    </row>
    <row r="187" spans="6:7" x14ac:dyDescent="0.3">
      <c r="F187"/>
      <c r="G187"/>
    </row>
    <row r="188" spans="6:7" x14ac:dyDescent="0.3">
      <c r="F188"/>
      <c r="G188"/>
    </row>
    <row r="189" spans="6:7" x14ac:dyDescent="0.3">
      <c r="F189"/>
      <c r="G189"/>
    </row>
    <row r="190" spans="6:7" x14ac:dyDescent="0.3">
      <c r="F190"/>
      <c r="G190"/>
    </row>
    <row r="191" spans="6:7" x14ac:dyDescent="0.3">
      <c r="F191"/>
      <c r="G191"/>
    </row>
    <row r="192" spans="6:7" x14ac:dyDescent="0.3">
      <c r="F192"/>
      <c r="G192"/>
    </row>
    <row r="193" spans="6:7" x14ac:dyDescent="0.3">
      <c r="F193"/>
      <c r="G193"/>
    </row>
    <row r="194" spans="6:7" x14ac:dyDescent="0.3">
      <c r="F194"/>
      <c r="G194"/>
    </row>
    <row r="195" spans="6:7" x14ac:dyDescent="0.3">
      <c r="F195"/>
      <c r="G195"/>
    </row>
    <row r="196" spans="6:7" x14ac:dyDescent="0.3">
      <c r="F196"/>
      <c r="G196"/>
    </row>
    <row r="197" spans="6:7" x14ac:dyDescent="0.3">
      <c r="F197"/>
      <c r="G197"/>
    </row>
    <row r="198" spans="6:7" x14ac:dyDescent="0.3">
      <c r="F198"/>
      <c r="G198"/>
    </row>
    <row r="199" spans="6:7" x14ac:dyDescent="0.3">
      <c r="F199"/>
      <c r="G199"/>
    </row>
    <row r="200" spans="6:7" x14ac:dyDescent="0.3">
      <c r="F200"/>
      <c r="G200"/>
    </row>
    <row r="201" spans="6:7" x14ac:dyDescent="0.3">
      <c r="F201"/>
      <c r="G201"/>
    </row>
    <row r="202" spans="6:7" x14ac:dyDescent="0.3">
      <c r="F202"/>
      <c r="G202"/>
    </row>
    <row r="203" spans="6:7" x14ac:dyDescent="0.3">
      <c r="F203"/>
      <c r="G203"/>
    </row>
    <row r="204" spans="6:7" x14ac:dyDescent="0.3">
      <c r="F204"/>
      <c r="G204"/>
    </row>
    <row r="205" spans="6:7" x14ac:dyDescent="0.3">
      <c r="F205"/>
      <c r="G205"/>
    </row>
    <row r="206" spans="6:7" x14ac:dyDescent="0.3">
      <c r="F206"/>
      <c r="G206"/>
    </row>
    <row r="207" spans="6:7" x14ac:dyDescent="0.3">
      <c r="F207"/>
      <c r="G207"/>
    </row>
    <row r="208" spans="6:7" x14ac:dyDescent="0.3">
      <c r="F208"/>
      <c r="G208"/>
    </row>
    <row r="209" spans="6:7" x14ac:dyDescent="0.3">
      <c r="F209"/>
      <c r="G209"/>
    </row>
    <row r="210" spans="6:7" x14ac:dyDescent="0.3">
      <c r="F210"/>
      <c r="G210"/>
    </row>
    <row r="211" spans="6:7" x14ac:dyDescent="0.3">
      <c r="F211"/>
      <c r="G211"/>
    </row>
    <row r="212" spans="6:7" x14ac:dyDescent="0.3">
      <c r="F212"/>
      <c r="G212"/>
    </row>
    <row r="213" spans="6:7" x14ac:dyDescent="0.3">
      <c r="F213"/>
      <c r="G213"/>
    </row>
    <row r="214" spans="6:7" x14ac:dyDescent="0.3">
      <c r="F214"/>
      <c r="G214"/>
    </row>
    <row r="215" spans="6:7" x14ac:dyDescent="0.3">
      <c r="F215"/>
      <c r="G215"/>
    </row>
    <row r="216" spans="6:7" x14ac:dyDescent="0.3">
      <c r="F216"/>
      <c r="G216"/>
    </row>
    <row r="217" spans="6:7" x14ac:dyDescent="0.3">
      <c r="F217"/>
      <c r="G217"/>
    </row>
    <row r="218" spans="6:7" x14ac:dyDescent="0.3">
      <c r="F218"/>
      <c r="G218"/>
    </row>
    <row r="219" spans="6:7" x14ac:dyDescent="0.3">
      <c r="F219"/>
      <c r="G219"/>
    </row>
    <row r="220" spans="6:7" x14ac:dyDescent="0.3">
      <c r="F220"/>
      <c r="G220"/>
    </row>
    <row r="221" spans="6:7" x14ac:dyDescent="0.3">
      <c r="F221"/>
      <c r="G221"/>
    </row>
    <row r="222" spans="6:7" x14ac:dyDescent="0.3">
      <c r="F222"/>
      <c r="G222"/>
    </row>
    <row r="223" spans="6:7" x14ac:dyDescent="0.3">
      <c r="F223"/>
      <c r="G223"/>
    </row>
    <row r="224" spans="6:7" x14ac:dyDescent="0.3">
      <c r="F224"/>
      <c r="G224"/>
    </row>
    <row r="225" spans="6:7" x14ac:dyDescent="0.3">
      <c r="F225"/>
      <c r="G225"/>
    </row>
    <row r="226" spans="6:7" x14ac:dyDescent="0.3">
      <c r="F226"/>
      <c r="G226"/>
    </row>
    <row r="227" spans="6:7" x14ac:dyDescent="0.3">
      <c r="F227"/>
      <c r="G227"/>
    </row>
    <row r="228" spans="6:7" x14ac:dyDescent="0.3">
      <c r="F228"/>
      <c r="G228"/>
    </row>
    <row r="229" spans="6:7" x14ac:dyDescent="0.3">
      <c r="F229"/>
      <c r="G229"/>
    </row>
    <row r="230" spans="6:7" x14ac:dyDescent="0.3">
      <c r="F230"/>
      <c r="G230"/>
    </row>
    <row r="231" spans="6:7" x14ac:dyDescent="0.3">
      <c r="F231"/>
      <c r="G231"/>
    </row>
    <row r="232" spans="6:7" x14ac:dyDescent="0.3">
      <c r="F232"/>
      <c r="G232"/>
    </row>
    <row r="233" spans="6:7" x14ac:dyDescent="0.3">
      <c r="F233"/>
      <c r="G233"/>
    </row>
    <row r="234" spans="6:7" x14ac:dyDescent="0.3">
      <c r="F234"/>
      <c r="G234"/>
    </row>
    <row r="235" spans="6:7" x14ac:dyDescent="0.3">
      <c r="F235"/>
      <c r="G235"/>
    </row>
    <row r="236" spans="6:7" x14ac:dyDescent="0.3">
      <c r="F236"/>
      <c r="G236"/>
    </row>
    <row r="237" spans="6:7" x14ac:dyDescent="0.3">
      <c r="F237"/>
      <c r="G237"/>
    </row>
    <row r="238" spans="6:7" x14ac:dyDescent="0.3">
      <c r="F238"/>
      <c r="G238"/>
    </row>
    <row r="239" spans="6:7" x14ac:dyDescent="0.3">
      <c r="F239"/>
      <c r="G239"/>
    </row>
    <row r="240" spans="6:7" x14ac:dyDescent="0.3">
      <c r="F240"/>
      <c r="G240"/>
    </row>
    <row r="241" spans="6:7" x14ac:dyDescent="0.3">
      <c r="F241"/>
      <c r="G241"/>
    </row>
    <row r="242" spans="6:7" x14ac:dyDescent="0.3">
      <c r="F242"/>
      <c r="G242"/>
    </row>
    <row r="243" spans="6:7" x14ac:dyDescent="0.3">
      <c r="F243"/>
      <c r="G243"/>
    </row>
    <row r="244" spans="6:7" x14ac:dyDescent="0.3">
      <c r="F244"/>
      <c r="G244"/>
    </row>
    <row r="245" spans="6:7" x14ac:dyDescent="0.3">
      <c r="F245"/>
      <c r="G245"/>
    </row>
    <row r="246" spans="6:7" x14ac:dyDescent="0.3">
      <c r="F246"/>
      <c r="G246"/>
    </row>
    <row r="247" spans="6:7" x14ac:dyDescent="0.3">
      <c r="F247"/>
      <c r="G247"/>
    </row>
    <row r="248" spans="6:7" x14ac:dyDescent="0.3">
      <c r="F248"/>
      <c r="G248"/>
    </row>
    <row r="249" spans="6:7" x14ac:dyDescent="0.3">
      <c r="F249"/>
      <c r="G249"/>
    </row>
    <row r="250" spans="6:7" x14ac:dyDescent="0.3">
      <c r="F250"/>
      <c r="G250"/>
    </row>
    <row r="251" spans="6:7" x14ac:dyDescent="0.3">
      <c r="F251"/>
      <c r="G251"/>
    </row>
    <row r="252" spans="6:7" x14ac:dyDescent="0.3">
      <c r="F252"/>
      <c r="G252"/>
    </row>
    <row r="253" spans="6:7" x14ac:dyDescent="0.3">
      <c r="F253"/>
      <c r="G253"/>
    </row>
    <row r="254" spans="6:7" x14ac:dyDescent="0.3">
      <c r="F254"/>
      <c r="G254"/>
    </row>
    <row r="255" spans="6:7" x14ac:dyDescent="0.3">
      <c r="F255"/>
      <c r="G255"/>
    </row>
    <row r="256" spans="6:7" x14ac:dyDescent="0.3">
      <c r="F256"/>
      <c r="G256"/>
    </row>
    <row r="257" spans="1:8" x14ac:dyDescent="0.3">
      <c r="F257"/>
      <c r="G257"/>
    </row>
    <row r="258" spans="1:8" x14ac:dyDescent="0.3">
      <c r="F258"/>
      <c r="G258"/>
    </row>
    <row r="259" spans="1:8" x14ac:dyDescent="0.3">
      <c r="F259"/>
      <c r="G259"/>
    </row>
    <row r="260" spans="1:8" x14ac:dyDescent="0.3">
      <c r="F260"/>
      <c r="G260"/>
    </row>
    <row r="261" spans="1:8" x14ac:dyDescent="0.3">
      <c r="F261"/>
      <c r="G261"/>
    </row>
    <row r="262" spans="1:8" x14ac:dyDescent="0.3">
      <c r="F262"/>
      <c r="G262"/>
    </row>
    <row r="263" spans="1:8" x14ac:dyDescent="0.3">
      <c r="F263"/>
      <c r="G263"/>
    </row>
    <row r="264" spans="1:8" x14ac:dyDescent="0.3">
      <c r="F264"/>
      <c r="G264"/>
    </row>
    <row r="265" spans="1:8" x14ac:dyDescent="0.3">
      <c r="F265"/>
      <c r="G265"/>
    </row>
    <row r="267" spans="1:8" x14ac:dyDescent="0.3">
      <c r="A267" s="5" t="s">
        <v>10952</v>
      </c>
      <c r="B267" t="s">
        <v>10946</v>
      </c>
      <c r="F267" s="5" t="s">
        <v>10952</v>
      </c>
      <c r="G267" t="s">
        <v>10946</v>
      </c>
      <c r="H267"/>
    </row>
    <row r="268" spans="1:8" x14ac:dyDescent="0.3">
      <c r="A268" s="6" t="s">
        <v>496</v>
      </c>
      <c r="B268">
        <v>23264.850000000006</v>
      </c>
      <c r="F268" s="6" t="s">
        <v>326</v>
      </c>
      <c r="G268">
        <v>13592.271000000001</v>
      </c>
      <c r="H268"/>
    </row>
    <row r="269" spans="1:8" x14ac:dyDescent="0.3">
      <c r="A269" s="6" t="s">
        <v>86</v>
      </c>
      <c r="B269">
        <v>23456.829000000002</v>
      </c>
      <c r="F269" s="6" t="s">
        <v>605</v>
      </c>
      <c r="G269">
        <v>13808.467999999999</v>
      </c>
      <c r="H269"/>
    </row>
    <row r="270" spans="1:8" x14ac:dyDescent="0.3">
      <c r="A270" s="6" t="s">
        <v>209</v>
      </c>
      <c r="B270">
        <v>24351.610999999986</v>
      </c>
      <c r="F270" s="6" t="s">
        <v>182</v>
      </c>
      <c r="G270">
        <v>16212.806399999999</v>
      </c>
      <c r="H270"/>
    </row>
    <row r="271" spans="1:8" x14ac:dyDescent="0.3">
      <c r="A271" s="6" t="s">
        <v>236</v>
      </c>
      <c r="B271">
        <v>25833.649000000001</v>
      </c>
      <c r="F271" s="6" t="s">
        <v>301</v>
      </c>
      <c r="G271">
        <v>16245.611000000004</v>
      </c>
      <c r="H271"/>
    </row>
    <row r="272" spans="1:8" x14ac:dyDescent="0.3">
      <c r="A272" s="6" t="s">
        <v>52</v>
      </c>
      <c r="B272">
        <v>26444.715500000002</v>
      </c>
      <c r="F272" s="6" t="s">
        <v>495</v>
      </c>
      <c r="G272">
        <v>17571.473000000002</v>
      </c>
      <c r="H272"/>
    </row>
    <row r="273" spans="1:8" x14ac:dyDescent="0.3">
      <c r="A273" s="6" t="s">
        <v>145</v>
      </c>
      <c r="B273">
        <v>42688.306000000004</v>
      </c>
      <c r="F273" s="6" t="s">
        <v>125</v>
      </c>
      <c r="G273">
        <v>37197.551000000007</v>
      </c>
      <c r="H273"/>
    </row>
    <row r="274" spans="1:8" x14ac:dyDescent="0.3">
      <c r="A274" s="6" t="s">
        <v>102</v>
      </c>
      <c r="B274">
        <v>43421.758199999982</v>
      </c>
      <c r="F274" s="6" t="s">
        <v>144</v>
      </c>
      <c r="G274">
        <v>41595.501999999993</v>
      </c>
      <c r="H274"/>
    </row>
    <row r="275" spans="1:8" x14ac:dyDescent="0.3">
      <c r="A275" s="6" t="s">
        <v>94</v>
      </c>
      <c r="B275">
        <v>65539.895999999979</v>
      </c>
      <c r="F275" s="6" t="s">
        <v>40</v>
      </c>
      <c r="G275">
        <v>48875.692499999954</v>
      </c>
      <c r="H275"/>
    </row>
    <row r="276" spans="1:8" x14ac:dyDescent="0.3">
      <c r="A276" s="6" t="s">
        <v>265</v>
      </c>
      <c r="B276">
        <v>93922.995000000024</v>
      </c>
      <c r="F276" s="6" t="s">
        <v>93</v>
      </c>
      <c r="G276">
        <v>56990.819999999971</v>
      </c>
      <c r="H276"/>
    </row>
    <row r="277" spans="1:8" x14ac:dyDescent="0.3">
      <c r="A277" s="6" t="s">
        <v>41</v>
      </c>
      <c r="B277">
        <v>146388.34449999983</v>
      </c>
      <c r="F277" s="6" t="s">
        <v>264</v>
      </c>
      <c r="G277">
        <v>86939.601000000039</v>
      </c>
      <c r="H277"/>
    </row>
    <row r="278" spans="1:8" x14ac:dyDescent="0.3">
      <c r="A278" s="6" t="s">
        <v>10953</v>
      </c>
      <c r="B278">
        <v>515312.95420000097</v>
      </c>
      <c r="F278" s="6" t="s">
        <v>10953</v>
      </c>
      <c r="G278">
        <v>349029.79590000072</v>
      </c>
      <c r="H278"/>
    </row>
    <row r="279" spans="1:8" x14ac:dyDescent="0.3">
      <c r="F279"/>
      <c r="G279"/>
      <c r="H279"/>
    </row>
    <row r="280" spans="1:8" x14ac:dyDescent="0.3">
      <c r="F280"/>
      <c r="G280"/>
      <c r="H280"/>
    </row>
    <row r="281" spans="1:8" x14ac:dyDescent="0.3">
      <c r="F281"/>
      <c r="G281"/>
      <c r="H281"/>
    </row>
    <row r="282" spans="1:8" x14ac:dyDescent="0.3">
      <c r="F282"/>
      <c r="G282"/>
      <c r="H282"/>
    </row>
    <row r="283" spans="1:8" x14ac:dyDescent="0.3">
      <c r="F283"/>
      <c r="G283"/>
      <c r="H283"/>
    </row>
    <row r="284" spans="1:8" x14ac:dyDescent="0.3">
      <c r="F284"/>
      <c r="G284"/>
      <c r="H284"/>
    </row>
    <row r="285" spans="1:8" x14ac:dyDescent="0.3">
      <c r="F285"/>
      <c r="G285"/>
    </row>
    <row r="286" spans="1:8" x14ac:dyDescent="0.3">
      <c r="F286"/>
      <c r="G286"/>
    </row>
    <row r="287" spans="1:8" x14ac:dyDescent="0.3">
      <c r="F287"/>
      <c r="G287"/>
    </row>
    <row r="288" spans="1:8" x14ac:dyDescent="0.3">
      <c r="A288"/>
      <c r="B288"/>
      <c r="F288"/>
      <c r="G288"/>
    </row>
    <row r="289" spans="1:7" x14ac:dyDescent="0.3">
      <c r="A289"/>
      <c r="B289"/>
      <c r="F289"/>
      <c r="G289"/>
    </row>
    <row r="290" spans="1:7" x14ac:dyDescent="0.3">
      <c r="A290"/>
      <c r="B290"/>
      <c r="F290"/>
      <c r="G290"/>
    </row>
    <row r="291" spans="1:7" x14ac:dyDescent="0.3">
      <c r="A291"/>
      <c r="B291"/>
      <c r="F291"/>
      <c r="G291"/>
    </row>
    <row r="292" spans="1:7" x14ac:dyDescent="0.3">
      <c r="A292"/>
      <c r="B292"/>
      <c r="F292"/>
      <c r="G292"/>
    </row>
    <row r="293" spans="1:7" x14ac:dyDescent="0.3">
      <c r="A293"/>
      <c r="B293"/>
      <c r="F293"/>
      <c r="G293"/>
    </row>
    <row r="294" spans="1:7" x14ac:dyDescent="0.3">
      <c r="A294"/>
      <c r="B294"/>
      <c r="F294"/>
      <c r="G294"/>
    </row>
    <row r="295" spans="1:7" x14ac:dyDescent="0.3">
      <c r="A295"/>
      <c r="B295"/>
      <c r="F295"/>
      <c r="G295"/>
    </row>
    <row r="296" spans="1:7" x14ac:dyDescent="0.3">
      <c r="A296"/>
      <c r="B296"/>
      <c r="F296"/>
      <c r="G296"/>
    </row>
    <row r="297" spans="1:7" x14ac:dyDescent="0.3">
      <c r="A297"/>
      <c r="B297"/>
      <c r="F297"/>
      <c r="G297"/>
    </row>
    <row r="298" spans="1:7" x14ac:dyDescent="0.3">
      <c r="A298"/>
      <c r="B298"/>
      <c r="F298"/>
      <c r="G298"/>
    </row>
    <row r="299" spans="1:7" x14ac:dyDescent="0.3">
      <c r="A299"/>
      <c r="B299"/>
      <c r="F299"/>
      <c r="G299"/>
    </row>
    <row r="300" spans="1:7" x14ac:dyDescent="0.3">
      <c r="A300"/>
      <c r="B300"/>
      <c r="F300"/>
      <c r="G300"/>
    </row>
    <row r="301" spans="1:7" x14ac:dyDescent="0.3">
      <c r="A301"/>
      <c r="B301"/>
      <c r="F301"/>
      <c r="G301"/>
    </row>
    <row r="302" spans="1:7" x14ac:dyDescent="0.3">
      <c r="A302"/>
      <c r="B302"/>
      <c r="F302"/>
      <c r="G302"/>
    </row>
    <row r="303" spans="1:7" x14ac:dyDescent="0.3">
      <c r="A303"/>
      <c r="B303"/>
      <c r="F303"/>
      <c r="G303"/>
    </row>
    <row r="304" spans="1:7" x14ac:dyDescent="0.3">
      <c r="A304"/>
      <c r="B304"/>
      <c r="F304"/>
      <c r="G304"/>
    </row>
    <row r="305" spans="1:7" x14ac:dyDescent="0.3">
      <c r="A305"/>
      <c r="B305"/>
      <c r="F305"/>
      <c r="G305"/>
    </row>
    <row r="306" spans="1:7" x14ac:dyDescent="0.3">
      <c r="A306"/>
      <c r="B306"/>
      <c r="F306"/>
      <c r="G306"/>
    </row>
    <row r="307" spans="1:7" x14ac:dyDescent="0.3">
      <c r="A307"/>
      <c r="B307"/>
      <c r="F307"/>
      <c r="G307"/>
    </row>
    <row r="308" spans="1:7" x14ac:dyDescent="0.3">
      <c r="A308"/>
      <c r="B308"/>
      <c r="F308"/>
      <c r="G308"/>
    </row>
    <row r="309" spans="1:7" x14ac:dyDescent="0.3">
      <c r="A309"/>
      <c r="B309"/>
      <c r="F309"/>
      <c r="G309"/>
    </row>
    <row r="310" spans="1:7" x14ac:dyDescent="0.3">
      <c r="A310"/>
      <c r="B310"/>
      <c r="F310"/>
      <c r="G310"/>
    </row>
    <row r="311" spans="1:7" x14ac:dyDescent="0.3">
      <c r="A311"/>
      <c r="B311"/>
      <c r="F311"/>
      <c r="G311"/>
    </row>
    <row r="312" spans="1:7" x14ac:dyDescent="0.3">
      <c r="F312"/>
      <c r="G312"/>
    </row>
    <row r="313" spans="1:7" x14ac:dyDescent="0.3">
      <c r="F313"/>
      <c r="G313"/>
    </row>
    <row r="314" spans="1:7" x14ac:dyDescent="0.3">
      <c r="F314"/>
      <c r="G314"/>
    </row>
    <row r="315" spans="1:7" x14ac:dyDescent="0.3">
      <c r="F315"/>
      <c r="G315"/>
    </row>
    <row r="316" spans="1:7" x14ac:dyDescent="0.3">
      <c r="F316"/>
      <c r="G316"/>
    </row>
    <row r="317" spans="1:7" x14ac:dyDescent="0.3">
      <c r="F317"/>
      <c r="G317"/>
    </row>
    <row r="318" spans="1:7" x14ac:dyDescent="0.3">
      <c r="F318"/>
      <c r="G318"/>
    </row>
    <row r="319" spans="1:7" x14ac:dyDescent="0.3">
      <c r="F319"/>
      <c r="G319"/>
    </row>
    <row r="320" spans="1:7" x14ac:dyDescent="0.3">
      <c r="F320"/>
      <c r="G320"/>
    </row>
    <row r="321" spans="6:7" x14ac:dyDescent="0.3">
      <c r="F321"/>
      <c r="G321"/>
    </row>
    <row r="322" spans="6:7" x14ac:dyDescent="0.3">
      <c r="F322"/>
      <c r="G322"/>
    </row>
    <row r="323" spans="6:7" x14ac:dyDescent="0.3">
      <c r="F323"/>
      <c r="G323"/>
    </row>
    <row r="324" spans="6:7" x14ac:dyDescent="0.3">
      <c r="F324"/>
      <c r="G324"/>
    </row>
    <row r="325" spans="6:7" x14ac:dyDescent="0.3">
      <c r="F325"/>
      <c r="G325"/>
    </row>
    <row r="326" spans="6:7" x14ac:dyDescent="0.3">
      <c r="F326"/>
      <c r="G326"/>
    </row>
    <row r="327" spans="6:7" x14ac:dyDescent="0.3">
      <c r="F327"/>
      <c r="G327"/>
    </row>
    <row r="328" spans="6:7" x14ac:dyDescent="0.3">
      <c r="F328"/>
      <c r="G328"/>
    </row>
    <row r="329" spans="6:7" x14ac:dyDescent="0.3">
      <c r="F329"/>
      <c r="G329"/>
    </row>
    <row r="330" spans="6:7" x14ac:dyDescent="0.3">
      <c r="F330"/>
      <c r="G330"/>
    </row>
    <row r="331" spans="6:7" x14ac:dyDescent="0.3">
      <c r="F331"/>
      <c r="G331"/>
    </row>
    <row r="332" spans="6:7" x14ac:dyDescent="0.3">
      <c r="F332"/>
      <c r="G332"/>
    </row>
    <row r="333" spans="6:7" x14ac:dyDescent="0.3">
      <c r="F333"/>
      <c r="G333"/>
    </row>
    <row r="334" spans="6:7" x14ac:dyDescent="0.3">
      <c r="F334"/>
      <c r="G334"/>
    </row>
    <row r="335" spans="6:7" x14ac:dyDescent="0.3">
      <c r="F335"/>
      <c r="G335"/>
    </row>
    <row r="336" spans="6:7" x14ac:dyDescent="0.3">
      <c r="F336"/>
      <c r="G336"/>
    </row>
    <row r="337" spans="6:7" x14ac:dyDescent="0.3">
      <c r="F337"/>
      <c r="G337"/>
    </row>
    <row r="338" spans="6:7" x14ac:dyDescent="0.3">
      <c r="F338"/>
      <c r="G338"/>
    </row>
    <row r="339" spans="6:7" x14ac:dyDescent="0.3">
      <c r="F339"/>
      <c r="G339"/>
    </row>
    <row r="340" spans="6:7" x14ac:dyDescent="0.3">
      <c r="F340"/>
      <c r="G340"/>
    </row>
    <row r="341" spans="6:7" x14ac:dyDescent="0.3">
      <c r="F341"/>
      <c r="G341"/>
    </row>
    <row r="342" spans="6:7" x14ac:dyDescent="0.3">
      <c r="F342"/>
      <c r="G342"/>
    </row>
    <row r="343" spans="6:7" x14ac:dyDescent="0.3">
      <c r="F343"/>
      <c r="G343"/>
    </row>
    <row r="344" spans="6:7" x14ac:dyDescent="0.3">
      <c r="F344"/>
      <c r="G344"/>
    </row>
    <row r="345" spans="6:7" x14ac:dyDescent="0.3">
      <c r="F345"/>
      <c r="G345"/>
    </row>
    <row r="346" spans="6:7" x14ac:dyDescent="0.3">
      <c r="F346"/>
      <c r="G346"/>
    </row>
    <row r="347" spans="6:7" x14ac:dyDescent="0.3">
      <c r="F347"/>
      <c r="G347"/>
    </row>
    <row r="348" spans="6:7" x14ac:dyDescent="0.3">
      <c r="F348"/>
      <c r="G348"/>
    </row>
    <row r="349" spans="6:7" x14ac:dyDescent="0.3">
      <c r="F349"/>
      <c r="G349"/>
    </row>
    <row r="350" spans="6:7" x14ac:dyDescent="0.3">
      <c r="F350"/>
      <c r="G350"/>
    </row>
    <row r="351" spans="6:7" x14ac:dyDescent="0.3">
      <c r="F351"/>
      <c r="G351"/>
    </row>
    <row r="352" spans="6:7" x14ac:dyDescent="0.3">
      <c r="F352"/>
      <c r="G352"/>
    </row>
    <row r="353" spans="6:7" x14ac:dyDescent="0.3">
      <c r="F353"/>
      <c r="G353"/>
    </row>
    <row r="354" spans="6:7" x14ac:dyDescent="0.3">
      <c r="F354"/>
      <c r="G354"/>
    </row>
    <row r="355" spans="6:7" x14ac:dyDescent="0.3">
      <c r="F355"/>
      <c r="G355"/>
    </row>
    <row r="356" spans="6:7" x14ac:dyDescent="0.3">
      <c r="F356"/>
      <c r="G356"/>
    </row>
    <row r="357" spans="6:7" x14ac:dyDescent="0.3">
      <c r="F357"/>
      <c r="G357"/>
    </row>
    <row r="358" spans="6:7" x14ac:dyDescent="0.3">
      <c r="F358"/>
      <c r="G358"/>
    </row>
    <row r="359" spans="6:7" x14ac:dyDescent="0.3">
      <c r="F359"/>
      <c r="G359"/>
    </row>
    <row r="360" spans="6:7" x14ac:dyDescent="0.3">
      <c r="F360"/>
      <c r="G360"/>
    </row>
    <row r="361" spans="6:7" x14ac:dyDescent="0.3">
      <c r="F361"/>
      <c r="G361"/>
    </row>
    <row r="362" spans="6:7" x14ac:dyDescent="0.3">
      <c r="F362"/>
      <c r="G362"/>
    </row>
    <row r="363" spans="6:7" x14ac:dyDescent="0.3">
      <c r="F363"/>
      <c r="G363"/>
    </row>
    <row r="364" spans="6:7" x14ac:dyDescent="0.3">
      <c r="F364"/>
      <c r="G364"/>
    </row>
    <row r="365" spans="6:7" x14ac:dyDescent="0.3">
      <c r="F365"/>
      <c r="G365"/>
    </row>
    <row r="366" spans="6:7" x14ac:dyDescent="0.3">
      <c r="F366"/>
      <c r="G366"/>
    </row>
    <row r="367" spans="6:7" x14ac:dyDescent="0.3">
      <c r="F367"/>
      <c r="G367"/>
    </row>
    <row r="368" spans="6:7" x14ac:dyDescent="0.3">
      <c r="F368"/>
      <c r="G368"/>
    </row>
    <row r="369" spans="6:7" x14ac:dyDescent="0.3">
      <c r="F369"/>
      <c r="G369"/>
    </row>
    <row r="370" spans="6:7" x14ac:dyDescent="0.3">
      <c r="F370"/>
      <c r="G370"/>
    </row>
    <row r="371" spans="6:7" x14ac:dyDescent="0.3">
      <c r="F371"/>
      <c r="G371"/>
    </row>
    <row r="372" spans="6:7" x14ac:dyDescent="0.3">
      <c r="F372"/>
      <c r="G372"/>
    </row>
    <row r="373" spans="6:7" x14ac:dyDescent="0.3">
      <c r="F373"/>
      <c r="G373"/>
    </row>
    <row r="374" spans="6:7" x14ac:dyDescent="0.3">
      <c r="F374"/>
      <c r="G374"/>
    </row>
    <row r="375" spans="6:7" x14ac:dyDescent="0.3">
      <c r="F375"/>
      <c r="G375"/>
    </row>
    <row r="376" spans="6:7" x14ac:dyDescent="0.3">
      <c r="F376"/>
      <c r="G376"/>
    </row>
    <row r="377" spans="6:7" x14ac:dyDescent="0.3">
      <c r="F377"/>
      <c r="G377"/>
    </row>
    <row r="378" spans="6:7" x14ac:dyDescent="0.3">
      <c r="F378"/>
      <c r="G378"/>
    </row>
    <row r="379" spans="6:7" x14ac:dyDescent="0.3">
      <c r="F379"/>
      <c r="G379"/>
    </row>
    <row r="380" spans="6:7" x14ac:dyDescent="0.3">
      <c r="F380"/>
      <c r="G380"/>
    </row>
    <row r="381" spans="6:7" x14ac:dyDescent="0.3">
      <c r="F381"/>
      <c r="G381"/>
    </row>
    <row r="382" spans="6:7" x14ac:dyDescent="0.3">
      <c r="F382"/>
      <c r="G382"/>
    </row>
    <row r="383" spans="6:7" x14ac:dyDescent="0.3">
      <c r="F383"/>
      <c r="G383"/>
    </row>
    <row r="384" spans="6:7" x14ac:dyDescent="0.3">
      <c r="F384"/>
      <c r="G384"/>
    </row>
    <row r="385" spans="6:7" x14ac:dyDescent="0.3">
      <c r="F385"/>
      <c r="G385"/>
    </row>
    <row r="386" spans="6:7" x14ac:dyDescent="0.3">
      <c r="F386"/>
      <c r="G386"/>
    </row>
    <row r="387" spans="6:7" x14ac:dyDescent="0.3">
      <c r="F387"/>
      <c r="G387"/>
    </row>
    <row r="388" spans="6:7" x14ac:dyDescent="0.3">
      <c r="F388"/>
      <c r="G388"/>
    </row>
    <row r="389" spans="6:7" x14ac:dyDescent="0.3">
      <c r="F389"/>
      <c r="G389"/>
    </row>
    <row r="390" spans="6:7" x14ac:dyDescent="0.3">
      <c r="F390"/>
      <c r="G390"/>
    </row>
    <row r="391" spans="6:7" x14ac:dyDescent="0.3">
      <c r="F391"/>
      <c r="G391"/>
    </row>
    <row r="392" spans="6:7" x14ac:dyDescent="0.3">
      <c r="F392"/>
      <c r="G392"/>
    </row>
    <row r="393" spans="6:7" x14ac:dyDescent="0.3">
      <c r="F393"/>
      <c r="G393"/>
    </row>
    <row r="394" spans="6:7" x14ac:dyDescent="0.3">
      <c r="F394"/>
      <c r="G394"/>
    </row>
    <row r="395" spans="6:7" x14ac:dyDescent="0.3">
      <c r="F395"/>
      <c r="G395"/>
    </row>
    <row r="396" spans="6:7" x14ac:dyDescent="0.3">
      <c r="F396"/>
      <c r="G396"/>
    </row>
    <row r="397" spans="6:7" x14ac:dyDescent="0.3">
      <c r="F397"/>
      <c r="G397"/>
    </row>
    <row r="398" spans="6:7" x14ac:dyDescent="0.3">
      <c r="F398"/>
      <c r="G398"/>
    </row>
    <row r="399" spans="6:7" x14ac:dyDescent="0.3">
      <c r="F399"/>
      <c r="G399"/>
    </row>
    <row r="400" spans="6:7" x14ac:dyDescent="0.3">
      <c r="F400"/>
      <c r="G400"/>
    </row>
    <row r="401" spans="6:7" x14ac:dyDescent="0.3">
      <c r="F401"/>
      <c r="G401"/>
    </row>
    <row r="402" spans="6:7" x14ac:dyDescent="0.3">
      <c r="F402"/>
      <c r="G402"/>
    </row>
    <row r="403" spans="6:7" x14ac:dyDescent="0.3">
      <c r="F403"/>
      <c r="G403"/>
    </row>
    <row r="404" spans="6:7" x14ac:dyDescent="0.3">
      <c r="F404"/>
      <c r="G404"/>
    </row>
    <row r="405" spans="6:7" x14ac:dyDescent="0.3">
      <c r="F405"/>
      <c r="G405"/>
    </row>
    <row r="406" spans="6:7" x14ac:dyDescent="0.3">
      <c r="F406"/>
      <c r="G406"/>
    </row>
    <row r="407" spans="6:7" x14ac:dyDescent="0.3">
      <c r="F407"/>
      <c r="G407"/>
    </row>
    <row r="408" spans="6:7" x14ac:dyDescent="0.3">
      <c r="F408"/>
      <c r="G408"/>
    </row>
    <row r="409" spans="6:7" x14ac:dyDescent="0.3">
      <c r="F409"/>
      <c r="G409"/>
    </row>
    <row r="410" spans="6:7" x14ac:dyDescent="0.3">
      <c r="F410"/>
      <c r="G410"/>
    </row>
    <row r="411" spans="6:7" x14ac:dyDescent="0.3">
      <c r="F411"/>
      <c r="G411"/>
    </row>
    <row r="412" spans="6:7" x14ac:dyDescent="0.3">
      <c r="F412"/>
      <c r="G412"/>
    </row>
    <row r="413" spans="6:7" x14ac:dyDescent="0.3">
      <c r="F413"/>
      <c r="G413"/>
    </row>
    <row r="414" spans="6:7" x14ac:dyDescent="0.3">
      <c r="F414"/>
      <c r="G414"/>
    </row>
    <row r="415" spans="6:7" x14ac:dyDescent="0.3">
      <c r="F415"/>
      <c r="G415"/>
    </row>
    <row r="416" spans="6:7" x14ac:dyDescent="0.3">
      <c r="F416"/>
      <c r="G416"/>
    </row>
    <row r="417" spans="6:7" x14ac:dyDescent="0.3">
      <c r="F417"/>
      <c r="G417"/>
    </row>
    <row r="418" spans="6:7" x14ac:dyDescent="0.3">
      <c r="F418"/>
      <c r="G418"/>
    </row>
    <row r="419" spans="6:7" x14ac:dyDescent="0.3">
      <c r="F419"/>
      <c r="G419"/>
    </row>
    <row r="420" spans="6:7" x14ac:dyDescent="0.3">
      <c r="F420"/>
      <c r="G420"/>
    </row>
    <row r="421" spans="6:7" x14ac:dyDescent="0.3">
      <c r="F421"/>
      <c r="G421"/>
    </row>
    <row r="422" spans="6:7" x14ac:dyDescent="0.3">
      <c r="F422"/>
      <c r="G422"/>
    </row>
    <row r="423" spans="6:7" x14ac:dyDescent="0.3">
      <c r="F423"/>
      <c r="G423"/>
    </row>
    <row r="424" spans="6:7" x14ac:dyDescent="0.3">
      <c r="F424"/>
      <c r="G424"/>
    </row>
    <row r="425" spans="6:7" x14ac:dyDescent="0.3">
      <c r="F425"/>
      <c r="G425"/>
    </row>
    <row r="426" spans="6:7" x14ac:dyDescent="0.3">
      <c r="F426"/>
      <c r="G426"/>
    </row>
    <row r="427" spans="6:7" x14ac:dyDescent="0.3">
      <c r="F427"/>
      <c r="G427"/>
    </row>
    <row r="428" spans="6:7" x14ac:dyDescent="0.3">
      <c r="F428"/>
      <c r="G428"/>
    </row>
    <row r="429" spans="6:7" x14ac:dyDescent="0.3">
      <c r="F429"/>
      <c r="G429"/>
    </row>
    <row r="430" spans="6:7" x14ac:dyDescent="0.3">
      <c r="F430"/>
      <c r="G430"/>
    </row>
    <row r="431" spans="6:7" x14ac:dyDescent="0.3">
      <c r="F431"/>
      <c r="G431"/>
    </row>
    <row r="432" spans="6:7" x14ac:dyDescent="0.3">
      <c r="F432"/>
      <c r="G432"/>
    </row>
    <row r="433" spans="6:7" x14ac:dyDescent="0.3">
      <c r="F433"/>
      <c r="G433"/>
    </row>
    <row r="434" spans="6:7" x14ac:dyDescent="0.3">
      <c r="F434"/>
      <c r="G434"/>
    </row>
    <row r="435" spans="6:7" x14ac:dyDescent="0.3">
      <c r="F435"/>
      <c r="G435"/>
    </row>
    <row r="436" spans="6:7" x14ac:dyDescent="0.3">
      <c r="F436"/>
      <c r="G436"/>
    </row>
    <row r="437" spans="6:7" x14ac:dyDescent="0.3">
      <c r="F437"/>
      <c r="G437"/>
    </row>
    <row r="438" spans="6:7" x14ac:dyDescent="0.3">
      <c r="F438"/>
      <c r="G438"/>
    </row>
    <row r="439" spans="6:7" x14ac:dyDescent="0.3">
      <c r="F439"/>
      <c r="G439"/>
    </row>
    <row r="440" spans="6:7" x14ac:dyDescent="0.3">
      <c r="F440"/>
      <c r="G440"/>
    </row>
    <row r="441" spans="6:7" x14ac:dyDescent="0.3">
      <c r="F441"/>
      <c r="G441"/>
    </row>
    <row r="442" spans="6:7" x14ac:dyDescent="0.3">
      <c r="F442"/>
      <c r="G442"/>
    </row>
    <row r="443" spans="6:7" x14ac:dyDescent="0.3">
      <c r="F443"/>
      <c r="G443"/>
    </row>
    <row r="444" spans="6:7" x14ac:dyDescent="0.3">
      <c r="F444"/>
      <c r="G444"/>
    </row>
    <row r="445" spans="6:7" x14ac:dyDescent="0.3">
      <c r="F445"/>
      <c r="G445"/>
    </row>
    <row r="446" spans="6:7" x14ac:dyDescent="0.3">
      <c r="F446"/>
      <c r="G446"/>
    </row>
    <row r="447" spans="6:7" x14ac:dyDescent="0.3">
      <c r="F447"/>
      <c r="G447"/>
    </row>
    <row r="448" spans="6:7" x14ac:dyDescent="0.3">
      <c r="F448"/>
      <c r="G448"/>
    </row>
    <row r="449" spans="6:7" x14ac:dyDescent="0.3">
      <c r="F449"/>
      <c r="G449"/>
    </row>
    <row r="450" spans="6:7" x14ac:dyDescent="0.3">
      <c r="F450"/>
      <c r="G450"/>
    </row>
    <row r="451" spans="6:7" x14ac:dyDescent="0.3">
      <c r="F451"/>
      <c r="G451"/>
    </row>
    <row r="452" spans="6:7" x14ac:dyDescent="0.3">
      <c r="F452"/>
      <c r="G452"/>
    </row>
    <row r="453" spans="6:7" x14ac:dyDescent="0.3">
      <c r="F453"/>
      <c r="G453"/>
    </row>
    <row r="454" spans="6:7" x14ac:dyDescent="0.3">
      <c r="F454"/>
      <c r="G454"/>
    </row>
    <row r="455" spans="6:7" x14ac:dyDescent="0.3">
      <c r="F455"/>
      <c r="G455"/>
    </row>
    <row r="456" spans="6:7" x14ac:dyDescent="0.3">
      <c r="F456"/>
      <c r="G456"/>
    </row>
    <row r="457" spans="6:7" x14ac:dyDescent="0.3">
      <c r="F457"/>
      <c r="G457"/>
    </row>
    <row r="458" spans="6:7" x14ac:dyDescent="0.3">
      <c r="F458"/>
      <c r="G458"/>
    </row>
    <row r="459" spans="6:7" x14ac:dyDescent="0.3">
      <c r="F459"/>
      <c r="G459"/>
    </row>
    <row r="460" spans="6:7" x14ac:dyDescent="0.3">
      <c r="F460"/>
      <c r="G460"/>
    </row>
    <row r="461" spans="6:7" x14ac:dyDescent="0.3">
      <c r="F461"/>
      <c r="G461"/>
    </row>
    <row r="462" spans="6:7" x14ac:dyDescent="0.3">
      <c r="F462"/>
      <c r="G462"/>
    </row>
    <row r="463" spans="6:7" x14ac:dyDescent="0.3">
      <c r="F463"/>
      <c r="G463"/>
    </row>
    <row r="464" spans="6:7" x14ac:dyDescent="0.3">
      <c r="F464"/>
      <c r="G464"/>
    </row>
    <row r="465" spans="6:7" x14ac:dyDescent="0.3">
      <c r="F465"/>
      <c r="G465"/>
    </row>
    <row r="466" spans="6:7" x14ac:dyDescent="0.3">
      <c r="F466"/>
      <c r="G466"/>
    </row>
    <row r="467" spans="6:7" x14ac:dyDescent="0.3">
      <c r="F467"/>
      <c r="G467"/>
    </row>
    <row r="468" spans="6:7" x14ac:dyDescent="0.3">
      <c r="F468"/>
      <c r="G468"/>
    </row>
    <row r="469" spans="6:7" x14ac:dyDescent="0.3">
      <c r="F469"/>
      <c r="G469"/>
    </row>
    <row r="470" spans="6:7" x14ac:dyDescent="0.3">
      <c r="F470"/>
      <c r="G470"/>
    </row>
    <row r="471" spans="6:7" x14ac:dyDescent="0.3">
      <c r="F471"/>
      <c r="G471"/>
    </row>
    <row r="472" spans="6:7" x14ac:dyDescent="0.3">
      <c r="F472"/>
      <c r="G472"/>
    </row>
    <row r="473" spans="6:7" x14ac:dyDescent="0.3">
      <c r="F473"/>
      <c r="G473"/>
    </row>
    <row r="474" spans="6:7" x14ac:dyDescent="0.3">
      <c r="F474"/>
      <c r="G474"/>
    </row>
    <row r="475" spans="6:7" x14ac:dyDescent="0.3">
      <c r="F475"/>
      <c r="G475"/>
    </row>
    <row r="476" spans="6:7" x14ac:dyDescent="0.3">
      <c r="F476"/>
      <c r="G476"/>
    </row>
    <row r="477" spans="6:7" x14ac:dyDescent="0.3">
      <c r="F477"/>
      <c r="G477"/>
    </row>
    <row r="478" spans="6:7" x14ac:dyDescent="0.3">
      <c r="F478"/>
      <c r="G478"/>
    </row>
    <row r="479" spans="6:7" x14ac:dyDescent="0.3">
      <c r="F479"/>
      <c r="G479"/>
    </row>
    <row r="480" spans="6:7" x14ac:dyDescent="0.3">
      <c r="F480"/>
      <c r="G480"/>
    </row>
    <row r="481" spans="6:7" x14ac:dyDescent="0.3">
      <c r="F481"/>
      <c r="G481"/>
    </row>
    <row r="482" spans="6:7" x14ac:dyDescent="0.3">
      <c r="F482"/>
      <c r="G482"/>
    </row>
    <row r="483" spans="6:7" x14ac:dyDescent="0.3">
      <c r="F483"/>
      <c r="G483"/>
    </row>
    <row r="484" spans="6:7" x14ac:dyDescent="0.3">
      <c r="F484"/>
      <c r="G484"/>
    </row>
    <row r="485" spans="6:7" x14ac:dyDescent="0.3">
      <c r="F485"/>
      <c r="G485"/>
    </row>
    <row r="486" spans="6:7" x14ac:dyDescent="0.3">
      <c r="F486"/>
      <c r="G486"/>
    </row>
    <row r="487" spans="6:7" x14ac:dyDescent="0.3">
      <c r="F487"/>
      <c r="G487"/>
    </row>
    <row r="488" spans="6:7" x14ac:dyDescent="0.3">
      <c r="F488"/>
      <c r="G488"/>
    </row>
    <row r="489" spans="6:7" x14ac:dyDescent="0.3">
      <c r="F489"/>
      <c r="G489"/>
    </row>
    <row r="490" spans="6:7" x14ac:dyDescent="0.3">
      <c r="F490"/>
      <c r="G490"/>
    </row>
    <row r="491" spans="6:7" x14ac:dyDescent="0.3">
      <c r="F491"/>
      <c r="G491"/>
    </row>
    <row r="492" spans="6:7" x14ac:dyDescent="0.3">
      <c r="F492"/>
      <c r="G492"/>
    </row>
    <row r="493" spans="6:7" x14ac:dyDescent="0.3">
      <c r="F493"/>
      <c r="G493"/>
    </row>
    <row r="494" spans="6:7" x14ac:dyDescent="0.3">
      <c r="F494"/>
      <c r="G494"/>
    </row>
    <row r="495" spans="6:7" x14ac:dyDescent="0.3">
      <c r="F495"/>
      <c r="G495"/>
    </row>
    <row r="496" spans="6:7" x14ac:dyDescent="0.3">
      <c r="F496"/>
      <c r="G496"/>
    </row>
    <row r="497" spans="6:7" x14ac:dyDescent="0.3">
      <c r="F497"/>
      <c r="G497"/>
    </row>
    <row r="498" spans="6:7" x14ac:dyDescent="0.3">
      <c r="F498"/>
      <c r="G498"/>
    </row>
    <row r="499" spans="6:7" x14ac:dyDescent="0.3">
      <c r="F499"/>
      <c r="G499"/>
    </row>
    <row r="500" spans="6:7" x14ac:dyDescent="0.3">
      <c r="F500"/>
      <c r="G500"/>
    </row>
    <row r="501" spans="6:7" x14ac:dyDescent="0.3">
      <c r="F501"/>
      <c r="G501"/>
    </row>
    <row r="502" spans="6:7" x14ac:dyDescent="0.3">
      <c r="F502"/>
      <c r="G502"/>
    </row>
    <row r="503" spans="6:7" x14ac:dyDescent="0.3">
      <c r="F503"/>
      <c r="G503"/>
    </row>
    <row r="504" spans="6:7" x14ac:dyDescent="0.3">
      <c r="F504"/>
      <c r="G504"/>
    </row>
    <row r="505" spans="6:7" x14ac:dyDescent="0.3">
      <c r="F505"/>
      <c r="G505"/>
    </row>
    <row r="506" spans="6:7" x14ac:dyDescent="0.3">
      <c r="F506"/>
      <c r="G506"/>
    </row>
    <row r="507" spans="6:7" x14ac:dyDescent="0.3">
      <c r="F507"/>
      <c r="G507"/>
    </row>
    <row r="508" spans="6:7" x14ac:dyDescent="0.3">
      <c r="F508"/>
      <c r="G508"/>
    </row>
    <row r="509" spans="6:7" x14ac:dyDescent="0.3">
      <c r="F509"/>
      <c r="G509"/>
    </row>
    <row r="510" spans="6:7" x14ac:dyDescent="0.3">
      <c r="F510"/>
      <c r="G510"/>
    </row>
    <row r="511" spans="6:7" x14ac:dyDescent="0.3">
      <c r="F511"/>
      <c r="G511"/>
    </row>
    <row r="512" spans="6:7" x14ac:dyDescent="0.3">
      <c r="F512"/>
      <c r="G512"/>
    </row>
    <row r="513" spans="6:7" x14ac:dyDescent="0.3">
      <c r="F513"/>
      <c r="G513"/>
    </row>
    <row r="514" spans="6:7" x14ac:dyDescent="0.3">
      <c r="F514"/>
      <c r="G514"/>
    </row>
    <row r="515" spans="6:7" x14ac:dyDescent="0.3">
      <c r="F515"/>
      <c r="G515"/>
    </row>
    <row r="516" spans="6:7" x14ac:dyDescent="0.3">
      <c r="F516"/>
      <c r="G516"/>
    </row>
    <row r="517" spans="6:7" x14ac:dyDescent="0.3">
      <c r="F517"/>
      <c r="G517"/>
    </row>
    <row r="518" spans="6:7" x14ac:dyDescent="0.3">
      <c r="F518"/>
      <c r="G518"/>
    </row>
    <row r="519" spans="6:7" x14ac:dyDescent="0.3">
      <c r="F519"/>
      <c r="G519"/>
    </row>
    <row r="520" spans="6:7" x14ac:dyDescent="0.3">
      <c r="F520"/>
      <c r="G520"/>
    </row>
    <row r="521" spans="6:7" x14ac:dyDescent="0.3">
      <c r="F521"/>
      <c r="G521"/>
    </row>
    <row r="522" spans="6:7" x14ac:dyDescent="0.3">
      <c r="F522"/>
      <c r="G522"/>
    </row>
    <row r="523" spans="6:7" x14ac:dyDescent="0.3">
      <c r="F523"/>
      <c r="G523"/>
    </row>
    <row r="524" spans="6:7" x14ac:dyDescent="0.3">
      <c r="F524"/>
      <c r="G524"/>
    </row>
    <row r="525" spans="6:7" x14ac:dyDescent="0.3">
      <c r="F525"/>
      <c r="G525"/>
    </row>
    <row r="526" spans="6:7" x14ac:dyDescent="0.3">
      <c r="F526"/>
      <c r="G526"/>
    </row>
    <row r="527" spans="6:7" x14ac:dyDescent="0.3">
      <c r="F527"/>
      <c r="G527"/>
    </row>
    <row r="528" spans="6:7" x14ac:dyDescent="0.3">
      <c r="F528"/>
      <c r="G528"/>
    </row>
    <row r="529" spans="6:7" x14ac:dyDescent="0.3">
      <c r="F529"/>
      <c r="G529"/>
    </row>
    <row r="530" spans="6:7" x14ac:dyDescent="0.3">
      <c r="F530"/>
      <c r="G530"/>
    </row>
    <row r="531" spans="6:7" x14ac:dyDescent="0.3">
      <c r="F531"/>
      <c r="G531"/>
    </row>
    <row r="532" spans="6:7" x14ac:dyDescent="0.3">
      <c r="F532"/>
      <c r="G532"/>
    </row>
    <row r="533" spans="6:7" x14ac:dyDescent="0.3">
      <c r="F533"/>
      <c r="G533"/>
    </row>
    <row r="534" spans="6:7" x14ac:dyDescent="0.3">
      <c r="F534"/>
      <c r="G534"/>
    </row>
    <row r="535" spans="6:7" x14ac:dyDescent="0.3">
      <c r="F535"/>
      <c r="G535"/>
    </row>
    <row r="536" spans="6:7" x14ac:dyDescent="0.3">
      <c r="F536"/>
      <c r="G536"/>
    </row>
    <row r="537" spans="6:7" x14ac:dyDescent="0.3">
      <c r="F537"/>
      <c r="G537"/>
    </row>
    <row r="538" spans="6:7" x14ac:dyDescent="0.3">
      <c r="F538"/>
      <c r="G538"/>
    </row>
    <row r="539" spans="6:7" x14ac:dyDescent="0.3">
      <c r="F539"/>
      <c r="G539"/>
    </row>
    <row r="540" spans="6:7" x14ac:dyDescent="0.3">
      <c r="F540"/>
      <c r="G540"/>
    </row>
    <row r="541" spans="6:7" x14ac:dyDescent="0.3">
      <c r="F541"/>
      <c r="G541"/>
    </row>
    <row r="542" spans="6:7" x14ac:dyDescent="0.3">
      <c r="F542"/>
      <c r="G542"/>
    </row>
    <row r="543" spans="6:7" x14ac:dyDescent="0.3">
      <c r="F543"/>
      <c r="G543"/>
    </row>
    <row r="544" spans="6:7" x14ac:dyDescent="0.3">
      <c r="F544"/>
      <c r="G544"/>
    </row>
    <row r="545" spans="6:7" x14ac:dyDescent="0.3">
      <c r="F545"/>
      <c r="G545"/>
    </row>
    <row r="546" spans="6:7" x14ac:dyDescent="0.3">
      <c r="F546"/>
      <c r="G546"/>
    </row>
    <row r="547" spans="6:7" x14ac:dyDescent="0.3">
      <c r="F547"/>
      <c r="G547"/>
    </row>
    <row r="548" spans="6:7" x14ac:dyDescent="0.3">
      <c r="F548"/>
      <c r="G548"/>
    </row>
    <row r="549" spans="6:7" x14ac:dyDescent="0.3">
      <c r="F549"/>
      <c r="G549"/>
    </row>
    <row r="550" spans="6:7" x14ac:dyDescent="0.3">
      <c r="F550"/>
      <c r="G550"/>
    </row>
    <row r="551" spans="6:7" x14ac:dyDescent="0.3">
      <c r="F551"/>
      <c r="G551"/>
    </row>
    <row r="552" spans="6:7" x14ac:dyDescent="0.3">
      <c r="F552"/>
      <c r="G552"/>
    </row>
    <row r="553" spans="6:7" x14ac:dyDescent="0.3">
      <c r="F553"/>
      <c r="G553"/>
    </row>
    <row r="554" spans="6:7" x14ac:dyDescent="0.3">
      <c r="F554"/>
      <c r="G554"/>
    </row>
    <row r="555" spans="6:7" x14ac:dyDescent="0.3">
      <c r="F555"/>
      <c r="G555"/>
    </row>
    <row r="556" spans="6:7" x14ac:dyDescent="0.3">
      <c r="F556"/>
      <c r="G556"/>
    </row>
    <row r="557" spans="6:7" x14ac:dyDescent="0.3">
      <c r="F557"/>
      <c r="G557"/>
    </row>
    <row r="558" spans="6:7" x14ac:dyDescent="0.3">
      <c r="F558"/>
      <c r="G558"/>
    </row>
    <row r="559" spans="6:7" x14ac:dyDescent="0.3">
      <c r="F559"/>
      <c r="G559"/>
    </row>
    <row r="560" spans="6:7" x14ac:dyDescent="0.3">
      <c r="F560"/>
      <c r="G560"/>
    </row>
    <row r="561" spans="6:7" x14ac:dyDescent="0.3">
      <c r="F561"/>
      <c r="G561"/>
    </row>
    <row r="562" spans="6:7" x14ac:dyDescent="0.3">
      <c r="F562"/>
      <c r="G562"/>
    </row>
    <row r="563" spans="6:7" x14ac:dyDescent="0.3">
      <c r="F563"/>
      <c r="G563"/>
    </row>
    <row r="564" spans="6:7" x14ac:dyDescent="0.3">
      <c r="F564"/>
      <c r="G564"/>
    </row>
    <row r="565" spans="6:7" x14ac:dyDescent="0.3">
      <c r="F565"/>
      <c r="G565"/>
    </row>
    <row r="566" spans="6:7" x14ac:dyDescent="0.3">
      <c r="F566"/>
      <c r="G566"/>
    </row>
    <row r="567" spans="6:7" x14ac:dyDescent="0.3">
      <c r="F567"/>
      <c r="G567"/>
    </row>
    <row r="568" spans="6:7" x14ac:dyDescent="0.3">
      <c r="F568"/>
      <c r="G568"/>
    </row>
    <row r="569" spans="6:7" x14ac:dyDescent="0.3">
      <c r="F569"/>
      <c r="G569"/>
    </row>
    <row r="570" spans="6:7" x14ac:dyDescent="0.3">
      <c r="F570"/>
      <c r="G570"/>
    </row>
    <row r="571" spans="6:7" x14ac:dyDescent="0.3">
      <c r="F571"/>
      <c r="G571"/>
    </row>
    <row r="572" spans="6:7" x14ac:dyDescent="0.3">
      <c r="F572"/>
      <c r="G572"/>
    </row>
    <row r="573" spans="6:7" x14ac:dyDescent="0.3">
      <c r="F573"/>
      <c r="G573"/>
    </row>
    <row r="574" spans="6:7" x14ac:dyDescent="0.3">
      <c r="F574"/>
      <c r="G574"/>
    </row>
    <row r="575" spans="6:7" x14ac:dyDescent="0.3">
      <c r="F575"/>
      <c r="G575"/>
    </row>
    <row r="576" spans="6:7" x14ac:dyDescent="0.3">
      <c r="F576"/>
      <c r="G576"/>
    </row>
    <row r="577" spans="6:7" x14ac:dyDescent="0.3">
      <c r="F577"/>
      <c r="G577"/>
    </row>
    <row r="578" spans="6:7" x14ac:dyDescent="0.3">
      <c r="F578"/>
      <c r="G578"/>
    </row>
    <row r="579" spans="6:7" x14ac:dyDescent="0.3">
      <c r="F579"/>
      <c r="G579"/>
    </row>
    <row r="580" spans="6:7" x14ac:dyDescent="0.3">
      <c r="F580"/>
      <c r="G580"/>
    </row>
    <row r="581" spans="6:7" x14ac:dyDescent="0.3">
      <c r="F581"/>
      <c r="G581"/>
    </row>
    <row r="582" spans="6:7" x14ac:dyDescent="0.3">
      <c r="F582"/>
      <c r="G582"/>
    </row>
    <row r="583" spans="6:7" x14ac:dyDescent="0.3">
      <c r="F583"/>
      <c r="G583"/>
    </row>
    <row r="584" spans="6:7" x14ac:dyDescent="0.3">
      <c r="F584"/>
      <c r="G584"/>
    </row>
    <row r="585" spans="6:7" x14ac:dyDescent="0.3">
      <c r="F585"/>
      <c r="G585"/>
    </row>
    <row r="586" spans="6:7" x14ac:dyDescent="0.3">
      <c r="F586"/>
      <c r="G586"/>
    </row>
    <row r="587" spans="6:7" x14ac:dyDescent="0.3">
      <c r="F587"/>
      <c r="G587"/>
    </row>
    <row r="588" spans="6:7" x14ac:dyDescent="0.3">
      <c r="F588"/>
      <c r="G588"/>
    </row>
    <row r="589" spans="6:7" x14ac:dyDescent="0.3">
      <c r="F589"/>
      <c r="G589"/>
    </row>
    <row r="590" spans="6:7" x14ac:dyDescent="0.3">
      <c r="F590"/>
      <c r="G590"/>
    </row>
    <row r="591" spans="6:7" x14ac:dyDescent="0.3">
      <c r="F591"/>
      <c r="G591"/>
    </row>
    <row r="592" spans="6:7" x14ac:dyDescent="0.3">
      <c r="F592"/>
      <c r="G592"/>
    </row>
    <row r="593" spans="6:7" x14ac:dyDescent="0.3">
      <c r="F593"/>
      <c r="G593"/>
    </row>
  </sheetData>
  <mergeCells count="1">
    <mergeCell ref="B38:J39"/>
  </mergeCells>
  <pageMargins left="0.25" right="0.25" top="0.75" bottom="0.75" header="0.3" footer="0.3"/>
  <pageSetup paperSize="8" orientation="landscape"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5961-0856-4943-B785-713185A85AB1}">
  <dimension ref="A2:T736"/>
  <sheetViews>
    <sheetView zoomScale="67" zoomScaleNormal="41" workbookViewId="0"/>
  </sheetViews>
  <sheetFormatPr defaultRowHeight="14.4" x14ac:dyDescent="0.3"/>
  <cols>
    <col min="1" max="1" width="23" style="2" bestFit="1" customWidth="1"/>
    <col min="2" max="2" width="20.44140625" style="2" bestFit="1" customWidth="1"/>
    <col min="3" max="4" width="8.88671875" style="2"/>
    <col min="5" max="5" width="23" style="2" bestFit="1" customWidth="1"/>
    <col min="6" max="6" width="20.44140625" style="2" bestFit="1" customWidth="1"/>
    <col min="7" max="7" width="17.77734375" style="2" bestFit="1" customWidth="1"/>
    <col min="8" max="8" width="26.21875" style="2" bestFit="1" customWidth="1"/>
    <col min="9" max="9" width="8.88671875" style="2"/>
    <col min="10" max="10" width="23" style="2" bestFit="1" customWidth="1"/>
    <col min="11" max="11" width="29.77734375" style="2" bestFit="1" customWidth="1"/>
    <col min="12" max="14" width="8.88671875" style="2"/>
    <col min="15" max="15" width="16" style="2" bestFit="1" customWidth="1"/>
    <col min="16" max="17" width="8.88671875" style="2"/>
    <col min="18" max="18" width="23" style="2" bestFit="1" customWidth="1"/>
    <col min="19" max="19" width="20.44140625" style="2" bestFit="1" customWidth="1"/>
    <col min="20" max="16384" width="8.88671875" style="2"/>
  </cols>
  <sheetData>
    <row r="2" spans="15:15" x14ac:dyDescent="0.3">
      <c r="O2" s="3"/>
    </row>
    <row r="3" spans="15:15" x14ac:dyDescent="0.3">
      <c r="O3" s="3"/>
    </row>
    <row r="4" spans="15:15" x14ac:dyDescent="0.3">
      <c r="O4" s="3"/>
    </row>
    <row r="5" spans="15:15" x14ac:dyDescent="0.3">
      <c r="O5" s="3"/>
    </row>
    <row r="6" spans="15:15" x14ac:dyDescent="0.3">
      <c r="O6" s="3"/>
    </row>
    <row r="38" spans="2:10" x14ac:dyDescent="0.3">
      <c r="B38" s="10"/>
      <c r="C38" s="11"/>
      <c r="D38" s="11"/>
      <c r="E38" s="11"/>
      <c r="F38" s="11"/>
      <c r="G38" s="11"/>
      <c r="H38" s="11"/>
      <c r="I38" s="11"/>
      <c r="J38" s="11"/>
    </row>
    <row r="39" spans="2:10" x14ac:dyDescent="0.3">
      <c r="B39" s="11"/>
      <c r="C39" s="11"/>
      <c r="D39" s="11"/>
      <c r="E39" s="11"/>
      <c r="F39" s="11"/>
      <c r="G39" s="11"/>
      <c r="H39" s="11"/>
      <c r="I39" s="11"/>
      <c r="J39" s="11"/>
    </row>
    <row r="320" spans="10:11" x14ac:dyDescent="0.3">
      <c r="J320"/>
      <c r="K320"/>
    </row>
    <row r="322" spans="1:12" x14ac:dyDescent="0.3">
      <c r="A322" s="5" t="s">
        <v>10952</v>
      </c>
      <c r="B322" t="s">
        <v>10947</v>
      </c>
      <c r="C322"/>
      <c r="E322" s="5" t="s">
        <v>10952</v>
      </c>
      <c r="F322" t="s">
        <v>10947</v>
      </c>
      <c r="G322"/>
      <c r="H322"/>
      <c r="J322" s="5" t="s">
        <v>10952</v>
      </c>
      <c r="K322" t="s">
        <v>10950</v>
      </c>
      <c r="L322"/>
    </row>
    <row r="323" spans="1:12" x14ac:dyDescent="0.3">
      <c r="A323" s="6" t="s">
        <v>2150</v>
      </c>
      <c r="B323">
        <v>1676.3121999999998</v>
      </c>
      <c r="C323"/>
      <c r="E323" s="6" t="s">
        <v>2223</v>
      </c>
      <c r="F323">
        <v>-3825.3393999999989</v>
      </c>
      <c r="G323"/>
      <c r="H323"/>
      <c r="J323" s="6" t="s">
        <v>1223</v>
      </c>
      <c r="K323" s="4">
        <v>0.5</v>
      </c>
      <c r="L323"/>
    </row>
    <row r="324" spans="1:12" x14ac:dyDescent="0.3">
      <c r="A324" s="6" t="s">
        <v>4515</v>
      </c>
      <c r="B324">
        <v>1703.5560999999998</v>
      </c>
      <c r="C324"/>
      <c r="E324" s="6" t="s">
        <v>6219</v>
      </c>
      <c r="F324">
        <v>-3391.4082000000008</v>
      </c>
      <c r="G324"/>
      <c r="H324"/>
      <c r="J324" s="6" t="s">
        <v>976</v>
      </c>
      <c r="K324" s="4">
        <v>0.5</v>
      </c>
      <c r="L324"/>
    </row>
    <row r="325" spans="1:12" x14ac:dyDescent="0.3">
      <c r="A325" s="6" t="s">
        <v>530</v>
      </c>
      <c r="B325">
        <v>1866.9278999999999</v>
      </c>
      <c r="C325"/>
      <c r="E325" s="6" t="s">
        <v>3638</v>
      </c>
      <c r="F325">
        <v>-2971.382700000001</v>
      </c>
      <c r="G325"/>
      <c r="H325"/>
      <c r="J325" s="6" t="s">
        <v>2421</v>
      </c>
      <c r="K325" s="4">
        <v>0.53333333333333333</v>
      </c>
      <c r="L325"/>
    </row>
    <row r="326" spans="1:12" x14ac:dyDescent="0.3">
      <c r="A326" s="6" t="s">
        <v>2610</v>
      </c>
      <c r="B326">
        <v>1938.1872999999996</v>
      </c>
      <c r="C326"/>
      <c r="E326" s="6" t="s">
        <v>6958</v>
      </c>
      <c r="F326">
        <v>-2330.2698</v>
      </c>
      <c r="G326"/>
      <c r="H326"/>
      <c r="J326" s="6" t="s">
        <v>2332</v>
      </c>
      <c r="K326" s="4">
        <v>0.53333333333333333</v>
      </c>
      <c r="L326"/>
    </row>
    <row r="327" spans="1:12" x14ac:dyDescent="0.3">
      <c r="A327" s="6" t="s">
        <v>2512</v>
      </c>
      <c r="B327">
        <v>1946.6943000000001</v>
      </c>
      <c r="C327"/>
      <c r="E327" s="6" t="s">
        <v>911</v>
      </c>
      <c r="F327">
        <v>-1136.7180000000001</v>
      </c>
      <c r="G327"/>
      <c r="H327"/>
      <c r="J327" s="6" t="s">
        <v>2637</v>
      </c>
      <c r="K327" s="4">
        <v>0.56666666666666665</v>
      </c>
      <c r="L327"/>
    </row>
    <row r="328" spans="1:12" x14ac:dyDescent="0.3">
      <c r="A328" s="6" t="s">
        <v>4015</v>
      </c>
      <c r="B328">
        <v>1953.2679999999998</v>
      </c>
      <c r="C328"/>
      <c r="E328" s="6" t="s">
        <v>3162</v>
      </c>
      <c r="F328">
        <v>-1130.4360000000001</v>
      </c>
      <c r="G328"/>
      <c r="H328"/>
      <c r="J328" s="6" t="s">
        <v>7294</v>
      </c>
      <c r="K328" s="4">
        <v>0.6</v>
      </c>
      <c r="L328"/>
    </row>
    <row r="329" spans="1:12" x14ac:dyDescent="0.3">
      <c r="A329" s="6" t="s">
        <v>4037</v>
      </c>
      <c r="B329">
        <v>2607.6813999999999</v>
      </c>
      <c r="C329"/>
      <c r="E329" s="6" t="s">
        <v>3543</v>
      </c>
      <c r="F329">
        <v>-1129.1210999999994</v>
      </c>
      <c r="G329"/>
      <c r="H329"/>
      <c r="J329" s="6" t="s">
        <v>2754</v>
      </c>
      <c r="K329" s="4">
        <v>0.7</v>
      </c>
      <c r="L329"/>
    </row>
    <row r="330" spans="1:12" x14ac:dyDescent="0.3">
      <c r="A330" s="6" t="s">
        <v>5744</v>
      </c>
      <c r="B330">
        <v>4599.2072999999991</v>
      </c>
      <c r="C330"/>
      <c r="E330" s="6" t="s">
        <v>5266</v>
      </c>
      <c r="F330">
        <v>-1060.7964000000002</v>
      </c>
      <c r="G330"/>
      <c r="H330"/>
      <c r="J330" s="6" t="s">
        <v>3910</v>
      </c>
      <c r="K330" s="4">
        <v>0.7</v>
      </c>
      <c r="L330"/>
    </row>
    <row r="331" spans="1:12" x14ac:dyDescent="0.3">
      <c r="A331" s="6" t="s">
        <v>2759</v>
      </c>
      <c r="B331">
        <v>5045.8563999999997</v>
      </c>
      <c r="C331"/>
      <c r="E331" s="6" t="s">
        <v>5935</v>
      </c>
      <c r="F331">
        <v>-1031.1316000000002</v>
      </c>
      <c r="G331"/>
      <c r="H331"/>
      <c r="J331" s="6" t="s">
        <v>712</v>
      </c>
      <c r="K331" s="4">
        <v>0.8</v>
      </c>
      <c r="L331"/>
    </row>
    <row r="332" spans="1:12" x14ac:dyDescent="0.3">
      <c r="A332" s="6" t="s">
        <v>1562</v>
      </c>
      <c r="B332">
        <v>6780.8962999999994</v>
      </c>
      <c r="C332"/>
      <c r="E332" s="6" t="s">
        <v>2902</v>
      </c>
      <c r="F332">
        <v>-1031.0131000000001</v>
      </c>
      <c r="G332"/>
      <c r="H332"/>
      <c r="J332" s="6" t="s">
        <v>2713</v>
      </c>
      <c r="K332" s="4">
        <v>0.8</v>
      </c>
      <c r="L332"/>
    </row>
    <row r="333" spans="1:12" x14ac:dyDescent="0.3">
      <c r="A333" s="6" t="s">
        <v>10953</v>
      </c>
      <c r="B333">
        <v>30118.587200000005</v>
      </c>
      <c r="C333"/>
      <c r="E333" s="6" t="s">
        <v>10953</v>
      </c>
      <c r="F333">
        <v>-19037.616299999998</v>
      </c>
      <c r="G333"/>
      <c r="H333"/>
      <c r="J333" s="6" t="s">
        <v>10953</v>
      </c>
      <c r="K333" s="4">
        <v>0.59523809523809534</v>
      </c>
      <c r="L333"/>
    </row>
    <row r="334" spans="1:12" x14ac:dyDescent="0.3">
      <c r="A334"/>
      <c r="B334"/>
      <c r="C334"/>
      <c r="E334"/>
      <c r="F334"/>
      <c r="G334"/>
      <c r="J334"/>
      <c r="K334"/>
      <c r="L334"/>
    </row>
    <row r="335" spans="1:12" x14ac:dyDescent="0.3">
      <c r="A335"/>
      <c r="B335"/>
      <c r="C335"/>
      <c r="E335"/>
      <c r="F335"/>
      <c r="G335"/>
      <c r="J335"/>
      <c r="K335"/>
      <c r="L335"/>
    </row>
    <row r="336" spans="1:12" x14ac:dyDescent="0.3">
      <c r="A336"/>
      <c r="B336"/>
      <c r="C336"/>
      <c r="E336"/>
      <c r="F336"/>
      <c r="G336"/>
      <c r="J336"/>
      <c r="K336"/>
      <c r="L336"/>
    </row>
    <row r="337" spans="1:12" x14ac:dyDescent="0.3">
      <c r="A337"/>
      <c r="B337"/>
      <c r="C337"/>
      <c r="E337"/>
      <c r="F337"/>
      <c r="G337"/>
      <c r="J337"/>
      <c r="K337"/>
      <c r="L337"/>
    </row>
    <row r="338" spans="1:12" x14ac:dyDescent="0.3">
      <c r="A338"/>
      <c r="B338"/>
      <c r="H338"/>
      <c r="I338"/>
      <c r="J338"/>
    </row>
    <row r="339" spans="1:12" x14ac:dyDescent="0.3">
      <c r="A339"/>
      <c r="B339"/>
      <c r="H339"/>
      <c r="I339"/>
      <c r="J339"/>
    </row>
    <row r="340" spans="1:12" x14ac:dyDescent="0.3">
      <c r="A340"/>
      <c r="B340"/>
      <c r="H340"/>
      <c r="I340"/>
      <c r="J340"/>
    </row>
    <row r="341" spans="1:12" x14ac:dyDescent="0.3">
      <c r="A341"/>
      <c r="B341"/>
      <c r="H341"/>
      <c r="I341"/>
      <c r="J341"/>
    </row>
    <row r="342" spans="1:12" x14ac:dyDescent="0.3">
      <c r="A342"/>
      <c r="B342"/>
    </row>
    <row r="343" spans="1:12" x14ac:dyDescent="0.3">
      <c r="A343"/>
      <c r="B343"/>
    </row>
    <row r="344" spans="1:12" x14ac:dyDescent="0.3">
      <c r="A344"/>
      <c r="B344"/>
    </row>
    <row r="345" spans="1:12" x14ac:dyDescent="0.3">
      <c r="A345"/>
      <c r="B345"/>
    </row>
    <row r="346" spans="1:12" x14ac:dyDescent="0.3">
      <c r="A346"/>
      <c r="B346"/>
    </row>
    <row r="347" spans="1:12" x14ac:dyDescent="0.3">
      <c r="A347"/>
      <c r="B347"/>
    </row>
    <row r="348" spans="1:12" x14ac:dyDescent="0.3">
      <c r="A348"/>
      <c r="B348"/>
    </row>
    <row r="349" spans="1:12" x14ac:dyDescent="0.3">
      <c r="A349"/>
      <c r="B349"/>
    </row>
    <row r="350" spans="1:12" x14ac:dyDescent="0.3">
      <c r="A350"/>
      <c r="B350"/>
    </row>
    <row r="351" spans="1:12" x14ac:dyDescent="0.3">
      <c r="A351"/>
      <c r="B351"/>
    </row>
    <row r="352" spans="1: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0" x14ac:dyDescent="0.3">
      <c r="A433"/>
      <c r="B433"/>
    </row>
    <row r="434" spans="1:20" x14ac:dyDescent="0.3">
      <c r="A434"/>
      <c r="B434"/>
    </row>
    <row r="435" spans="1:20" x14ac:dyDescent="0.3">
      <c r="A435"/>
      <c r="B435"/>
    </row>
    <row r="436" spans="1:20" x14ac:dyDescent="0.3">
      <c r="A436"/>
      <c r="B436"/>
      <c r="R436"/>
      <c r="S436"/>
    </row>
    <row r="437" spans="1:20" x14ac:dyDescent="0.3">
      <c r="A437"/>
      <c r="B437"/>
    </row>
    <row r="438" spans="1:20" x14ac:dyDescent="0.3">
      <c r="A438"/>
      <c r="B438"/>
      <c r="R438" s="5" t="s">
        <v>10952</v>
      </c>
      <c r="S438" t="s">
        <v>10947</v>
      </c>
      <c r="T438"/>
    </row>
    <row r="439" spans="1:20" x14ac:dyDescent="0.3">
      <c r="A439"/>
      <c r="B439"/>
      <c r="R439" s="6" t="s">
        <v>24</v>
      </c>
      <c r="S439">
        <v>45568.239099999977</v>
      </c>
      <c r="T439"/>
    </row>
    <row r="440" spans="1:20" x14ac:dyDescent="0.3">
      <c r="A440"/>
      <c r="B440"/>
      <c r="R440" s="6" t="s">
        <v>39</v>
      </c>
      <c r="S440">
        <v>26782.363300000026</v>
      </c>
      <c r="T440"/>
    </row>
    <row r="441" spans="1:20" x14ac:dyDescent="0.3">
      <c r="A441"/>
      <c r="B441"/>
      <c r="R441" s="6" t="s">
        <v>100</v>
      </c>
      <c r="S441">
        <v>21088.667199999967</v>
      </c>
      <c r="T441"/>
    </row>
    <row r="442" spans="1:20" x14ac:dyDescent="0.3">
      <c r="A442"/>
      <c r="B442"/>
      <c r="R442" s="6" t="s">
        <v>10953</v>
      </c>
      <c r="S442">
        <v>93439.269599999971</v>
      </c>
      <c r="T442"/>
    </row>
    <row r="443" spans="1:20" x14ac:dyDescent="0.3">
      <c r="A443"/>
      <c r="B443"/>
      <c r="R443"/>
      <c r="S443"/>
      <c r="T443"/>
    </row>
    <row r="444" spans="1:20" x14ac:dyDescent="0.3">
      <c r="A444"/>
      <c r="B444"/>
      <c r="R444"/>
      <c r="S444"/>
      <c r="T444"/>
    </row>
    <row r="445" spans="1:20" x14ac:dyDescent="0.3">
      <c r="A445"/>
      <c r="B445"/>
      <c r="R445"/>
      <c r="S445"/>
      <c r="T445"/>
    </row>
    <row r="446" spans="1:20" x14ac:dyDescent="0.3">
      <c r="A446"/>
      <c r="B446"/>
      <c r="R446"/>
      <c r="S446"/>
      <c r="T446"/>
    </row>
    <row r="447" spans="1:20" x14ac:dyDescent="0.3">
      <c r="A447"/>
      <c r="B447"/>
      <c r="R447"/>
      <c r="S447"/>
      <c r="T447"/>
    </row>
    <row r="448" spans="1:20" x14ac:dyDescent="0.3">
      <c r="A448"/>
      <c r="B448"/>
      <c r="R448"/>
      <c r="S448"/>
      <c r="T448"/>
    </row>
    <row r="449" spans="1:20" x14ac:dyDescent="0.3">
      <c r="A449"/>
      <c r="B449"/>
      <c r="R449"/>
      <c r="S449"/>
      <c r="T449"/>
    </row>
    <row r="450" spans="1:20" x14ac:dyDescent="0.3">
      <c r="A450"/>
      <c r="B450"/>
      <c r="R450"/>
      <c r="S450"/>
      <c r="T450"/>
    </row>
    <row r="451" spans="1:20" x14ac:dyDescent="0.3">
      <c r="A451"/>
      <c r="B451"/>
      <c r="R451"/>
      <c r="S451"/>
      <c r="T451"/>
    </row>
    <row r="452" spans="1:20" x14ac:dyDescent="0.3">
      <c r="A452"/>
      <c r="B452"/>
    </row>
    <row r="453" spans="1:20" x14ac:dyDescent="0.3">
      <c r="A453"/>
      <c r="B453"/>
    </row>
    <row r="454" spans="1:20" x14ac:dyDescent="0.3">
      <c r="A454"/>
      <c r="B454"/>
    </row>
    <row r="455" spans="1:20" x14ac:dyDescent="0.3">
      <c r="A455"/>
      <c r="B455"/>
    </row>
    <row r="456" spans="1:20" x14ac:dyDescent="0.3">
      <c r="A456"/>
      <c r="B456"/>
    </row>
    <row r="457" spans="1:20" x14ac:dyDescent="0.3">
      <c r="A457"/>
      <c r="B457"/>
    </row>
    <row r="458" spans="1:20" x14ac:dyDescent="0.3">
      <c r="A458"/>
      <c r="B458"/>
    </row>
    <row r="459" spans="1:20" x14ac:dyDescent="0.3">
      <c r="A459"/>
      <c r="B459"/>
    </row>
    <row r="460" spans="1:20" x14ac:dyDescent="0.3">
      <c r="A460"/>
      <c r="B460"/>
    </row>
    <row r="461" spans="1:20" x14ac:dyDescent="0.3">
      <c r="A461"/>
      <c r="B461"/>
    </row>
    <row r="462" spans="1:20" x14ac:dyDescent="0.3">
      <c r="A462"/>
      <c r="B462"/>
    </row>
    <row r="463" spans="1:20" x14ac:dyDescent="0.3">
      <c r="A463"/>
      <c r="B463"/>
    </row>
    <row r="464" spans="1:20"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sheetData>
  <mergeCells count="1">
    <mergeCell ref="B38:J39"/>
  </mergeCells>
  <pageMargins left="0.25" right="0.25" top="0.75" bottom="0.75" header="0.3" footer="0.3"/>
  <pageSetup paperSize="8" orientation="landscape" r:id="rId5"/>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9494-2AC6-4732-9BEE-55A3C890FB2A}">
  <dimension ref="A2:Z286"/>
  <sheetViews>
    <sheetView zoomScale="52" zoomScaleNormal="44" workbookViewId="0">
      <selection activeCell="M57" sqref="M57"/>
    </sheetView>
  </sheetViews>
  <sheetFormatPr defaultRowHeight="14.4" x14ac:dyDescent="0.3"/>
  <cols>
    <col min="1" max="1" width="20.33203125" style="2" bestFit="1" customWidth="1"/>
    <col min="2" max="2" width="16.44140625" style="2" bestFit="1" customWidth="1"/>
    <col min="3" max="3" width="18.21875" style="2" bestFit="1" customWidth="1"/>
    <col min="4" max="14" width="8.88671875" style="2"/>
    <col min="15" max="15" width="16" style="2" bestFit="1" customWidth="1"/>
    <col min="16" max="16" width="20.33203125" style="2" bestFit="1" customWidth="1"/>
    <col min="17" max="17" width="24.33203125" style="2" bestFit="1" customWidth="1"/>
    <col min="18" max="23" width="8.88671875" style="2"/>
    <col min="24" max="24" width="20.33203125" style="2" bestFit="1" customWidth="1"/>
    <col min="25" max="25" width="18.5546875" style="2" bestFit="1" customWidth="1"/>
    <col min="26" max="16384" width="8.88671875" style="2"/>
  </cols>
  <sheetData>
    <row r="2" spans="15:15" x14ac:dyDescent="0.3">
      <c r="O2" s="3"/>
    </row>
    <row r="3" spans="15:15" x14ac:dyDescent="0.3">
      <c r="O3" s="3"/>
    </row>
    <row r="4" spans="15:15" x14ac:dyDescent="0.3">
      <c r="O4" s="3"/>
    </row>
    <row r="5" spans="15:15" x14ac:dyDescent="0.3">
      <c r="O5" s="3"/>
    </row>
    <row r="6" spans="15:15" x14ac:dyDescent="0.3">
      <c r="O6" s="3"/>
    </row>
    <row r="38" spans="2:10" x14ac:dyDescent="0.3">
      <c r="B38" s="10"/>
      <c r="C38" s="11"/>
      <c r="D38" s="11"/>
      <c r="E38" s="11"/>
      <c r="F38" s="11"/>
      <c r="G38" s="11"/>
      <c r="H38" s="11"/>
      <c r="I38" s="11"/>
      <c r="J38" s="11"/>
    </row>
    <row r="39" spans="2:10" x14ac:dyDescent="0.3">
      <c r="B39" s="11"/>
      <c r="C39" s="11"/>
      <c r="D39" s="11"/>
      <c r="E39" s="11"/>
      <c r="F39" s="11"/>
      <c r="G39" s="11"/>
      <c r="H39" s="11"/>
      <c r="I39" s="11"/>
      <c r="J39" s="11"/>
    </row>
    <row r="245" spans="1:26" x14ac:dyDescent="0.3">
      <c r="P245" s="5" t="s">
        <v>10952</v>
      </c>
      <c r="Q245" t="s">
        <v>10950</v>
      </c>
      <c r="R245"/>
    </row>
    <row r="246" spans="1:26" x14ac:dyDescent="0.3">
      <c r="P246" s="6" t="s">
        <v>7165</v>
      </c>
      <c r="Q246" s="4">
        <v>0.10520547945205562</v>
      </c>
      <c r="R246"/>
      <c r="X246"/>
      <c r="Y246"/>
    </row>
    <row r="247" spans="1:26" x14ac:dyDescent="0.3">
      <c r="P247" s="6" t="s">
        <v>778</v>
      </c>
      <c r="Q247" s="4">
        <v>0.15540540540540623</v>
      </c>
      <c r="R247"/>
    </row>
    <row r="248" spans="1:26" x14ac:dyDescent="0.3">
      <c r="A248" s="5" t="s">
        <v>10952</v>
      </c>
      <c r="B248" t="s">
        <v>10946</v>
      </c>
      <c r="C248" t="s">
        <v>10973</v>
      </c>
      <c r="P248" s="6" t="s">
        <v>2666</v>
      </c>
      <c r="Q248" s="4">
        <v>0.14777415852334472</v>
      </c>
      <c r="R248"/>
      <c r="X248" s="5" t="s">
        <v>10952</v>
      </c>
      <c r="Y248" t="s">
        <v>10972</v>
      </c>
      <c r="Z248"/>
    </row>
    <row r="249" spans="1:26" x14ac:dyDescent="0.3">
      <c r="A249" s="6" t="s">
        <v>7165</v>
      </c>
      <c r="B249">
        <v>250128.36550000001</v>
      </c>
      <c r="C249">
        <v>200000</v>
      </c>
      <c r="P249" s="6" t="s">
        <v>5358</v>
      </c>
      <c r="Q249" s="4">
        <v>0.23961439588688904</v>
      </c>
      <c r="R249"/>
      <c r="X249" s="6" t="s">
        <v>7165</v>
      </c>
      <c r="Y249">
        <v>52174.36849999999</v>
      </c>
      <c r="Z249"/>
    </row>
    <row r="250" spans="1:26" x14ac:dyDescent="0.3">
      <c r="A250" s="6" t="s">
        <v>778</v>
      </c>
      <c r="B250">
        <v>122905.85749999995</v>
      </c>
      <c r="C250">
        <v>200000</v>
      </c>
      <c r="P250" s="6" t="s">
        <v>10953</v>
      </c>
      <c r="Q250" s="4">
        <v>0.15646739130434525</v>
      </c>
      <c r="R250"/>
      <c r="X250" s="6" t="s">
        <v>778</v>
      </c>
      <c r="Y250">
        <v>5890.9539999999988</v>
      </c>
      <c r="Z250"/>
    </row>
    <row r="251" spans="1:26" x14ac:dyDescent="0.3">
      <c r="A251" s="6" t="s">
        <v>2666</v>
      </c>
      <c r="B251">
        <v>213082.90400000013</v>
      </c>
      <c r="C251">
        <v>200000</v>
      </c>
      <c r="P251"/>
      <c r="Q251"/>
      <c r="R251"/>
      <c r="X251" s="6" t="s">
        <v>2666</v>
      </c>
      <c r="Y251">
        <v>15385.823</v>
      </c>
      <c r="Z251"/>
    </row>
    <row r="252" spans="1:26" x14ac:dyDescent="0.3">
      <c r="A252" s="6" t="s">
        <v>5358</v>
      </c>
      <c r="B252">
        <v>147098.12820000001</v>
      </c>
      <c r="C252">
        <v>200000</v>
      </c>
      <c r="P252"/>
      <c r="Q252"/>
      <c r="R252"/>
      <c r="X252" s="6" t="s">
        <v>5358</v>
      </c>
      <c r="Y252">
        <v>2050.9184</v>
      </c>
      <c r="Z252"/>
    </row>
    <row r="253" spans="1:26" x14ac:dyDescent="0.3">
      <c r="A253" s="6" t="s">
        <v>10953</v>
      </c>
      <c r="B253">
        <v>733215.2551999999</v>
      </c>
      <c r="C253">
        <v>200000</v>
      </c>
      <c r="P253"/>
      <c r="Q253"/>
      <c r="R253"/>
      <c r="X253" s="6" t="s">
        <v>10953</v>
      </c>
      <c r="Y253">
        <v>75502.063900000023</v>
      </c>
      <c r="Z253"/>
    </row>
    <row r="254" spans="1:26" x14ac:dyDescent="0.3">
      <c r="A254"/>
      <c r="B254"/>
      <c r="C254"/>
      <c r="P254"/>
      <c r="Q254"/>
      <c r="R254"/>
      <c r="X254"/>
      <c r="Y254"/>
      <c r="Z254"/>
    </row>
    <row r="255" spans="1:26" x14ac:dyDescent="0.3">
      <c r="A255"/>
      <c r="B255"/>
      <c r="C255"/>
      <c r="P255"/>
      <c r="Q255"/>
      <c r="R255"/>
      <c r="X255"/>
      <c r="Y255"/>
      <c r="Z255"/>
    </row>
    <row r="256" spans="1:26" x14ac:dyDescent="0.3">
      <c r="A256"/>
      <c r="B256"/>
      <c r="C256"/>
      <c r="P256"/>
      <c r="Q256"/>
      <c r="R256"/>
      <c r="X256"/>
      <c r="Y256"/>
      <c r="Z256"/>
    </row>
    <row r="257" spans="1:26" x14ac:dyDescent="0.3">
      <c r="A257"/>
      <c r="B257"/>
      <c r="C257"/>
      <c r="P257"/>
      <c r="Q257"/>
      <c r="R257"/>
      <c r="X257"/>
      <c r="Y257"/>
      <c r="Z257"/>
    </row>
    <row r="258" spans="1:26" x14ac:dyDescent="0.3">
      <c r="A258"/>
      <c r="B258"/>
      <c r="C258"/>
      <c r="P258"/>
      <c r="Q258"/>
      <c r="R258"/>
      <c r="X258"/>
      <c r="Y258"/>
      <c r="Z258"/>
    </row>
    <row r="259" spans="1:26" x14ac:dyDescent="0.3">
      <c r="A259"/>
      <c r="B259"/>
      <c r="C259"/>
      <c r="P259"/>
      <c r="Q259"/>
      <c r="R259"/>
      <c r="X259"/>
      <c r="Y259"/>
      <c r="Z259"/>
    </row>
    <row r="260" spans="1:26" x14ac:dyDescent="0.3">
      <c r="A260"/>
      <c r="B260"/>
      <c r="C260"/>
      <c r="P260"/>
      <c r="Q260"/>
      <c r="R260"/>
      <c r="X260"/>
      <c r="Y260"/>
      <c r="Z260"/>
    </row>
    <row r="261" spans="1:26" x14ac:dyDescent="0.3">
      <c r="A261"/>
      <c r="B261"/>
      <c r="C261"/>
      <c r="P261"/>
      <c r="Q261"/>
      <c r="R261"/>
      <c r="X261"/>
      <c r="Y261"/>
      <c r="Z261"/>
    </row>
    <row r="262" spans="1:26" x14ac:dyDescent="0.3">
      <c r="A262"/>
      <c r="B262"/>
      <c r="C262"/>
      <c r="P262"/>
      <c r="Q262"/>
      <c r="R262"/>
      <c r="X262"/>
      <c r="Y262"/>
      <c r="Z262"/>
    </row>
    <row r="263" spans="1:26" x14ac:dyDescent="0.3">
      <c r="A263"/>
      <c r="B263"/>
      <c r="C263"/>
      <c r="X263"/>
      <c r="Y263"/>
      <c r="Z263"/>
    </row>
    <row r="264" spans="1:26" x14ac:dyDescent="0.3">
      <c r="A264"/>
      <c r="B264"/>
      <c r="C264"/>
      <c r="X264"/>
      <c r="Y264"/>
      <c r="Z264"/>
    </row>
    <row r="265" spans="1:26" x14ac:dyDescent="0.3">
      <c r="A265"/>
      <c r="B265"/>
      <c r="C265"/>
      <c r="X265"/>
      <c r="Y265"/>
      <c r="Z265"/>
    </row>
    <row r="269" spans="1:26" x14ac:dyDescent="0.3">
      <c r="A269" s="5" t="s">
        <v>10952</v>
      </c>
      <c r="B269" t="s">
        <v>10947</v>
      </c>
      <c r="C269"/>
    </row>
    <row r="270" spans="1:26" x14ac:dyDescent="0.3">
      <c r="A270" s="6" t="s">
        <v>5358</v>
      </c>
      <c r="B270">
        <v>7550.8441999999959</v>
      </c>
      <c r="C270"/>
    </row>
    <row r="271" spans="1:26" x14ac:dyDescent="0.3">
      <c r="A271" s="6" t="s">
        <v>778</v>
      </c>
      <c r="B271">
        <v>8848.9078999999947</v>
      </c>
      <c r="C271"/>
    </row>
    <row r="272" spans="1:26" x14ac:dyDescent="0.3">
      <c r="A272" s="6" t="s">
        <v>2666</v>
      </c>
      <c r="B272">
        <v>33230.561400000028</v>
      </c>
      <c r="C272"/>
    </row>
    <row r="273" spans="1:3" x14ac:dyDescent="0.3">
      <c r="A273" s="6" t="s">
        <v>7165</v>
      </c>
      <c r="B273">
        <v>43808.956099999989</v>
      </c>
      <c r="C273"/>
    </row>
    <row r="274" spans="1:3" x14ac:dyDescent="0.3">
      <c r="A274" s="6" t="s">
        <v>10953</v>
      </c>
      <c r="B274">
        <v>93439.269599999971</v>
      </c>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sheetData>
  <mergeCells count="1">
    <mergeCell ref="B38:J39"/>
  </mergeCells>
  <pageMargins left="0.25" right="0.25" top="0.75" bottom="0.75" header="0.3" footer="0.3"/>
  <pageSetup paperSize="8" orientation="landscape"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EDCEFABF-05F7-4373-90B7-F07881EC1BD3}">
  <ds:schemaRefs/>
</ds:datastoreItem>
</file>

<file path=customXml/itemProps2.xml><?xml version="1.0" encoding="utf-8"?>
<ds:datastoreItem xmlns:ds="http://schemas.openxmlformats.org/officeDocument/2006/customXml" ds:itemID="{96B704EE-57E3-4C0C-81BC-06876552E726}">
  <ds:schemaRefs/>
</ds:datastoreItem>
</file>

<file path=customXml/itemProps3.xml><?xml version="1.0" encoding="utf-8"?>
<ds:datastoreItem xmlns:ds="http://schemas.openxmlformats.org/officeDocument/2006/customXml" ds:itemID="{5AB0BE57-00B5-4393-AD7B-431370A6E8DB}">
  <ds:schemaRefs/>
</ds:datastoreItem>
</file>

<file path=customXml/itemProps4.xml><?xml version="1.0" encoding="utf-8"?>
<ds:datastoreItem xmlns:ds="http://schemas.openxmlformats.org/officeDocument/2006/customXml" ds:itemID="{3FA8EDE4-4CA2-4E08-B48E-ED7F2E51C1E6}">
  <ds:schemaRefs/>
</ds:datastoreItem>
</file>

<file path=customXml/itemProps5.xml><?xml version="1.0" encoding="utf-8"?>
<ds:datastoreItem xmlns:ds="http://schemas.openxmlformats.org/officeDocument/2006/customXml" ds:itemID="{6181992D-0BC0-4281-A269-D25CB07BD711}">
  <ds:schemaRefs/>
</ds:datastoreItem>
</file>

<file path=customXml/itemProps6.xml><?xml version="1.0" encoding="utf-8"?>
<ds:datastoreItem xmlns:ds="http://schemas.openxmlformats.org/officeDocument/2006/customXml" ds:itemID="{31E2DA53-FF01-43A3-9749-6847CC1D25B3}">
  <ds:schemaRefs/>
</ds:datastoreItem>
</file>

<file path=customXml/itemProps7.xml><?xml version="1.0" encoding="utf-8"?>
<ds:datastoreItem xmlns:ds="http://schemas.openxmlformats.org/officeDocument/2006/customXml" ds:itemID="{7C4C1E4E-9B8C-498D-81C0-2FDFDB3BD156}">
  <ds:schemaRefs/>
</ds:datastoreItem>
</file>

<file path=customXml/itemProps8.xml><?xml version="1.0" encoding="utf-8"?>
<ds:datastoreItem xmlns:ds="http://schemas.openxmlformats.org/officeDocument/2006/customXml" ds:itemID="{392AFADE-73FA-4182-8096-6BE81FADA55F}">
  <ds:schemaRefs/>
</ds:datastoreItem>
</file>

<file path=customXml/itemProps9.xml><?xml version="1.0" encoding="utf-8"?>
<ds:datastoreItem xmlns:ds="http://schemas.openxmlformats.org/officeDocument/2006/customXml" ds:itemID="{CE6F055C-C2E9-43E9-A36B-30F47B995765}">
  <ds:schemaRefs/>
</ds:datastoreItem>
</file>

<file path=customXml/itemProps10.xml><?xml version="1.0" encoding="utf-8"?>
<ds:datastoreItem xmlns:ds="http://schemas.openxmlformats.org/officeDocument/2006/customXml" ds:itemID="{350020CA-888A-4AE0-8145-3BBAEFD78E7D}">
  <ds:schemaRefs/>
</ds:datastoreItem>
</file>

<file path=customXml/itemProps11.xml><?xml version="1.0" encoding="utf-8"?>
<ds:datastoreItem xmlns:ds="http://schemas.openxmlformats.org/officeDocument/2006/customXml" ds:itemID="{85854E84-AC1E-488C-98FD-4B348E5CC83A}">
  <ds:schemaRefs/>
</ds:datastoreItem>
</file>

<file path=customXml/itemProps12.xml><?xml version="1.0" encoding="utf-8"?>
<ds:datastoreItem xmlns:ds="http://schemas.openxmlformats.org/officeDocument/2006/customXml" ds:itemID="{98FF4519-8735-4ABC-99FA-CACB1C467E8F}">
  <ds:schemaRefs/>
</ds:datastoreItem>
</file>

<file path=customXml/itemProps13.xml><?xml version="1.0" encoding="utf-8"?>
<ds:datastoreItem xmlns:ds="http://schemas.openxmlformats.org/officeDocument/2006/customXml" ds:itemID="{DA49CF55-8FDF-48A7-9F09-AF546465E4CC}">
  <ds:schemaRefs/>
</ds:datastoreItem>
</file>

<file path=customXml/itemProps14.xml><?xml version="1.0" encoding="utf-8"?>
<ds:datastoreItem xmlns:ds="http://schemas.openxmlformats.org/officeDocument/2006/customXml" ds:itemID="{4860E045-185D-47DA-A6DA-2DCC2715FE9D}">
  <ds:schemaRefs/>
</ds:datastoreItem>
</file>

<file path=customXml/itemProps15.xml><?xml version="1.0" encoding="utf-8"?>
<ds:datastoreItem xmlns:ds="http://schemas.openxmlformats.org/officeDocument/2006/customXml" ds:itemID="{2B5E4C36-923D-4B27-B958-4822A83DB4B7}">
  <ds:schemaRefs/>
</ds:datastoreItem>
</file>

<file path=customXml/itemProps16.xml><?xml version="1.0" encoding="utf-8"?>
<ds:datastoreItem xmlns:ds="http://schemas.openxmlformats.org/officeDocument/2006/customXml" ds:itemID="{8063253E-99C3-4F18-AF4E-DDFCC9C771B5}">
  <ds:schemaRefs/>
</ds:datastoreItem>
</file>

<file path=customXml/itemProps17.xml><?xml version="1.0" encoding="utf-8"?>
<ds:datastoreItem xmlns:ds="http://schemas.openxmlformats.org/officeDocument/2006/customXml" ds:itemID="{400CE136-21FA-4321-AB08-205D8E432858}">
  <ds:schemaRefs/>
</ds:datastoreItem>
</file>

<file path=customXml/itemProps18.xml><?xml version="1.0" encoding="utf-8"?>
<ds:datastoreItem xmlns:ds="http://schemas.openxmlformats.org/officeDocument/2006/customXml" ds:itemID="{0BE9A4A1-660B-4536-BF89-49A97E1A6B37}">
  <ds:schemaRefs/>
</ds:datastoreItem>
</file>

<file path=customXml/itemProps19.xml><?xml version="1.0" encoding="utf-8"?>
<ds:datastoreItem xmlns:ds="http://schemas.openxmlformats.org/officeDocument/2006/customXml" ds:itemID="{34375394-D8AB-4143-8577-279E5A691EC7}">
  <ds:schemaRefs/>
</ds:datastoreItem>
</file>

<file path=customXml/itemProps20.xml><?xml version="1.0" encoding="utf-8"?>
<ds:datastoreItem xmlns:ds="http://schemas.openxmlformats.org/officeDocument/2006/customXml" ds:itemID="{0DD2D435-4BF1-4317-AED1-9D970BF8FCB7}">
  <ds:schemaRefs/>
</ds:datastoreItem>
</file>

<file path=customXml/itemProps21.xml><?xml version="1.0" encoding="utf-8"?>
<ds:datastoreItem xmlns:ds="http://schemas.openxmlformats.org/officeDocument/2006/customXml" ds:itemID="{454DA158-59EC-4DD5-AC06-C878F757DBEC}">
  <ds:schemaRefs/>
</ds:datastoreItem>
</file>

<file path=customXml/itemProps22.xml><?xml version="1.0" encoding="utf-8"?>
<ds:datastoreItem xmlns:ds="http://schemas.openxmlformats.org/officeDocument/2006/customXml" ds:itemID="{CD7A8526-A149-4E31-AA88-7165A91E17FB}">
  <ds:schemaRefs/>
</ds:datastoreItem>
</file>

<file path=customXml/itemProps23.xml><?xml version="1.0" encoding="utf-8"?>
<ds:datastoreItem xmlns:ds="http://schemas.openxmlformats.org/officeDocument/2006/customXml" ds:itemID="{93BDDB8F-281B-4CCB-B634-2079B569DF8A}">
  <ds:schemaRefs/>
</ds:datastoreItem>
</file>

<file path=customXml/itemProps24.xml><?xml version="1.0" encoding="utf-8"?>
<ds:datastoreItem xmlns:ds="http://schemas.openxmlformats.org/officeDocument/2006/customXml" ds:itemID="{896C3348-77B8-41EE-8E00-99C4B2263112}">
  <ds:schemaRefs/>
</ds:datastoreItem>
</file>

<file path=customXml/itemProps25.xml><?xml version="1.0" encoding="utf-8"?>
<ds:datastoreItem xmlns:ds="http://schemas.openxmlformats.org/officeDocument/2006/customXml" ds:itemID="{436B11BA-A633-45F8-BE24-78BE86173B3C}">
  <ds:schemaRefs/>
</ds:datastoreItem>
</file>

<file path=customXml/itemProps26.xml><?xml version="1.0" encoding="utf-8"?>
<ds:datastoreItem xmlns:ds="http://schemas.openxmlformats.org/officeDocument/2006/customXml" ds:itemID="{BFB819D7-D050-4BA7-A12D-2D8F5DF01F87}">
  <ds:schemaRefs/>
</ds:datastoreItem>
</file>

<file path=customXml/itemProps27.xml><?xml version="1.0" encoding="utf-8"?>
<ds:datastoreItem xmlns:ds="http://schemas.openxmlformats.org/officeDocument/2006/customXml" ds:itemID="{7614FDFC-1038-4783-9407-7E174A80B589}">
  <ds:schemaRefs/>
</ds:datastoreItem>
</file>

<file path=customXml/itemProps28.xml><?xml version="1.0" encoding="utf-8"?>
<ds:datastoreItem xmlns:ds="http://schemas.openxmlformats.org/officeDocument/2006/customXml" ds:itemID="{976ED0FC-FF6B-47E0-9865-73947DBBFA21}">
  <ds:schemaRefs/>
</ds:datastoreItem>
</file>

<file path=customXml/itemProps29.xml><?xml version="1.0" encoding="utf-8"?>
<ds:datastoreItem xmlns:ds="http://schemas.openxmlformats.org/officeDocument/2006/customXml" ds:itemID="{F24E430D-A345-40CD-9937-CF9F1F55F0D4}">
  <ds:schemaRefs/>
</ds:datastoreItem>
</file>

<file path=customXml/itemProps30.xml><?xml version="1.0" encoding="utf-8"?>
<ds:datastoreItem xmlns:ds="http://schemas.openxmlformats.org/officeDocument/2006/customXml" ds:itemID="{F31BF034-8303-45CC-A26F-B1105C8D30A6}">
  <ds:schemaRefs/>
</ds:datastoreItem>
</file>

<file path=customXml/itemProps31.xml><?xml version="1.0" encoding="utf-8"?>
<ds:datastoreItem xmlns:ds="http://schemas.openxmlformats.org/officeDocument/2006/customXml" ds:itemID="{ECCE64BC-F8D1-47E7-86F2-D5C9C1B0592C}">
  <ds:schemaRefs/>
</ds:datastoreItem>
</file>

<file path=customXml/itemProps32.xml><?xml version="1.0" encoding="utf-8"?>
<ds:datastoreItem xmlns:ds="http://schemas.openxmlformats.org/officeDocument/2006/customXml" ds:itemID="{F9B395F8-CFC4-4C32-BDC0-5EB660DBAA0F}">
  <ds:schemaRefs/>
</ds:datastoreItem>
</file>

<file path=customXml/itemProps33.xml><?xml version="1.0" encoding="utf-8"?>
<ds:datastoreItem xmlns:ds="http://schemas.openxmlformats.org/officeDocument/2006/customXml" ds:itemID="{9D4A0CC4-6F6B-4B70-9ED2-EFBAE9854580}">
  <ds:schemaRefs/>
</ds:datastoreItem>
</file>

<file path=customXml/itemProps34.xml><?xml version="1.0" encoding="utf-8"?>
<ds:datastoreItem xmlns:ds="http://schemas.openxmlformats.org/officeDocument/2006/customXml" ds:itemID="{8AC825B0-DDF6-4E4D-911F-918E267AE35E}">
  <ds:schemaRefs/>
</ds:datastoreItem>
</file>

<file path=customXml/itemProps35.xml><?xml version="1.0" encoding="utf-8"?>
<ds:datastoreItem xmlns:ds="http://schemas.openxmlformats.org/officeDocument/2006/customXml" ds:itemID="{60A5EFA0-4BE2-41F1-9737-79BB4D8CA9FD}">
  <ds:schemaRefs/>
</ds:datastoreItem>
</file>

<file path=customXml/itemProps36.xml><?xml version="1.0" encoding="utf-8"?>
<ds:datastoreItem xmlns:ds="http://schemas.openxmlformats.org/officeDocument/2006/customXml" ds:itemID="{42397E06-8850-49F3-90DE-1C5AE124627A}">
  <ds:schemaRefs>
    <ds:schemaRef ds:uri="http://schemas.microsoft.com/DataMashup"/>
  </ds:schemaRefs>
</ds:datastoreItem>
</file>

<file path=customXml/itemProps37.xml><?xml version="1.0" encoding="utf-8"?>
<ds:datastoreItem xmlns:ds="http://schemas.openxmlformats.org/officeDocument/2006/customXml" ds:itemID="{5B82AECA-5A58-45A5-A2A2-CEE767F4AB4D}">
  <ds:schemaRefs/>
</ds:datastoreItem>
</file>

<file path=customXml/itemProps38.xml><?xml version="1.0" encoding="utf-8"?>
<ds:datastoreItem xmlns:ds="http://schemas.openxmlformats.org/officeDocument/2006/customXml" ds:itemID="{30F9B53D-CE49-48CA-8E2D-39BBA1DE11B2}">
  <ds:schemaRefs/>
</ds:datastoreItem>
</file>

<file path=customXml/itemProps39.xml><?xml version="1.0" encoding="utf-8"?>
<ds:datastoreItem xmlns:ds="http://schemas.openxmlformats.org/officeDocument/2006/customXml" ds:itemID="{2E5152D2-5935-47D1-A02C-77A16A2DDDBA}">
  <ds:schemaRefs/>
</ds:datastoreItem>
</file>

<file path=customXml/itemProps40.xml><?xml version="1.0" encoding="utf-8"?>
<ds:datastoreItem xmlns:ds="http://schemas.openxmlformats.org/officeDocument/2006/customXml" ds:itemID="{D70FCDC2-CBFC-4F4C-937F-9F2BE77E413B}">
  <ds:schemaRefs/>
</ds:datastoreItem>
</file>

<file path=customXml/itemProps41.xml><?xml version="1.0" encoding="utf-8"?>
<ds:datastoreItem xmlns:ds="http://schemas.openxmlformats.org/officeDocument/2006/customXml" ds:itemID="{2584339C-E138-49DD-8B2D-008852875F47}">
  <ds:schemaRefs/>
</ds:datastoreItem>
</file>

<file path=customXml/itemProps42.xml><?xml version="1.0" encoding="utf-8"?>
<ds:datastoreItem xmlns:ds="http://schemas.openxmlformats.org/officeDocument/2006/customXml" ds:itemID="{4E704D7A-0D1E-4F71-A3C7-FB1816CB6C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Return</vt:lpstr>
      <vt:lpstr>People</vt:lpstr>
      <vt:lpstr>Shipping Cost</vt:lpstr>
      <vt:lpstr>Overview</vt:lpstr>
      <vt:lpstr>Products</vt:lpstr>
      <vt:lpstr>Geography</vt:lpstr>
      <vt:lpstr>Customers</vt:lpstr>
      <vt:lpstr>Sales 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منيرة بنت القحطاني</dc:creator>
  <cp:lastModifiedBy>منيرة بنت القحطاني</cp:lastModifiedBy>
  <cp:lastPrinted>2026-06-06T18:27:30Z</cp:lastPrinted>
  <dcterms:created xsi:type="dcterms:W3CDTF">2026-05-03T08:12:41Z</dcterms:created>
  <dcterms:modified xsi:type="dcterms:W3CDTF">2026-06-06T18:27:31Z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f8d6a5-bf9f-4375-9540-e40419c95d83_Enabled">
    <vt:lpwstr>true</vt:lpwstr>
  </property>
  <property fmtid="{D5CDD505-2E9C-101B-9397-08002B2CF9AE}" pid="3" name="MSIP_Label_5ff8d6a5-bf9f-4375-9540-e40419c95d83_SetDate">
    <vt:lpwstr>2026-05-03T09:40:55Z</vt:lpwstr>
  </property>
  <property fmtid="{D5CDD505-2E9C-101B-9397-08002B2CF9AE}" pid="4" name="MSIP_Label_5ff8d6a5-bf9f-4375-9540-e40419c95d83_Method">
    <vt:lpwstr>Standard</vt:lpwstr>
  </property>
  <property fmtid="{D5CDD505-2E9C-101B-9397-08002B2CF9AE}" pid="5" name="MSIP_Label_5ff8d6a5-bf9f-4375-9540-e40419c95d83_Name">
    <vt:lpwstr>Personal</vt:lpwstr>
  </property>
  <property fmtid="{D5CDD505-2E9C-101B-9397-08002B2CF9AE}" pid="6" name="MSIP_Label_5ff8d6a5-bf9f-4375-9540-e40419c95d83_SiteId">
    <vt:lpwstr>3e03b2a3-cd3a-46f7-b051-76b43344f993</vt:lpwstr>
  </property>
  <property fmtid="{D5CDD505-2E9C-101B-9397-08002B2CF9AE}" pid="7" name="MSIP_Label_5ff8d6a5-bf9f-4375-9540-e40419c95d83_ActionId">
    <vt:lpwstr>976747e8-4582-46aa-9c45-2adeadc1c251</vt:lpwstr>
  </property>
  <property fmtid="{D5CDD505-2E9C-101B-9397-08002B2CF9AE}" pid="8" name="MSIP_Label_5ff8d6a5-bf9f-4375-9540-e40419c95d83_ContentBits">
    <vt:lpwstr>1</vt:lpwstr>
  </property>
  <property fmtid="{D5CDD505-2E9C-101B-9397-08002B2CF9AE}" pid="9" name="MSIP_Label_5ff8d6a5-bf9f-4375-9540-e40419c95d83_Tag">
    <vt:lpwstr>10, 3, 0, 1</vt:lpwstr>
  </property>
</Properties>
</file>