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all Kuzminskas\Documents\Northwestern\AKPsi\Tutorials\Excel\Short cuts\"/>
    </mc:Choice>
  </mc:AlternateContent>
  <xr:revisionPtr revIDLastSave="0" documentId="13_ncr:1_{4CEBADD2-CF97-4D5C-9825-BD8A073190CD}" xr6:coauthVersionLast="43" xr6:coauthVersionMax="43" xr10:uidLastSave="{00000000-0000-0000-0000-000000000000}"/>
  <bookViews>
    <workbookView xWindow="144" yWindow="1692" windowWidth="10848" windowHeight="9384" xr2:uid="{0FC10A47-86B8-482A-A28A-F6D6173F382C}"/>
  </bookViews>
  <sheets>
    <sheet name="Values" sheetId="2" r:id="rId1"/>
    <sheet name="receipts" sheetId="6" r:id="rId2"/>
    <sheet name="budget" sheetId="4" r:id="rId3"/>
    <sheet name="vlookup" sheetId="8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2" i="4"/>
  <c r="I3" i="4"/>
  <c r="I4" i="4"/>
  <c r="I5" i="4"/>
  <c r="I6" i="4"/>
  <c r="I7" i="4"/>
  <c r="I8" i="4"/>
  <c r="I9" i="4"/>
  <c r="I10" i="4"/>
  <c r="I11" i="4"/>
  <c r="I12" i="4"/>
  <c r="I13" i="4"/>
  <c r="I2" i="4"/>
  <c r="H3" i="4"/>
  <c r="H4" i="4"/>
  <c r="H5" i="4"/>
  <c r="H6" i="4"/>
  <c r="H7" i="4"/>
  <c r="H8" i="4"/>
  <c r="H9" i="4"/>
  <c r="H10" i="4"/>
  <c r="H11" i="4"/>
  <c r="H12" i="4"/>
  <c r="H13" i="4"/>
  <c r="H2" i="4"/>
  <c r="A2" i="8" l="1"/>
  <c r="A3" i="8" s="1"/>
  <c r="A4" i="8" l="1"/>
  <c r="A10" i="6"/>
  <c r="A9" i="6"/>
  <c r="A8" i="6"/>
  <c r="A5" i="6"/>
  <c r="A4" i="6"/>
  <c r="A3" i="6"/>
  <c r="A2" i="6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5" i="8" l="1"/>
  <c r="A6" i="8" l="1"/>
  <c r="A7" i="8" l="1"/>
  <c r="A8" i="8" l="1"/>
  <c r="A9" i="8" l="1"/>
  <c r="A10" i="8" l="1"/>
  <c r="A11" i="8" l="1"/>
</calcChain>
</file>

<file path=xl/sharedStrings.xml><?xml version="1.0" encoding="utf-8"?>
<sst xmlns="http://schemas.openxmlformats.org/spreadsheetml/2006/main" count="62" uniqueCount="43">
  <si>
    <t>Date</t>
  </si>
  <si>
    <t>Cost</t>
  </si>
  <si>
    <t>Income</t>
  </si>
  <si>
    <t>Profit</t>
  </si>
  <si>
    <t>Number of Employees</t>
  </si>
  <si>
    <t>Number of Factories</t>
  </si>
  <si>
    <t>Avg Salary</t>
  </si>
  <si>
    <t>Rate</t>
  </si>
  <si>
    <t>Earnings Per Share</t>
  </si>
  <si>
    <t>Number of Shares</t>
  </si>
  <si>
    <t>Month</t>
  </si>
  <si>
    <t>Rent</t>
  </si>
  <si>
    <t>Food</t>
  </si>
  <si>
    <t>Movies</t>
  </si>
  <si>
    <t>Other</t>
  </si>
  <si>
    <t>Reimbursments</t>
  </si>
  <si>
    <t>Amount</t>
  </si>
  <si>
    <t>Type of Payment</t>
  </si>
  <si>
    <t>Expense or Reimbursement</t>
  </si>
  <si>
    <t>Expense</t>
  </si>
  <si>
    <t>Reimbursement</t>
  </si>
  <si>
    <t>Gifts</t>
  </si>
  <si>
    <t>Total Spent</t>
  </si>
  <si>
    <t>Overbudget?</t>
  </si>
  <si>
    <t>Bankrupt-And?</t>
  </si>
  <si>
    <t>Bankrupt-Or?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</si>
  <si>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</si>
  <si>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</si>
  <si>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</si>
  <si>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</si>
  <si>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</si>
  <si>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</si>
  <si>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</si>
  <si>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</si>
  <si>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</si>
  <si>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</si>
  <si>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</si>
  <si>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ID</t>
  </si>
  <si>
    <t>VLOOKUP</t>
  </si>
  <si>
    <t>ID Lookup</t>
  </si>
  <si>
    <t>HLOOKUP</t>
  </si>
  <si>
    <t>Team Color</t>
  </si>
  <si>
    <t>Name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</si>
</sst>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CE1F-FC17-4ACA-866A-DD995EEFA0BA}">
  <dimension ref="A1:J20"/>
  <sheetViews>
    <sheetView tabSelected="1" workbookViewId="0">
      <selection activeCell="I15" sqref="I15"/>
    </sheetView>
  </sheetViews>
  <sheetFormatPr defaultRowHeight="14.4" x14ac:dyDescent="0.3"/>
  <cols>
    <col min="1" max="1" width="11.77734375" customWidth="1"/>
    <col min="5" max="6" width="10.33203125" customWidth="1"/>
    <col min="9" max="9" width="19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f>DATE(1990,1,1)</f>
        <v>32874</v>
      </c>
      <c r="B2">
        <v>9441940</v>
      </c>
      <c r="C2">
        <v>15360974</v>
      </c>
      <c r="E2">
        <v>268</v>
      </c>
      <c r="F2">
        <v>20</v>
      </c>
      <c r="G2">
        <v>1240145.7</v>
      </c>
    </row>
    <row r="3" spans="1:10" x14ac:dyDescent="0.3">
      <c r="A3" s="1">
        <f>DATE(YEAR(A2)+1, MONTH(A2),DAY(A2))</f>
        <v>33239</v>
      </c>
      <c r="B3">
        <v>8483132</v>
      </c>
      <c r="C3">
        <v>15602005</v>
      </c>
      <c r="E3">
        <v>263</v>
      </c>
      <c r="F3">
        <v>31</v>
      </c>
      <c r="G3">
        <v>229641.06451612903</v>
      </c>
    </row>
    <row r="4" spans="1:10" x14ac:dyDescent="0.3">
      <c r="A4" s="1">
        <f t="shared" ref="A4:A20" si="0">DATE(YEAR(A3)+1, MONTH(A3),DAY(A3))</f>
        <v>33604</v>
      </c>
      <c r="B4" s="3">
        <v>6720953</v>
      </c>
      <c r="C4">
        <v>14383223</v>
      </c>
      <c r="E4">
        <v>266</v>
      </c>
      <c r="F4">
        <v>48</v>
      </c>
      <c r="G4">
        <v>159630.625</v>
      </c>
      <c r="I4" s="1"/>
    </row>
    <row r="5" spans="1:10" x14ac:dyDescent="0.3">
      <c r="A5" s="1">
        <f t="shared" si="0"/>
        <v>33970</v>
      </c>
      <c r="B5">
        <v>6675054</v>
      </c>
      <c r="C5">
        <v>13136310</v>
      </c>
      <c r="E5" s="3">
        <v>287</v>
      </c>
      <c r="F5" s="3">
        <v>63</v>
      </c>
      <c r="G5">
        <v>102559.61904761905</v>
      </c>
    </row>
    <row r="6" spans="1:10" x14ac:dyDescent="0.3">
      <c r="A6" s="1">
        <f t="shared" si="0"/>
        <v>34335</v>
      </c>
      <c r="B6">
        <v>6134194</v>
      </c>
      <c r="C6">
        <v>15264826</v>
      </c>
      <c r="E6">
        <v>289</v>
      </c>
      <c r="F6">
        <v>80</v>
      </c>
      <c r="G6">
        <v>114132.9</v>
      </c>
    </row>
    <row r="7" spans="1:10" x14ac:dyDescent="0.3">
      <c r="A7" s="1">
        <f t="shared" si="0"/>
        <v>34700</v>
      </c>
      <c r="B7">
        <v>5095967</v>
      </c>
      <c r="C7">
        <v>13233300</v>
      </c>
      <c r="E7">
        <v>240</v>
      </c>
      <c r="F7">
        <v>91</v>
      </c>
      <c r="G7">
        <v>89421.241758241755</v>
      </c>
    </row>
    <row r="8" spans="1:10" x14ac:dyDescent="0.3">
      <c r="A8" s="1">
        <f t="shared" si="0"/>
        <v>35065</v>
      </c>
      <c r="B8">
        <v>6373970</v>
      </c>
      <c r="C8" s="3">
        <v>8704510</v>
      </c>
      <c r="E8">
        <v>249</v>
      </c>
      <c r="F8">
        <v>107</v>
      </c>
      <c r="G8">
        <v>21780.747663551403</v>
      </c>
    </row>
    <row r="9" spans="1:10" x14ac:dyDescent="0.3">
      <c r="A9" s="1">
        <f t="shared" si="0"/>
        <v>35431</v>
      </c>
      <c r="B9">
        <v>6598852</v>
      </c>
      <c r="C9">
        <v>14018859</v>
      </c>
      <c r="E9">
        <v>257</v>
      </c>
      <c r="F9">
        <v>123</v>
      </c>
      <c r="G9">
        <v>60325.260162601626</v>
      </c>
    </row>
    <row r="10" spans="1:10" x14ac:dyDescent="0.3">
      <c r="A10" s="1">
        <f t="shared" si="0"/>
        <v>35796</v>
      </c>
      <c r="B10">
        <v>9487200</v>
      </c>
      <c r="C10">
        <v>9862192</v>
      </c>
      <c r="E10">
        <v>215</v>
      </c>
      <c r="F10">
        <v>135</v>
      </c>
      <c r="G10">
        <v>2777.7185185185185</v>
      </c>
    </row>
    <row r="11" spans="1:10" x14ac:dyDescent="0.3">
      <c r="A11" s="1">
        <f t="shared" si="0"/>
        <v>36161</v>
      </c>
      <c r="B11">
        <v>8000000</v>
      </c>
      <c r="C11">
        <v>8078636</v>
      </c>
      <c r="E11">
        <v>293</v>
      </c>
      <c r="F11">
        <v>133</v>
      </c>
      <c r="G11">
        <v>591.24812030075191</v>
      </c>
    </row>
    <row r="12" spans="1:10" x14ac:dyDescent="0.3">
      <c r="A12" s="1">
        <f t="shared" si="0"/>
        <v>36526</v>
      </c>
      <c r="B12">
        <v>7545083</v>
      </c>
      <c r="C12">
        <v>16129269</v>
      </c>
      <c r="E12">
        <v>239</v>
      </c>
      <c r="F12">
        <v>135</v>
      </c>
      <c r="G12">
        <v>63586.562962962962</v>
      </c>
    </row>
    <row r="13" spans="1:10" x14ac:dyDescent="0.3">
      <c r="A13" s="1">
        <f t="shared" si="0"/>
        <v>36892</v>
      </c>
      <c r="B13">
        <v>5111874</v>
      </c>
      <c r="C13">
        <v>15883879</v>
      </c>
      <c r="E13">
        <v>258</v>
      </c>
      <c r="F13">
        <v>154</v>
      </c>
      <c r="G13">
        <v>69948.08441558441</v>
      </c>
    </row>
    <row r="14" spans="1:10" x14ac:dyDescent="0.3">
      <c r="A14" s="1">
        <f t="shared" si="0"/>
        <v>37257</v>
      </c>
      <c r="B14">
        <v>8661066</v>
      </c>
      <c r="C14">
        <v>11596251</v>
      </c>
      <c r="E14">
        <v>296</v>
      </c>
      <c r="F14">
        <v>149</v>
      </c>
      <c r="G14">
        <v>19699.228187919463</v>
      </c>
    </row>
    <row r="15" spans="1:10" x14ac:dyDescent="0.3">
      <c r="A15" s="1">
        <f t="shared" si="0"/>
        <v>37622</v>
      </c>
      <c r="B15">
        <v>5949663</v>
      </c>
      <c r="C15">
        <v>11776277</v>
      </c>
      <c r="E15">
        <v>261</v>
      </c>
      <c r="F15">
        <v>144</v>
      </c>
      <c r="G15">
        <v>40462.597222222219</v>
      </c>
    </row>
    <row r="16" spans="1:10" x14ac:dyDescent="0.3">
      <c r="A16" s="1">
        <f t="shared" si="0"/>
        <v>37987</v>
      </c>
      <c r="B16">
        <v>6925775</v>
      </c>
      <c r="C16">
        <v>13205500</v>
      </c>
      <c r="E16">
        <v>249</v>
      </c>
      <c r="F16">
        <v>146</v>
      </c>
      <c r="G16">
        <v>43011.815068493153</v>
      </c>
    </row>
    <row r="17" spans="1:7" x14ac:dyDescent="0.3">
      <c r="A17" s="1">
        <f t="shared" si="0"/>
        <v>38353</v>
      </c>
      <c r="B17">
        <v>6911053</v>
      </c>
      <c r="C17">
        <v>8324933</v>
      </c>
      <c r="E17">
        <v>275</v>
      </c>
      <c r="F17">
        <v>164</v>
      </c>
      <c r="G17">
        <v>8621.2195121951227</v>
      </c>
    </row>
    <row r="18" spans="1:7" x14ac:dyDescent="0.3">
      <c r="A18" s="1">
        <f t="shared" si="0"/>
        <v>38718</v>
      </c>
      <c r="B18">
        <v>8984223</v>
      </c>
      <c r="C18">
        <v>15504779</v>
      </c>
      <c r="E18">
        <v>210</v>
      </c>
      <c r="F18">
        <v>172</v>
      </c>
      <c r="G18">
        <v>37910.20930232558</v>
      </c>
    </row>
    <row r="19" spans="1:7" x14ac:dyDescent="0.3">
      <c r="A19" s="1">
        <f t="shared" si="0"/>
        <v>39083</v>
      </c>
      <c r="B19">
        <v>8144266</v>
      </c>
      <c r="C19">
        <v>14794479</v>
      </c>
      <c r="E19">
        <v>229</v>
      </c>
      <c r="F19">
        <v>176</v>
      </c>
      <c r="G19">
        <v>37785.30113636364</v>
      </c>
    </row>
    <row r="20" spans="1:7" x14ac:dyDescent="0.3">
      <c r="A20" s="1">
        <f t="shared" si="0"/>
        <v>39448</v>
      </c>
      <c r="B20">
        <v>8825844</v>
      </c>
      <c r="C20">
        <v>10377839</v>
      </c>
      <c r="E20">
        <v>271</v>
      </c>
      <c r="F20">
        <v>193</v>
      </c>
      <c r="G20">
        <v>8041.4248704663214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BE04-D19D-48B5-957C-2C7E32D87496}">
  <dimension ref="A1:E10"/>
  <sheetViews>
    <sheetView workbookViewId="0">
      <selection activeCell="D4" sqref="D4"/>
    </sheetView>
  </sheetViews>
  <sheetFormatPr defaultRowHeight="14.4" x14ac:dyDescent="0.3"/>
  <cols>
    <col min="1" max="1" width="9.5546875" bestFit="1" customWidth="1"/>
    <col min="3" max="3" width="15.77734375" customWidth="1"/>
    <col min="4" max="4" width="24.33203125" customWidth="1"/>
  </cols>
  <sheetData>
    <row r="1" spans="1:5" x14ac:dyDescent="0.3">
      <c r="A1" s="2" t="s">
        <v>0</v>
      </c>
      <c r="B1" s="2" t="s">
        <v>16</v>
      </c>
      <c r="C1" s="2" t="s">
        <v>17</v>
      </c>
      <c r="D1" s="2" t="s">
        <v>18</v>
      </c>
      <c r="E1" s="2"/>
    </row>
    <row r="2" spans="1:5" ht="15" customHeight="1" x14ac:dyDescent="0.3">
      <c r="A2" s="1">
        <f>DATE(2019, 1, 2)</f>
        <v>43467</v>
      </c>
      <c r="B2">
        <v>30</v>
      </c>
      <c r="C2" t="s">
        <v>12</v>
      </c>
      <c r="D2" t="s">
        <v>19</v>
      </c>
    </row>
    <row r="3" spans="1:5" x14ac:dyDescent="0.3">
      <c r="A3" s="1">
        <f>DATE(2019, 1, 5)</f>
        <v>43470</v>
      </c>
      <c r="B3">
        <v>40</v>
      </c>
      <c r="C3" t="s">
        <v>13</v>
      </c>
      <c r="D3" t="s">
        <v>19</v>
      </c>
    </row>
    <row r="4" spans="1:5" x14ac:dyDescent="0.3">
      <c r="A4" s="1">
        <f>DATE(2019, 1, 15)</f>
        <v>43480</v>
      </c>
      <c r="B4">
        <v>20</v>
      </c>
      <c r="C4" t="s">
        <v>14</v>
      </c>
      <c r="D4" t="s">
        <v>20</v>
      </c>
    </row>
    <row r="5" spans="1:5" x14ac:dyDescent="0.3">
      <c r="A5" s="1">
        <f>DATE(2019, 1, 23)</f>
        <v>43488</v>
      </c>
      <c r="B5">
        <v>50</v>
      </c>
      <c r="C5" t="s">
        <v>12</v>
      </c>
      <c r="D5" t="s">
        <v>19</v>
      </c>
    </row>
    <row r="6" spans="1:5" x14ac:dyDescent="0.3">
      <c r="A6" s="1">
        <v>43488</v>
      </c>
      <c r="B6">
        <v>10</v>
      </c>
      <c r="C6" t="s">
        <v>13</v>
      </c>
      <c r="D6" t="s">
        <v>19</v>
      </c>
    </row>
    <row r="7" spans="1:5" x14ac:dyDescent="0.3">
      <c r="A7" s="1">
        <v>43489</v>
      </c>
      <c r="B7">
        <v>15</v>
      </c>
      <c r="C7" t="s">
        <v>13</v>
      </c>
      <c r="D7" t="s">
        <v>20</v>
      </c>
    </row>
    <row r="8" spans="1:5" x14ac:dyDescent="0.3">
      <c r="A8" s="1">
        <f>DATE(2019, 2, 1)</f>
        <v>43497</v>
      </c>
      <c r="B8">
        <v>35</v>
      </c>
      <c r="C8" t="s">
        <v>12</v>
      </c>
      <c r="D8" t="s">
        <v>19</v>
      </c>
    </row>
    <row r="9" spans="1:5" x14ac:dyDescent="0.3">
      <c r="A9" s="1">
        <f>DATE(2019, 2, 6)</f>
        <v>43502</v>
      </c>
      <c r="B9">
        <v>55</v>
      </c>
      <c r="C9" t="s">
        <v>14</v>
      </c>
      <c r="D9" t="s">
        <v>19</v>
      </c>
    </row>
    <row r="10" spans="1:5" x14ac:dyDescent="0.3">
      <c r="A10" s="1">
        <f>DATE(2019,2,15)</f>
        <v>43511</v>
      </c>
      <c r="B10">
        <v>34</v>
      </c>
      <c r="C10" t="s">
        <v>13</v>
      </c>
      <c r="D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9166-7260-43CB-9DC3-B8A9E66844FC}">
  <dimension ref="A1:L13"/>
  <sheetViews>
    <sheetView workbookViewId="0">
      <selection activeCell="G8" sqref="G8"/>
    </sheetView>
  </sheetViews>
  <sheetFormatPr defaultRowHeight="14.4" x14ac:dyDescent="0.3"/>
  <cols>
    <col min="4" max="4" width="9.44140625" customWidth="1"/>
    <col min="7" max="7" width="14.5546875" customWidth="1"/>
    <col min="8" max="8" width="12" customWidth="1"/>
    <col min="10" max="10" width="11.88671875" customWidth="1"/>
    <col min="11" max="11" width="14.33203125" customWidth="1"/>
    <col min="12" max="12" width="16" customWidth="1"/>
  </cols>
  <sheetData>
    <row r="1" spans="1:12" x14ac:dyDescent="0.3">
      <c r="A1" s="2" t="s">
        <v>10</v>
      </c>
      <c r="B1" s="2" t="s">
        <v>11</v>
      </c>
      <c r="C1" s="2" t="s">
        <v>12</v>
      </c>
      <c r="D1" s="2" t="s">
        <v>21</v>
      </c>
      <c r="E1" s="2" t="s">
        <v>13</v>
      </c>
      <c r="F1" s="2" t="s">
        <v>14</v>
      </c>
      <c r="G1" s="2" t="s">
        <v>15</v>
      </c>
      <c r="H1" s="2" t="s">
        <v>22</v>
      </c>
      <c r="I1" s="2" t="s">
        <v>2</v>
      </c>
      <c r="J1" s="2" t="s">
        <v>23</v>
      </c>
      <c r="K1" s="2" t="s">
        <v>24</v>
      </c>
      <c r="L1" s="2" t="s">
        <v>25</v>
      </c>
    </row>
    <row r="2" spans="1:12" x14ac:dyDescent="0.3">
      <c r="A2">
        <v>1</v>
      </c>
      <c r="B2">
        <f>0</f>
        <v>0</v>
      </c>
      <c r="H2">
        <f>SUM($C2,$D2,$E2,$F2)</f>
        <v>0</v>
      </c>
      <c r="I2">
        <f>120</f>
        <v>120</v>
      </c>
    </row>
    <row r="3" spans="1:12" x14ac:dyDescent="0.3">
      <c r="A3">
        <v>2</v>
      </c>
      <c r="B3">
        <f>0</f>
        <v>0</v>
      </c>
      <c r="H3">
        <f t="shared" ref="H3:H13" si="0">SUM($C3,$D3,$E3,$F3)</f>
        <v>0</v>
      </c>
      <c r="I3">
        <f>120</f>
        <v>120</v>
      </c>
    </row>
    <row r="4" spans="1:12" x14ac:dyDescent="0.3">
      <c r="A4">
        <v>3</v>
      </c>
      <c r="B4">
        <f>0</f>
        <v>0</v>
      </c>
      <c r="H4">
        <f t="shared" si="0"/>
        <v>0</v>
      </c>
      <c r="I4">
        <f>120</f>
        <v>120</v>
      </c>
    </row>
    <row r="5" spans="1:12" x14ac:dyDescent="0.3">
      <c r="A5">
        <v>4</v>
      </c>
      <c r="B5">
        <f>0</f>
        <v>0</v>
      </c>
      <c r="H5">
        <f t="shared" si="0"/>
        <v>0</v>
      </c>
      <c r="I5">
        <f>120</f>
        <v>120</v>
      </c>
    </row>
    <row r="6" spans="1:12" x14ac:dyDescent="0.3">
      <c r="A6">
        <v>5</v>
      </c>
      <c r="B6">
        <f>0</f>
        <v>0</v>
      </c>
      <c r="H6">
        <f t="shared" si="0"/>
        <v>0</v>
      </c>
      <c r="I6">
        <f>120</f>
        <v>120</v>
      </c>
    </row>
    <row r="7" spans="1:12" x14ac:dyDescent="0.3">
      <c r="A7">
        <v>6</v>
      </c>
      <c r="B7">
        <f>0</f>
        <v>0</v>
      </c>
      <c r="H7">
        <f t="shared" si="0"/>
        <v>0</v>
      </c>
      <c r="I7">
        <f>120</f>
        <v>120</v>
      </c>
    </row>
    <row r="8" spans="1:12" x14ac:dyDescent="0.3">
      <c r="A8">
        <v>7</v>
      </c>
      <c r="B8">
        <f>0</f>
        <v>0</v>
      </c>
      <c r="H8">
        <f t="shared" si="0"/>
        <v>0</v>
      </c>
      <c r="I8">
        <f>120</f>
        <v>120</v>
      </c>
    </row>
    <row r="9" spans="1:12" x14ac:dyDescent="0.3">
      <c r="A9">
        <v>8</v>
      </c>
      <c r="B9">
        <f>0</f>
        <v>0</v>
      </c>
      <c r="H9">
        <f t="shared" si="0"/>
        <v>0</v>
      </c>
      <c r="I9">
        <f>120</f>
        <v>120</v>
      </c>
    </row>
    <row r="10" spans="1:12" x14ac:dyDescent="0.3">
      <c r="A10">
        <v>9</v>
      </c>
      <c r="B10">
        <f>0</f>
        <v>0</v>
      </c>
      <c r="H10">
        <f t="shared" si="0"/>
        <v>0</v>
      </c>
      <c r="I10">
        <f>120</f>
        <v>120</v>
      </c>
    </row>
    <row r="11" spans="1:12" x14ac:dyDescent="0.3">
      <c r="A11">
        <v>10</v>
      </c>
      <c r="B11">
        <f>0</f>
        <v>0</v>
      </c>
      <c r="H11">
        <f t="shared" si="0"/>
        <v>0</v>
      </c>
      <c r="I11">
        <f>120</f>
        <v>120</v>
      </c>
    </row>
    <row r="12" spans="1:12" x14ac:dyDescent="0.3">
      <c r="A12">
        <v>11</v>
      </c>
      <c r="B12">
        <f>0</f>
        <v>0</v>
      </c>
      <c r="H12">
        <f t="shared" si="0"/>
        <v>0</v>
      </c>
      <c r="I12">
        <f>120</f>
        <v>120</v>
      </c>
    </row>
    <row r="13" spans="1:12" x14ac:dyDescent="0.3">
      <c r="A13">
        <v>12</v>
      </c>
      <c r="B13">
        <f>0</f>
        <v>0</v>
      </c>
      <c r="H13">
        <f t="shared" si="0"/>
        <v>0</v>
      </c>
      <c r="I13">
        <f>120</f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5633-9406-4B21-A017-38E68F4F79F9}">
  <dimension ref="A1:G11"/>
  <sheetViews>
    <sheetView workbookViewId="0">
      <selection activeCell="F2" sqref="F2"/>
    </sheetView>
  </sheetViews>
  <sheetFormatPr defaultRowHeight="14.4" x14ac:dyDescent="0.3"/>
  <cols>
    <col min="3" max="3" width="13.21875" customWidth="1"/>
    <col min="5" max="5" width="10" customWidth="1"/>
    <col min="7" max="7" width="13.44140625" customWidth="1"/>
  </cols>
  <sheetData>
    <row r="1" spans="1:7" x14ac:dyDescent="0.3">
      <c r="A1" s="2" t="s">
        <v>37</v>
      </c>
      <c r="B1" s="2" t="s">
        <v>26</v>
      </c>
      <c r="C1" s="2" t="s">
        <v>41</v>
      </c>
      <c r="D1" s="2" t="s">
        <v>38</v>
      </c>
      <c r="E1" s="2" t="s">
        <v>39</v>
      </c>
      <c r="F1" s="2" t="s">
        <v>40</v>
      </c>
      <c r="G1" s="2" t="s">
        <v>42</v>
      </c>
    </row>
    <row r="2" spans="1:7" x14ac:dyDescent="0.3">
      <c r="A2">
        <f>1</f>
        <v>1</v>
      </c>
      <c r="B2" t="s">
        <v>27</v>
      </c>
      <c r="E2">
        <v>4</v>
      </c>
      <c r="G2" t="s">
        <v>29</v>
      </c>
    </row>
    <row r="3" spans="1:7" x14ac:dyDescent="0.3">
      <c r="A3">
        <f t="shared" ref="A3:A11" si="0">A2+1</f>
        <v>2</v>
      </c>
      <c r="B3" t="s">
        <v>28</v>
      </c>
    </row>
    <row r="4" spans="1:7" x14ac:dyDescent="0.3">
      <c r="A4">
        <f t="shared" si="0"/>
        <v>3</v>
      </c>
      <c r="B4" t="s">
        <v>29</v>
      </c>
    </row>
    <row r="5" spans="1:7" x14ac:dyDescent="0.3">
      <c r="A5">
        <f t="shared" si="0"/>
        <v>4</v>
      </c>
      <c r="B5" t="s">
        <v>30</v>
      </c>
    </row>
    <row r="6" spans="1:7" x14ac:dyDescent="0.3">
      <c r="A6">
        <f t="shared" si="0"/>
        <v>5</v>
      </c>
      <c r="B6" t="s">
        <v>31</v>
      </c>
    </row>
    <row r="7" spans="1:7" x14ac:dyDescent="0.3">
      <c r="A7">
        <f t="shared" si="0"/>
        <v>6</v>
      </c>
      <c r="B7" t="s">
        <v>32</v>
      </c>
    </row>
    <row r="8" spans="1:7" x14ac:dyDescent="0.3">
      <c r="A8">
        <f t="shared" si="0"/>
        <v>7</v>
      </c>
      <c r="B8" t="s">
        <v>33</v>
      </c>
    </row>
    <row r="9" spans="1:7" x14ac:dyDescent="0.3">
      <c r="A9">
        <f t="shared" si="0"/>
        <v>8</v>
      </c>
      <c r="B9" t="s">
        <v>34</v>
      </c>
    </row>
    <row r="10" spans="1:7" x14ac:dyDescent="0.3">
      <c r="A10">
        <f t="shared" si="0"/>
        <v>9</v>
      </c>
      <c r="B10" t="s">
        <v>35</v>
      </c>
    </row>
    <row r="11" spans="1:7" x14ac:dyDescent="0.3">
      <c r="A11">
        <f t="shared" si="0"/>
        <v>10</v>
      </c>
      <c r="B1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receipts</vt:lpstr>
      <vt:lpstr>budget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 Kuzminskas</dc:creator>
  <cp:lastModifiedBy>Kendall Kuzminskas</cp:lastModifiedBy>
  <dcterms:created xsi:type="dcterms:W3CDTF">2019-04-17T19:15:27Z</dcterms:created>
  <dcterms:modified xsi:type="dcterms:W3CDTF">2019-05-13T04:29:27Z</dcterms:modified>
</cp:coreProperties>
</file>