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utch_geocoin\"/>
    </mc:Choice>
  </mc:AlternateContent>
  <xr:revisionPtr revIDLastSave="0" documentId="13_ncr:1_{A0AB7F93-F91D-4581-B1C1-37C179B164F4}" xr6:coauthVersionLast="47" xr6:coauthVersionMax="47" xr10:uidLastSave="{00000000-0000-0000-0000-000000000000}"/>
  <bookViews>
    <workbookView xWindow="1845" yWindow="4215" windowWidth="25845" windowHeight="11385" xr2:uid="{6DCA52E1-7CFE-4D76-A842-96E30FD57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L9" i="1"/>
  <c r="L8" i="1"/>
  <c r="J2" i="1"/>
  <c r="J6" i="1"/>
  <c r="J5" i="1"/>
  <c r="J4" i="1"/>
  <c r="J3" i="1"/>
  <c r="A4" i="1" l="1"/>
  <c r="A3" i="1"/>
  <c r="A2" i="1"/>
  <c r="A5" i="1"/>
  <c r="K2" i="1" l="1"/>
  <c r="L2" i="1" s="1"/>
  <c r="K7" i="1"/>
  <c r="L7" i="1" s="1"/>
  <c r="K6" i="1"/>
  <c r="L6" i="1" s="1"/>
  <c r="K3" i="1"/>
  <c r="L3" i="1" s="1"/>
  <c r="K5" i="1"/>
  <c r="L5" i="1" s="1"/>
  <c r="K4" i="1"/>
  <c r="L4" i="1" s="1"/>
</calcChain>
</file>

<file path=xl/sharedStrings.xml><?xml version="1.0" encoding="utf-8"?>
<sst xmlns="http://schemas.openxmlformats.org/spreadsheetml/2006/main" count="17" uniqueCount="13">
  <si>
    <t>Naam</t>
  </si>
  <si>
    <t>100 Jaar Disney</t>
  </si>
  <si>
    <t>Actueel</t>
  </si>
  <si>
    <t>Nederlands</t>
  </si>
  <si>
    <t>Geocaching</t>
  </si>
  <si>
    <t>Orgineel</t>
  </si>
  <si>
    <t>Artistiek</t>
  </si>
  <si>
    <t>Totaal</t>
  </si>
  <si>
    <t>Nederland</t>
  </si>
  <si>
    <t>Weegfactoren</t>
  </si>
  <si>
    <t>Positie</t>
  </si>
  <si>
    <t>Jaar van Konijn</t>
  </si>
  <si>
    <t>Watersnoodramp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</si>
</sst>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8AA3-887C-46FC-8870-415ECA057271}">
  <dimension ref="A1:O12"/>
  <sheetViews>
    <sheetView tabSelected="1" workbookViewId="0">
      <selection activeCell="G7" sqref="G7"/>
    </sheetView>
  </sheetViews>
  <sheetFormatPr defaultRowHeight="15" x14ac:dyDescent="0.25"/>
  <cols>
    <col min="1" max="1" width="6.85546875" customWidth="1"/>
    <col min="2" max="2" width="16.85546875" customWidth="1"/>
  </cols>
  <sheetData>
    <row r="1" spans="1:15" x14ac:dyDescent="0.25">
      <c r="A1" t="s">
        <v>10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t="s">
        <v>9</v>
      </c>
    </row>
    <row r="2" spans="1:15" x14ac:dyDescent="0.25">
      <c r="A2">
        <f>RANK(H2,H$2:H$6)</f>
        <v>3</v>
      </c>
      <c r="B2" t="s">
        <v>1</v>
      </c>
      <c r="C2">
        <v>10</v>
      </c>
      <c r="D2">
        <v>1</v>
      </c>
      <c r="E2">
        <v>2</v>
      </c>
      <c r="F2">
        <v>5</v>
      </c>
      <c r="G2">
        <v>5</v>
      </c>
      <c r="H2">
        <f>C2*O$2+D2*O$3+E2*O$4+F2*O$5+G2*O$6</f>
        <v>230</v>
      </c>
      <c r="J2">
        <f t="shared" ref="J2:J6" si="0">ROW()-1</f>
        <v>1</v>
      </c>
      <c r="K2" t="str">
        <f>VLOOKUP(J2,A$2:H$6,2,FALSE)</f>
        <v>Watersnoodramp</v>
      </c>
      <c r="L2">
        <f>VLOOKUP(K2,B$2:I$6,7,FALSE)</f>
        <v>320</v>
      </c>
      <c r="N2" t="s">
        <v>2</v>
      </c>
      <c r="O2">
        <v>10</v>
      </c>
    </row>
    <row r="3" spans="1:15" x14ac:dyDescent="0.25">
      <c r="A3">
        <f>RANK(H3,H$2:H$6)</f>
        <v>2</v>
      </c>
      <c r="B3" t="s">
        <v>11</v>
      </c>
      <c r="C3">
        <v>10</v>
      </c>
      <c r="D3">
        <v>3</v>
      </c>
      <c r="E3">
        <v>4</v>
      </c>
      <c r="F3">
        <v>5</v>
      </c>
      <c r="G3">
        <v>6</v>
      </c>
      <c r="H3">
        <f t="shared" ref="H3:H12" si="1">C3*O$2+D3*O$3+E3*O$4+F3*O$5+G3*O$6</f>
        <v>280</v>
      </c>
      <c r="J3">
        <f t="shared" si="0"/>
        <v>2</v>
      </c>
      <c r="K3" t="str">
        <f t="shared" ref="K3:K7" si="2">VLOOKUP(J3,A$2:H$6,2,FALSE)</f>
        <v>Jaar van Konijn</v>
      </c>
      <c r="L3">
        <f t="shared" ref="L3:L9" si="3">VLOOKUP(K3,B$2:I$6,7,FALSE)</f>
        <v>280</v>
      </c>
      <c r="N3" t="s">
        <v>8</v>
      </c>
      <c r="O3">
        <v>10</v>
      </c>
    </row>
    <row r="4" spans="1:15" x14ac:dyDescent="0.25">
      <c r="A4">
        <f>RANK(H4,H$2:H$6)</f>
        <v>1</v>
      </c>
      <c r="B4" t="s">
        <v>12</v>
      </c>
      <c r="C4">
        <v>10</v>
      </c>
      <c r="D4">
        <v>10</v>
      </c>
      <c r="E4">
        <v>1</v>
      </c>
      <c r="F4">
        <v>10</v>
      </c>
      <c r="G4">
        <v>1</v>
      </c>
      <c r="H4">
        <f t="shared" si="1"/>
        <v>320</v>
      </c>
      <c r="J4">
        <f t="shared" si="0"/>
        <v>3</v>
      </c>
      <c r="K4" t="str">
        <f t="shared" si="2"/>
        <v>100 Jaar Disney</v>
      </c>
      <c r="L4">
        <f t="shared" si="3"/>
        <v>230</v>
      </c>
      <c r="N4" t="s">
        <v>4</v>
      </c>
      <c r="O4">
        <v>10</v>
      </c>
    </row>
    <row r="5" spans="1:15" x14ac:dyDescent="0.25">
      <c r="A5">
        <f>RANK(H5,H$2:H$6)</f>
        <v>4</v>
      </c>
      <c r="H5">
        <f t="shared" si="1"/>
        <v>0</v>
      </c>
      <c r="J5">
        <f t="shared" si="0"/>
        <v>4</v>
      </c>
      <c r="K5">
        <f t="shared" si="2"/>
        <v>0</v>
      </c>
      <c r="L5" t="e">
        <f t="shared" si="3"/>
        <v>#N/A</v>
      </c>
      <c r="N5" t="s">
        <v>5</v>
      </c>
      <c r="O5">
        <v>10</v>
      </c>
    </row>
    <row r="6" spans="1:15" x14ac:dyDescent="0.25">
      <c r="H6">
        <f t="shared" si="1"/>
        <v>0</v>
      </c>
      <c r="J6">
        <f t="shared" si="0"/>
        <v>5</v>
      </c>
      <c r="K6" t="e">
        <f t="shared" si="2"/>
        <v>#N/A</v>
      </c>
      <c r="L6" t="e">
        <f t="shared" si="3"/>
        <v>#N/A</v>
      </c>
      <c r="N6" t="s">
        <v>6</v>
      </c>
      <c r="O6">
        <v>10</v>
      </c>
    </row>
    <row r="7" spans="1:15" x14ac:dyDescent="0.25">
      <c r="H7">
        <f t="shared" si="1"/>
        <v>0</v>
      </c>
      <c r="K7" t="e">
        <f t="shared" si="2"/>
        <v>#N/A</v>
      </c>
      <c r="L7" t="e">
        <f t="shared" si="3"/>
        <v>#N/A</v>
      </c>
    </row>
    <row r="8" spans="1:15" x14ac:dyDescent="0.25">
      <c r="H8">
        <f t="shared" si="1"/>
        <v>0</v>
      </c>
      <c r="L8" t="e">
        <f t="shared" si="3"/>
        <v>#N/A</v>
      </c>
    </row>
    <row r="9" spans="1:15" x14ac:dyDescent="0.25">
      <c r="H9">
        <f t="shared" si="1"/>
        <v>0</v>
      </c>
      <c r="L9" t="e">
        <f t="shared" si="3"/>
        <v>#N/A</v>
      </c>
    </row>
    <row r="10" spans="1:15" x14ac:dyDescent="0.25">
      <c r="H10">
        <f t="shared" si="1"/>
        <v>0</v>
      </c>
    </row>
    <row r="11" spans="1:15" x14ac:dyDescent="0.25">
      <c r="H11">
        <f t="shared" si="1"/>
        <v>0</v>
      </c>
    </row>
    <row r="12" spans="1:15" x14ac:dyDescent="0.25">
      <c r="H1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micro</cp:lastModifiedBy>
  <dcterms:created xsi:type="dcterms:W3CDTF">2023-01-18T20:43:58Z</dcterms:created>
  <dcterms:modified xsi:type="dcterms:W3CDTF">2023-02-08T19:13:20Z</dcterms:modified>
</cp:coreProperties>
</file>