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featurePropertyBag/featurePropertyBag.xml" ContentType="application/vnd.ms-excel.featurepropertyba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magud\OneDrive\Desktop\AbineshM\"/>
    </mc:Choice>
  </mc:AlternateContent>
  <xr:revisionPtr revIDLastSave="0" documentId="13_ncr:1_{5B26725D-31A5-43AE-AFAA-1B6975C8C87F}" xr6:coauthVersionLast="47" xr6:coauthVersionMax="47" xr10:uidLastSave="{00000000-0000-0000-0000-000000000000}"/>
  <bookViews>
    <workbookView xWindow="-120" yWindow="-120" windowWidth="29040" windowHeight="15720" xr2:uid="{1BBAFDF4-F166-48B5-A93F-47643E1C6789}"/>
  </bookViews>
  <sheets>
    <sheet name="Portfolio Projects" sheetId="1" r:id="rId1"/>
  </sheets>
  <externalReferences>
    <externalReference r:id="rId2"/>
  </externalReferences>
  <definedNames>
    <definedName name="_xlcn.WorksheetConnection_Book3.xlsxcalls1" hidden="1">[1]!calls</definedName>
    <definedName name="Slicer_Representative2">#N/A</definedName>
  </definedNames>
  <calcPr calcId="191029"/>
  <extLst>
    <ext xmlns:x14="http://schemas.microsoft.com/office/spreadsheetml/2009/9/main" uri="{876F7934-8845-4945-9796-88D515C7AA90}">
      <x14:pivotCaches>
        <pivotCache cacheId="21" r:id="rId3"/>
      </x14:pivotCaches>
    </ex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lls-f878afc5-d380-4f4f-b27d-14b0643986b8" name="calls" connection="WorksheetConnection_Book3.xlsx!calls"/>
        </x15:modelTable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7" i="1" l="1" a="1"/>
  <c r="P17" i="1" s="1"/>
  <c r="O18" i="1" a="1"/>
  <c r="O18"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E1DC149-917A-4659-8524-E9AA67130D0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165C13AB-BEFE-4973-AE5B-FF41C0DD5D78}" name="WorksheetConnection_Book3.xlsx!calls" type="102" refreshedVersion="8" minRefreshableVersion="5">
    <extLst>
      <ext xmlns:x15="http://schemas.microsoft.com/office/spreadsheetml/2010/11/main" uri="{DE250136-89BD-433C-8126-D09CA5730AF9}">
        <x15:connection id="calls-f878afc5-d380-4f4f-b27d-14b0643986b8">
          <x15:rangePr sourceName="_xlcn.WorksheetConnection_Book3.xlsxcall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<sst xmlns="http://schemas.openxmlformats.org/spreadsheetml/2006/main" count="1" uniqueCount="1">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</sst>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3" x14ac:knownFonts="1">
    <font>
      <sz val="11"/>
      <color theme="1"/>
      <name val="Aptos Narrow"/>
      <family val="2"/>
      <scheme val="minor"/>
    </font>
    <font>
      <b/>
      <sz val="11"/>
      <color theme="1"/>
      <name val="Aptos Narrow"/>
      <family val="2"/>
      <scheme val="minor"/>
    </font>
    <font>
      <sz val="11"/>
      <color theme="1"/>
      <name val="Arial Black"/>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1" fillId="2" borderId="0" xfId="0" applyFont="1" applyFill="1"/>
    <xf numFmtId="164" fontId="0" fillId="2" borderId="0" xfId="0" applyNumberFormat="1" applyFill="1"/>
    <xf numFmtId="0" fontId="1" fillId="2" borderId="0" xfId="0" applyFont="1" applyFill="1" applyAlignment="1">
      <alignment horizontal="center"/>
    </xf>
    <xf numFmtId="0" fontId="0" fillId="2" borderId="0" xfId="0" applyFill="1">
      <extLst>
        <ext xmlns:xfpb="http://schemas.microsoft.com/office/spreadsheetml/2022/featurepropertybag" uri="{C7286773-470A-42A8-94C5-96B5CB345126}">
          <xfpb:xfComplement i="0"/>
        </ext>
      </extLst>
    </xf>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12"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onnections" Target="connections.xml"/><Relationship Id="rId11" Type="http://schemas.microsoft.com/office/2022/11/relationships/FeaturePropertyBag" Target="featurePropertyBag/featurePropertyBag.xml"/><Relationship Id="rId5" Type="http://schemas.openxmlformats.org/officeDocument/2006/relationships/theme" Target="theme/theme1.xml"/><Relationship Id="rId10" Type="http://schemas.openxmlformats.org/officeDocument/2006/relationships/powerPivotData" Target="model/item.data"/><Relationship Id="rId4" Type="http://schemas.microsoft.com/office/2007/relationships/slicerCache" Target="slicerCaches/slicerCache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Call</a:t>
            </a:r>
            <a:r>
              <a:rPr lang="en-IN" b="1" baseline="0"/>
              <a:t> Count Based On Month</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100000">
                <a:schemeClr val="accent2">
                  <a:lumMod val="60000"/>
                  <a:lumOff val="40000"/>
                </a:schemeClr>
              </a:gs>
              <a:gs pos="100000">
                <a:schemeClr val="accent1">
                  <a:lumMod val="30000"/>
                  <a:lumOff val="70000"/>
                </a:schemeClr>
              </a:gs>
            </a:gsLst>
            <a:lin ang="5400000" scaled="1"/>
          </a:gradFill>
          <a:ln w="25400">
            <a:solidFill>
              <a:schemeClr val="accent2">
                <a:lumMod val="60000"/>
                <a:lumOff val="4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v>Call Count2</c:v>
          </c:tx>
          <c:spPr>
            <a:gradFill>
              <a:gsLst>
                <a:gs pos="100000">
                  <a:schemeClr val="accent2">
                    <a:lumMod val="60000"/>
                    <a:lumOff val="40000"/>
                  </a:schemeClr>
                </a:gs>
                <a:gs pos="100000">
                  <a:schemeClr val="accent1">
                    <a:lumMod val="30000"/>
                    <a:lumOff val="70000"/>
                  </a:schemeClr>
                </a:gs>
              </a:gsLst>
              <a:lin ang="5400000" scaled="1"/>
            </a:gradFill>
            <a:ln w="25400">
              <a:solidFill>
                <a:schemeClr val="accent2">
                  <a:lumMod val="60000"/>
                  <a:lumOff val="40000"/>
                </a:schemeClr>
              </a:solidFill>
            </a:ln>
            <a:effectLst/>
          </c:spPr>
          <c:cat>
            <c:strLit>
              <c:ptCount val="12"/>
              <c:pt idx="0">
                <c:v>Jan</c:v>
              </c:pt>
              <c:pt idx="1">
                <c:v>Feb</c:v>
              </c:pt>
              <c:pt idx="2">
                <c:v>Mar</c:v>
              </c:pt>
              <c:pt idx="3">
                <c:v>Apr</c:v>
              </c:pt>
              <c:pt idx="4">
                <c:v>May</c:v>
              </c:pt>
              <c:pt idx="5">
                <c:v>Jun</c:v>
              </c:pt>
              <c:pt idx="6">
                <c:v>Jul</c:v>
              </c:pt>
              <c:pt idx="7">
                <c:v>Aug</c:v>
              </c:pt>
              <c:pt idx="8">
                <c:v>Sep</c:v>
              </c:pt>
              <c:pt idx="9">
                <c:v>Oct</c:v>
              </c:pt>
              <c:pt idx="10">
                <c:v>Nov</c:v>
              </c:pt>
              <c:pt idx="11">
                <c:v>Dec</c:v>
              </c:pt>
            </c:strLit>
          </c:cat>
          <c:val>
            <c:numLit>
              <c:formatCode>General</c:formatCode>
              <c:ptCount val="12"/>
              <c:pt idx="0">
                <c:v>79</c:v>
              </c:pt>
              <c:pt idx="1">
                <c:v>66</c:v>
              </c:pt>
              <c:pt idx="2">
                <c:v>155</c:v>
              </c:pt>
              <c:pt idx="3">
                <c:v>136</c:v>
              </c:pt>
              <c:pt idx="4">
                <c:v>83</c:v>
              </c:pt>
              <c:pt idx="5">
                <c:v>67</c:v>
              </c:pt>
              <c:pt idx="6">
                <c:v>64</c:v>
              </c:pt>
              <c:pt idx="7">
                <c:v>50</c:v>
              </c:pt>
              <c:pt idx="8">
                <c:v>76</c:v>
              </c:pt>
              <c:pt idx="9">
                <c:v>114</c:v>
              </c:pt>
              <c:pt idx="10">
                <c:v>57</c:v>
              </c:pt>
              <c:pt idx="11">
                <c:v>53</c:v>
              </c:pt>
            </c:numLit>
          </c:val>
          <c:extLst>
            <c:ext xmlns:c16="http://schemas.microsoft.com/office/drawing/2014/chart" uri="{C3380CC4-5D6E-409C-BE32-E72D297353CC}">
              <c16:uniqueId val="{00000000-A034-4F1D-9522-0E5B37702BA9}"/>
            </c:ext>
          </c:extLst>
        </c:ser>
        <c:dLbls>
          <c:showLegendKey val="0"/>
          <c:showVal val="0"/>
          <c:showCatName val="0"/>
          <c:showSerName val="0"/>
          <c:showPercent val="0"/>
          <c:showBubbleSize val="0"/>
        </c:dLbls>
        <c:axId val="1669770207"/>
        <c:axId val="1669770687"/>
      </c:areaChart>
      <c:lineChart>
        <c:grouping val="standard"/>
        <c:varyColors val="0"/>
        <c:ser>
          <c:idx val="0"/>
          <c:order val="0"/>
          <c:tx>
            <c:v>Call Count</c:v>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Lit>
              <c:ptCount val="12"/>
              <c:pt idx="0">
                <c:v>Jan</c:v>
              </c:pt>
              <c:pt idx="1">
                <c:v>Feb</c:v>
              </c:pt>
              <c:pt idx="2">
                <c:v>Mar</c:v>
              </c:pt>
              <c:pt idx="3">
                <c:v>Apr</c:v>
              </c:pt>
              <c:pt idx="4">
                <c:v>May</c:v>
              </c:pt>
              <c:pt idx="5">
                <c:v>Jun</c:v>
              </c:pt>
              <c:pt idx="6">
                <c:v>Jul</c:v>
              </c:pt>
              <c:pt idx="7">
                <c:v>Aug</c:v>
              </c:pt>
              <c:pt idx="8">
                <c:v>Sep</c:v>
              </c:pt>
              <c:pt idx="9">
                <c:v>Oct</c:v>
              </c:pt>
              <c:pt idx="10">
                <c:v>Nov</c:v>
              </c:pt>
              <c:pt idx="11">
                <c:v>Dec</c:v>
              </c:pt>
            </c:strLit>
          </c:cat>
          <c:val>
            <c:numLit>
              <c:formatCode>General</c:formatCode>
              <c:ptCount val="12"/>
              <c:pt idx="0">
                <c:v>79</c:v>
              </c:pt>
              <c:pt idx="1">
                <c:v>66</c:v>
              </c:pt>
              <c:pt idx="2">
                <c:v>155</c:v>
              </c:pt>
              <c:pt idx="3">
                <c:v>136</c:v>
              </c:pt>
              <c:pt idx="4">
                <c:v>83</c:v>
              </c:pt>
              <c:pt idx="5">
                <c:v>67</c:v>
              </c:pt>
              <c:pt idx="6">
                <c:v>64</c:v>
              </c:pt>
              <c:pt idx="7">
                <c:v>50</c:v>
              </c:pt>
              <c:pt idx="8">
                <c:v>76</c:v>
              </c:pt>
              <c:pt idx="9">
                <c:v>114</c:v>
              </c:pt>
              <c:pt idx="10">
                <c:v>57</c:v>
              </c:pt>
              <c:pt idx="11">
                <c:v>53</c:v>
              </c:pt>
            </c:numLit>
          </c:val>
          <c:smooth val="0"/>
          <c:extLst>
            <c:ext xmlns:c16="http://schemas.microsoft.com/office/drawing/2014/chart" uri="{C3380CC4-5D6E-409C-BE32-E72D297353CC}">
              <c16:uniqueId val="{00000001-A034-4F1D-9522-0E5B37702BA9}"/>
            </c:ext>
          </c:extLst>
        </c:ser>
        <c:dLbls>
          <c:showLegendKey val="0"/>
          <c:showVal val="0"/>
          <c:showCatName val="0"/>
          <c:showSerName val="0"/>
          <c:showPercent val="0"/>
          <c:showBubbleSize val="0"/>
        </c:dLbls>
        <c:marker val="1"/>
        <c:smooth val="0"/>
        <c:axId val="1669770207"/>
        <c:axId val="1669770687"/>
      </c:lineChart>
      <c:catAx>
        <c:axId val="1669770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9770687"/>
        <c:crosses val="autoZero"/>
        <c:auto val="1"/>
        <c:lblAlgn val="ctr"/>
        <c:lblOffset val="100"/>
        <c:noMultiLvlLbl val="0"/>
      </c:catAx>
      <c:valAx>
        <c:axId val="16697706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9770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Calls</a:t>
            </a:r>
            <a:r>
              <a:rPr lang="en-US" b="1" baseline="0"/>
              <a:t> Count Based On Days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Call Count</c:v>
          </c:tx>
          <c:spPr>
            <a:solidFill>
              <a:schemeClr val="accent1"/>
            </a:solidFill>
            <a:ln>
              <a:noFill/>
            </a:ln>
            <a:effectLst/>
          </c:spPr>
          <c:invertIfNegative val="0"/>
          <c:cat>
            <c:strLit>
              <c:ptCount val="5"/>
              <c:pt idx="0">
                <c:v>R01</c:v>
              </c:pt>
              <c:pt idx="1">
                <c:v>R02</c:v>
              </c:pt>
              <c:pt idx="2">
                <c:v>R03</c:v>
              </c:pt>
              <c:pt idx="3">
                <c:v>R04</c:v>
              </c:pt>
              <c:pt idx="4">
                <c:v>R05</c:v>
              </c:pt>
            </c:strLit>
          </c:cat>
          <c:val>
            <c:numLit>
              <c:formatCode>General</c:formatCode>
              <c:ptCount val="5"/>
              <c:pt idx="0">
                <c:v>189</c:v>
              </c:pt>
              <c:pt idx="1">
                <c:v>218</c:v>
              </c:pt>
              <c:pt idx="2">
                <c:v>207</c:v>
              </c:pt>
              <c:pt idx="3">
                <c:v>186</c:v>
              </c:pt>
              <c:pt idx="4">
                <c:v>200</c:v>
              </c:pt>
            </c:numLit>
          </c:val>
          <c:extLst>
            <c:ext xmlns:c16="http://schemas.microsoft.com/office/drawing/2014/chart" uri="{C3380CC4-5D6E-409C-BE32-E72D297353CC}">
              <c16:uniqueId val="{00000000-953B-4C62-918D-ECA8660CF671}"/>
            </c:ext>
          </c:extLst>
        </c:ser>
        <c:ser>
          <c:idx val="1"/>
          <c:order val="1"/>
          <c:tx>
            <c:v>Total Purchase Amount</c:v>
          </c:tx>
          <c:spPr>
            <a:solidFill>
              <a:schemeClr val="accent2"/>
            </a:solidFill>
            <a:ln>
              <a:noFill/>
            </a:ln>
            <a:effectLst/>
          </c:spPr>
          <c:invertIfNegative val="0"/>
          <c:cat>
            <c:strLit>
              <c:ptCount val="5"/>
              <c:pt idx="0">
                <c:v>R01</c:v>
              </c:pt>
              <c:pt idx="1">
                <c:v>R02</c:v>
              </c:pt>
              <c:pt idx="2">
                <c:v>R03</c:v>
              </c:pt>
              <c:pt idx="3">
                <c:v>R04</c:v>
              </c:pt>
              <c:pt idx="4">
                <c:v>R05</c:v>
              </c:pt>
            </c:strLit>
          </c:cat>
          <c:val>
            <c:numLit>
              <c:formatCode>General</c:formatCode>
              <c:ptCount val="5"/>
              <c:pt idx="0">
                <c:v>18415</c:v>
              </c:pt>
              <c:pt idx="1">
                <c:v>20581</c:v>
              </c:pt>
              <c:pt idx="2">
                <c:v>20872</c:v>
              </c:pt>
              <c:pt idx="3">
                <c:v>16651</c:v>
              </c:pt>
              <c:pt idx="4">
                <c:v>20104</c:v>
              </c:pt>
            </c:numLit>
          </c:val>
          <c:extLst>
            <c:ext xmlns:c16="http://schemas.microsoft.com/office/drawing/2014/chart" uri="{C3380CC4-5D6E-409C-BE32-E72D297353CC}">
              <c16:uniqueId val="{00000001-953B-4C62-918D-ECA8660CF671}"/>
            </c:ext>
          </c:extLst>
        </c:ser>
        <c:dLbls>
          <c:showLegendKey val="0"/>
          <c:showVal val="0"/>
          <c:showCatName val="0"/>
          <c:showSerName val="0"/>
          <c:showPercent val="0"/>
          <c:showBubbleSize val="0"/>
        </c:dLbls>
        <c:gapWidth val="219"/>
        <c:axId val="1432237791"/>
        <c:axId val="1254957711"/>
      </c:barChart>
      <c:catAx>
        <c:axId val="143223779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4957711"/>
        <c:crosses val="autoZero"/>
        <c:auto val="1"/>
        <c:lblAlgn val="ctr"/>
        <c:lblOffset val="100"/>
        <c:noMultiLvlLbl val="0"/>
      </c:catAx>
      <c:valAx>
        <c:axId val="1254957711"/>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237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Comparison</a:t>
            </a:r>
            <a:r>
              <a:rPr lang="en-IN" b="1" baseline="0"/>
              <a:t> Between Call And Amount</a:t>
            </a:r>
            <a:endParaRPr lang="en-IN" b="1"/>
          </a:p>
        </c:rich>
      </c:tx>
      <c:layout>
        <c:manualLayout>
          <c:xMode val="edge"/>
          <c:yMode val="edge"/>
          <c:x val="0.13498878865307401"/>
          <c:y val="4.72573714057287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'[1]Main Part Of This Portfolio'!$E$37:$E$41</c:f>
              <c:strCache>
                <c:ptCount val="5"/>
                <c:pt idx="0">
                  <c:v>R01</c:v>
                </c:pt>
                <c:pt idx="1">
                  <c:v>R02</c:v>
                </c:pt>
                <c:pt idx="2">
                  <c:v>R03</c:v>
                </c:pt>
                <c:pt idx="3">
                  <c:v>R04</c:v>
                </c:pt>
                <c:pt idx="4">
                  <c:v>R05</c:v>
                </c:pt>
              </c:strCache>
            </c:strRef>
          </c:cat>
          <c:val>
            <c:numRef>
              <c:f>'[1]Main Part Of This Portfolio'!$F$37:$F$41</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2196-4B1D-BBFC-5FB31AB35D14}"/>
            </c:ext>
          </c:extLst>
        </c:ser>
        <c:ser>
          <c:idx val="1"/>
          <c:order val="1"/>
          <c:tx>
            <c:strRef>
              <c:f>'[1]Main Part Of This Portfolio'!$H$36</c:f>
              <c:strCache>
                <c:ptCount val="1"/>
                <c:pt idx="0">
                  <c:v>Sel.Calls</c:v>
                </c:pt>
              </c:strCache>
            </c:strRef>
          </c:tx>
          <c:spPr>
            <a:solidFill>
              <a:schemeClr val="accent2"/>
            </a:solidFill>
            <a:ln>
              <a:noFill/>
            </a:ln>
            <a:effectLst/>
          </c:spPr>
          <c:invertIfNegative val="0"/>
          <c:dPt>
            <c:idx val="1"/>
            <c:invertIfNegative val="0"/>
            <c:bubble3D val="0"/>
            <c:spPr>
              <a:gradFill>
                <a:gsLst>
                  <a:gs pos="0">
                    <a:schemeClr val="accent1">
                      <a:lumMod val="45000"/>
                      <a:lumOff val="55000"/>
                    </a:schemeClr>
                  </a:gs>
                  <a:gs pos="0">
                    <a:schemeClr val="accent1">
                      <a:lumMod val="45000"/>
                      <a:lumOff val="55000"/>
                    </a:schemeClr>
                  </a:gs>
                  <a:gs pos="0">
                    <a:schemeClr val="accent2">
                      <a:lumMod val="60000"/>
                      <a:lumOff val="40000"/>
                    </a:schemeClr>
                  </a:gs>
                </a:gsLst>
                <a:lin ang="5400000" scaled="1"/>
              </a:gradFill>
              <a:ln>
                <a:noFill/>
              </a:ln>
              <a:effectLst/>
            </c:spPr>
            <c:extLst>
              <c:ext xmlns:c16="http://schemas.microsoft.com/office/drawing/2014/chart" uri="{C3380CC4-5D6E-409C-BE32-E72D297353CC}">
                <c16:uniqueId val="{00000002-2196-4B1D-BBFC-5FB31AB35D14}"/>
              </c:ext>
            </c:extLst>
          </c:dPt>
          <c:val>
            <c:numRef>
              <c:f>'[1]Main Part Of This Portfolio'!$H$37:$H$41</c:f>
              <c:numCache>
                <c:formatCode>General</c:formatCode>
                <c:ptCount val="5"/>
                <c:pt idx="0">
                  <c:v>#N/A</c:v>
                </c:pt>
                <c:pt idx="1">
                  <c:v>218</c:v>
                </c:pt>
                <c:pt idx="2">
                  <c:v>#N/A</c:v>
                </c:pt>
                <c:pt idx="3">
                  <c:v>#N/A</c:v>
                </c:pt>
                <c:pt idx="4">
                  <c:v>#N/A</c:v>
                </c:pt>
              </c:numCache>
            </c:numRef>
          </c:val>
          <c:extLst>
            <c:ext xmlns:c16="http://schemas.microsoft.com/office/drawing/2014/chart" uri="{C3380CC4-5D6E-409C-BE32-E72D297353CC}">
              <c16:uniqueId val="{00000003-2196-4B1D-BBFC-5FB31AB35D14}"/>
            </c:ext>
          </c:extLst>
        </c:ser>
        <c:dLbls>
          <c:showLegendKey val="0"/>
          <c:showVal val="0"/>
          <c:showCatName val="0"/>
          <c:showSerName val="0"/>
          <c:showPercent val="0"/>
          <c:showBubbleSize val="0"/>
        </c:dLbls>
        <c:gapWidth val="10"/>
        <c:overlap val="100"/>
        <c:axId val="1302188895"/>
        <c:axId val="1303464607"/>
      </c:barChart>
      <c:catAx>
        <c:axId val="130218889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3464607"/>
        <c:crosses val="autoZero"/>
        <c:auto val="1"/>
        <c:lblAlgn val="ctr"/>
        <c:lblOffset val="100"/>
        <c:noMultiLvlLbl val="0"/>
      </c:catAx>
      <c:valAx>
        <c:axId val="1303464607"/>
        <c:scaling>
          <c:orientation val="minMax"/>
        </c:scaling>
        <c:delete val="1"/>
        <c:axPos val="t"/>
        <c:numFmt formatCode="General" sourceLinked="1"/>
        <c:majorTickMark val="none"/>
        <c:minorTickMark val="none"/>
        <c:tickLblPos val="nextTo"/>
        <c:crossAx val="1302188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Comparison</a:t>
            </a:r>
            <a:r>
              <a:rPr lang="en-IN" b="1" baseline="0"/>
              <a:t> Between Call And Amount</a:t>
            </a:r>
            <a:endParaRPr lang="en-IN" b="1"/>
          </a:p>
        </c:rich>
      </c:tx>
      <c:layout>
        <c:manualLayout>
          <c:xMode val="edge"/>
          <c:yMode val="edge"/>
          <c:x val="0.13498878865307401"/>
          <c:y val="4.72573714057287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'[1]Main Part Of This Portfolio'!$E$37:$E$41</c:f>
              <c:strCache>
                <c:ptCount val="5"/>
                <c:pt idx="0">
                  <c:v>R01</c:v>
                </c:pt>
                <c:pt idx="1">
                  <c:v>R02</c:v>
                </c:pt>
                <c:pt idx="2">
                  <c:v>R03</c:v>
                </c:pt>
                <c:pt idx="3">
                  <c:v>R04</c:v>
                </c:pt>
                <c:pt idx="4">
                  <c:v>R05</c:v>
                </c:pt>
              </c:strCache>
            </c:strRef>
          </c:cat>
          <c:val>
            <c:numRef>
              <c:f>'[1]Main Part Of This Portfolio'!$G$37:$G$41</c:f>
              <c:numCache>
                <c:formatCode>General</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4918-46F9-82D3-B496A76F17C6}"/>
            </c:ext>
          </c:extLst>
        </c:ser>
        <c:ser>
          <c:idx val="1"/>
          <c:order val="1"/>
          <c:tx>
            <c:strRef>
              <c:f>'[1]Main Part Of This Portfolio'!$H$36</c:f>
              <c:strCache>
                <c:ptCount val="1"/>
                <c:pt idx="0">
                  <c:v>Sel.Calls</c:v>
                </c:pt>
              </c:strCache>
            </c:strRef>
          </c:tx>
          <c:spPr>
            <a:solidFill>
              <a:schemeClr val="accent2"/>
            </a:solidFill>
            <a:ln>
              <a:noFill/>
            </a:ln>
            <a:effectLst/>
          </c:spPr>
          <c:invertIfNegative val="0"/>
          <c:dPt>
            <c:idx val="1"/>
            <c:invertIfNegative val="0"/>
            <c:bubble3D val="0"/>
            <c:spPr>
              <a:gradFill>
                <a:gsLst>
                  <a:gs pos="0">
                    <a:schemeClr val="accent1">
                      <a:lumMod val="45000"/>
                      <a:lumOff val="55000"/>
                    </a:schemeClr>
                  </a:gs>
                  <a:gs pos="0">
                    <a:schemeClr val="accent1">
                      <a:lumMod val="45000"/>
                      <a:lumOff val="55000"/>
                    </a:schemeClr>
                  </a:gs>
                  <a:gs pos="0">
                    <a:schemeClr val="accent2">
                      <a:lumMod val="60000"/>
                      <a:lumOff val="40000"/>
                    </a:schemeClr>
                  </a:gs>
                </a:gsLst>
                <a:lin ang="5400000" scaled="1"/>
              </a:gradFill>
              <a:ln>
                <a:noFill/>
              </a:ln>
              <a:effectLst/>
            </c:spPr>
            <c:extLst>
              <c:ext xmlns:c16="http://schemas.microsoft.com/office/drawing/2014/chart" uri="{C3380CC4-5D6E-409C-BE32-E72D297353CC}">
                <c16:uniqueId val="{00000002-4918-46F9-82D3-B496A76F17C6}"/>
              </c:ext>
            </c:extLst>
          </c:dPt>
          <c:val>
            <c:numRef>
              <c:f>'[1]Main Part Of This Portfolio'!$H$37:$H$41</c:f>
              <c:numCache>
                <c:formatCode>General</c:formatCode>
                <c:ptCount val="5"/>
                <c:pt idx="0">
                  <c:v>#N/A</c:v>
                </c:pt>
                <c:pt idx="1">
                  <c:v>218</c:v>
                </c:pt>
                <c:pt idx="2">
                  <c:v>#N/A</c:v>
                </c:pt>
                <c:pt idx="3">
                  <c:v>#N/A</c:v>
                </c:pt>
                <c:pt idx="4">
                  <c:v>#N/A</c:v>
                </c:pt>
              </c:numCache>
            </c:numRef>
          </c:val>
          <c:extLst>
            <c:ext xmlns:c16="http://schemas.microsoft.com/office/drawing/2014/chart" uri="{C3380CC4-5D6E-409C-BE32-E72D297353CC}">
              <c16:uniqueId val="{00000003-4918-46F9-82D3-B496A76F17C6}"/>
            </c:ext>
          </c:extLst>
        </c:ser>
        <c:ser>
          <c:idx val="2"/>
          <c:order val="2"/>
          <c:tx>
            <c:strRef>
              <c:f>'[1]Main Part Of This Portfolio'!$I$36</c:f>
              <c:strCache>
                <c:ptCount val="1"/>
                <c:pt idx="0">
                  <c:v>Sel.Aamount</c:v>
                </c:pt>
              </c:strCache>
            </c:strRef>
          </c:tx>
          <c:spPr>
            <a:solidFill>
              <a:schemeClr val="accent3"/>
            </a:solidFill>
            <a:ln>
              <a:noFill/>
            </a:ln>
            <a:effectLst/>
          </c:spPr>
          <c:invertIfNegative val="0"/>
          <c:dPt>
            <c:idx val="1"/>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5-4918-46F9-82D3-B496A76F17C6}"/>
              </c:ext>
            </c:extLst>
          </c:dPt>
          <c:val>
            <c:numRef>
              <c:f>'[1]Main Part Of This Portfolio'!$I$37:$I$41</c:f>
              <c:numCache>
                <c:formatCode>General</c:formatCode>
                <c:ptCount val="5"/>
                <c:pt idx="0">
                  <c:v>#N/A</c:v>
                </c:pt>
                <c:pt idx="1">
                  <c:v>20581</c:v>
                </c:pt>
                <c:pt idx="2">
                  <c:v>#N/A</c:v>
                </c:pt>
                <c:pt idx="3">
                  <c:v>#N/A</c:v>
                </c:pt>
                <c:pt idx="4">
                  <c:v>#N/A</c:v>
                </c:pt>
              </c:numCache>
            </c:numRef>
          </c:val>
          <c:extLst>
            <c:ext xmlns:c16="http://schemas.microsoft.com/office/drawing/2014/chart" uri="{C3380CC4-5D6E-409C-BE32-E72D297353CC}">
              <c16:uniqueId val="{00000006-4918-46F9-82D3-B496A76F17C6}"/>
            </c:ext>
          </c:extLst>
        </c:ser>
        <c:dLbls>
          <c:showLegendKey val="0"/>
          <c:showVal val="0"/>
          <c:showCatName val="0"/>
          <c:showSerName val="0"/>
          <c:showPercent val="0"/>
          <c:showBubbleSize val="0"/>
        </c:dLbls>
        <c:gapWidth val="10"/>
        <c:overlap val="100"/>
        <c:axId val="1302188895"/>
        <c:axId val="1303464607"/>
      </c:barChart>
      <c:catAx>
        <c:axId val="130218889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3464607"/>
        <c:crosses val="autoZero"/>
        <c:auto val="1"/>
        <c:lblAlgn val="ctr"/>
        <c:lblOffset val="100"/>
        <c:noMultiLvlLbl val="0"/>
      </c:catAx>
      <c:valAx>
        <c:axId val="1303464607"/>
        <c:scaling>
          <c:orientation val="minMax"/>
        </c:scaling>
        <c:delete val="1"/>
        <c:axPos val="t"/>
        <c:numFmt formatCode="General" sourceLinked="1"/>
        <c:majorTickMark val="none"/>
        <c:minorTickMark val="none"/>
        <c:tickLblPos val="nextTo"/>
        <c:crossAx val="1302188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IN" b="1"/>
              <a:t>Male</a:t>
            </a:r>
            <a:r>
              <a:rPr lang="en-IN" b="1" baseline="0"/>
              <a:t> Vs Female Callers</a:t>
            </a:r>
            <a:endParaRPr lang="en-IN" b="1"/>
          </a:p>
        </c:rich>
      </c:tx>
      <c:layout>
        <c:manualLayout>
          <c:xMode val="edge"/>
          <c:yMode val="edge"/>
          <c:x val="0.31968729109933647"/>
          <c:y val="3.0461540306574216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v>Female</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Total</c:v>
              </c:pt>
            </c:strLit>
          </c:cat>
          <c:val>
            <c:numLit>
              <c:formatCode>General</c:formatCode>
              <c:ptCount val="1"/>
              <c:pt idx="0">
                <c:v>599</c:v>
              </c:pt>
            </c:numLit>
          </c:val>
          <c:extLst>
            <c:ext xmlns:c16="http://schemas.microsoft.com/office/drawing/2014/chart" uri="{C3380CC4-5D6E-409C-BE32-E72D297353CC}">
              <c16:uniqueId val="{00000000-1A61-43C7-8969-D7AA8BF31A3C}"/>
            </c:ext>
          </c:extLst>
        </c:ser>
        <c:ser>
          <c:idx val="1"/>
          <c:order val="1"/>
          <c:tx>
            <c:v>Male</c:v>
          </c:tx>
          <c:spPr>
            <a:solidFill>
              <a:schemeClr val="accent2"/>
            </a:solidFill>
            <a:ln>
              <a:noFill/>
            </a:ln>
            <a:effectLst/>
          </c:spPr>
          <c:invertIfNegative val="0"/>
          <c:cat>
            <c:strLit>
              <c:ptCount val="1"/>
              <c:pt idx="0">
                <c:v>Total</c:v>
              </c:pt>
            </c:strLit>
          </c:cat>
          <c:val>
            <c:numLit>
              <c:formatCode>General</c:formatCode>
              <c:ptCount val="1"/>
              <c:pt idx="0">
                <c:v>401</c:v>
              </c:pt>
            </c:numLit>
          </c:val>
          <c:extLst>
            <c:ext xmlns:c16="http://schemas.microsoft.com/office/drawing/2014/chart" uri="{C3380CC4-5D6E-409C-BE32-E72D297353CC}">
              <c16:uniqueId val="{00000001-1A61-43C7-8969-D7AA8BF31A3C}"/>
            </c:ext>
          </c:extLst>
        </c:ser>
        <c:dLbls>
          <c:showLegendKey val="0"/>
          <c:showVal val="0"/>
          <c:showCatName val="0"/>
          <c:showSerName val="0"/>
          <c:showPercent val="0"/>
          <c:showBubbleSize val="0"/>
        </c:dLbls>
        <c:gapWidth val="70"/>
        <c:overlap val="100"/>
        <c:axId val="1550031311"/>
        <c:axId val="1550028911"/>
      </c:barChart>
      <c:catAx>
        <c:axId val="1550031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0028911"/>
        <c:crosses val="autoZero"/>
        <c:auto val="1"/>
        <c:lblAlgn val="ctr"/>
        <c:lblOffset val="100"/>
        <c:noMultiLvlLbl val="0"/>
      </c:catAx>
      <c:valAx>
        <c:axId val="1550028911"/>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00313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solidFill>
                <a:schemeClr val="accent1"/>
              </a:solidFill>
            </a:ln>
            <a:effectLst/>
          </c:spPr>
          <c:invertIfNegative val="0"/>
          <c:cat>
            <c:strLit>
              <c:ptCount val="6"/>
              <c:pt idx="0">
                <c:v>0</c:v>
              </c:pt>
              <c:pt idx="1">
                <c:v>1</c:v>
              </c:pt>
              <c:pt idx="2">
                <c:v>2</c:v>
              </c:pt>
              <c:pt idx="3">
                <c:v>3</c:v>
              </c:pt>
              <c:pt idx="4">
                <c:v>4</c:v>
              </c:pt>
              <c:pt idx="5">
                <c:v>5</c:v>
              </c:pt>
            </c:strLit>
          </c:cat>
          <c:val>
            <c:numLit>
              <c:formatCode>General</c:formatCode>
              <c:ptCount val="6"/>
              <c:pt idx="0">
                <c:v>1</c:v>
              </c:pt>
              <c:pt idx="1">
                <c:v>8</c:v>
              </c:pt>
              <c:pt idx="2">
                <c:v>59</c:v>
              </c:pt>
              <c:pt idx="3">
                <c:v>197</c:v>
              </c:pt>
              <c:pt idx="4">
                <c:v>428</c:v>
              </c:pt>
              <c:pt idx="5">
                <c:v>307</c:v>
              </c:pt>
            </c:numLit>
          </c:val>
          <c:extLst>
            <c:ext xmlns:c16="http://schemas.microsoft.com/office/drawing/2014/chart" uri="{C3380CC4-5D6E-409C-BE32-E72D297353CC}">
              <c16:uniqueId val="{00000000-D98A-44B6-9C51-C19112A3424E}"/>
            </c:ext>
          </c:extLst>
        </c:ser>
        <c:dLbls>
          <c:showLegendKey val="0"/>
          <c:showVal val="0"/>
          <c:showCatName val="0"/>
          <c:showSerName val="0"/>
          <c:showPercent val="0"/>
          <c:showBubbleSize val="0"/>
        </c:dLbls>
        <c:gapWidth val="39"/>
        <c:overlap val="-27"/>
        <c:axId val="1470473967"/>
        <c:axId val="1470476367"/>
      </c:barChart>
      <c:catAx>
        <c:axId val="1470473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0476367"/>
        <c:crosses val="autoZero"/>
        <c:auto val="1"/>
        <c:lblAlgn val="ctr"/>
        <c:lblOffset val="100"/>
        <c:noMultiLvlLbl val="0"/>
      </c:catAx>
      <c:valAx>
        <c:axId val="1470476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0473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3" Type="http://schemas.openxmlformats.org/officeDocument/2006/relationships/image" Target="../media/image3.png"/><Relationship Id="rId7" Type="http://schemas.openxmlformats.org/officeDocument/2006/relationships/chart" Target="../charts/chart1.xml"/><Relationship Id="rId12" Type="http://schemas.openxmlformats.org/officeDocument/2006/relationships/chart" Target="../charts/chart6.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hyperlink" Target="https://svgsilh.com/image/1431953.html" TargetMode="External"/><Relationship Id="rId11" Type="http://schemas.openxmlformats.org/officeDocument/2006/relationships/chart" Target="../charts/chart5.xml"/><Relationship Id="rId5" Type="http://schemas.openxmlformats.org/officeDocument/2006/relationships/image" Target="../media/image5.svg"/><Relationship Id="rId10" Type="http://schemas.openxmlformats.org/officeDocument/2006/relationships/chart" Target="../charts/chart4.xml"/><Relationship Id="rId4" Type="http://schemas.openxmlformats.org/officeDocument/2006/relationships/image" Target="../media/image4.png"/><Relationship Id="rId9"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oneCellAnchor>
    <xdr:from>
      <xdr:col>3</xdr:col>
      <xdr:colOff>476250</xdr:colOff>
      <xdr:row>10</xdr:row>
      <xdr:rowOff>171450</xdr:rowOff>
    </xdr:from>
    <xdr:ext cx="184731" cy="264560"/>
    <xdr:sp macro="" textlink="">
      <xdr:nvSpPr>
        <xdr:cNvPr id="2" name="TextBox 1">
          <a:extLst>
            <a:ext uri="{FF2B5EF4-FFF2-40B4-BE49-F238E27FC236}">
              <a16:creationId xmlns:a16="http://schemas.microsoft.com/office/drawing/2014/main" id="{48104204-E890-483E-9B1B-B216071AB390}"/>
            </a:ext>
          </a:extLst>
        </xdr:cNvPr>
        <xdr:cNvSpPr txBox="1"/>
      </xdr:nvSpPr>
      <xdr:spPr>
        <a:xfrm>
          <a:off x="2305050" y="2076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476250</xdr:colOff>
      <xdr:row>3</xdr:row>
      <xdr:rowOff>171450</xdr:rowOff>
    </xdr:from>
    <xdr:ext cx="184731" cy="264560"/>
    <xdr:sp macro="" textlink="">
      <xdr:nvSpPr>
        <xdr:cNvPr id="3" name="TextBox 2">
          <a:extLst>
            <a:ext uri="{FF2B5EF4-FFF2-40B4-BE49-F238E27FC236}">
              <a16:creationId xmlns:a16="http://schemas.microsoft.com/office/drawing/2014/main" id="{6A07FD28-FC17-48F7-9F6E-7A0F2CB0D88D}"/>
            </a:ext>
          </a:extLst>
        </xdr:cNvPr>
        <xdr:cNvSpPr txBox="1"/>
      </xdr:nvSpPr>
      <xdr:spPr>
        <a:xfrm>
          <a:off x="2305050" y="742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0</xdr:col>
      <xdr:colOff>604601</xdr:colOff>
      <xdr:row>2</xdr:row>
      <xdr:rowOff>134697</xdr:rowOff>
    </xdr:from>
    <xdr:to>
      <xdr:col>3</xdr:col>
      <xdr:colOff>463347</xdr:colOff>
      <xdr:row>8</xdr:row>
      <xdr:rowOff>405</xdr:rowOff>
    </xdr:to>
    <xdr:sp macro="" textlink="'[1]Main Part Of This Portfolio'!A4">
      <xdr:nvSpPr>
        <xdr:cNvPr id="4" name="Rectangle 3">
          <a:extLst>
            <a:ext uri="{FF2B5EF4-FFF2-40B4-BE49-F238E27FC236}">
              <a16:creationId xmlns:a16="http://schemas.microsoft.com/office/drawing/2014/main" id="{160A0E33-E018-4EED-8F78-8EC74DE7B236}"/>
            </a:ext>
          </a:extLst>
        </xdr:cNvPr>
        <xdr:cNvSpPr/>
      </xdr:nvSpPr>
      <xdr:spPr>
        <a:xfrm>
          <a:off x="604601" y="515697"/>
          <a:ext cx="1687546" cy="1008708"/>
        </a:xfrm>
        <a:prstGeom prst="rect">
          <a:avLst/>
        </a:prstGeom>
        <a:solidFill>
          <a:schemeClr val="accent2"/>
        </a:solidFill>
        <a:ln>
          <a:noFill/>
        </a:ln>
        <a:effectLst>
          <a:outerShdw blurRad="254000" dist="381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AB22696-5CCE-4DF1-9591-9509D5E5A1C6}" type="TxLink">
            <a:rPr lang="en-US" sz="1100" b="0" i="0" u="none" strike="noStrike">
              <a:solidFill>
                <a:srgbClr val="000000"/>
              </a:solidFill>
              <a:latin typeface="Aptos Narrow"/>
              <a:cs typeface="Aharoni" panose="02010803020104030203" pitchFamily="2" charset="-79"/>
            </a:rPr>
            <a:pPr algn="ctr"/>
            <a:t>1,000</a:t>
          </a:fld>
          <a:endParaRPr lang="en-IN" sz="2000" b="1">
            <a:solidFill>
              <a:schemeClr val="bg1"/>
            </a:solidFill>
            <a:latin typeface="Aharoni" panose="02010803020104030203" pitchFamily="2" charset="-79"/>
            <a:cs typeface="Aharoni" panose="02010803020104030203" pitchFamily="2" charset="-79"/>
          </a:endParaRPr>
        </a:p>
      </xdr:txBody>
    </xdr:sp>
    <xdr:clientData/>
  </xdr:twoCellAnchor>
  <xdr:twoCellAnchor>
    <xdr:from>
      <xdr:col>1</xdr:col>
      <xdr:colOff>552451</xdr:colOff>
      <xdr:row>3</xdr:row>
      <xdr:rowOff>19050</xdr:rowOff>
    </xdr:from>
    <xdr:to>
      <xdr:col>3</xdr:col>
      <xdr:colOff>114300</xdr:colOff>
      <xdr:row>4</xdr:row>
      <xdr:rowOff>76200</xdr:rowOff>
    </xdr:to>
    <xdr:sp macro="" textlink="">
      <xdr:nvSpPr>
        <xdr:cNvPr id="5" name="TextBox 4">
          <a:extLst>
            <a:ext uri="{FF2B5EF4-FFF2-40B4-BE49-F238E27FC236}">
              <a16:creationId xmlns:a16="http://schemas.microsoft.com/office/drawing/2014/main" id="{F667B011-B714-4459-8C1D-0589A5CB1EB2}"/>
            </a:ext>
          </a:extLst>
        </xdr:cNvPr>
        <xdr:cNvSpPr txBox="1"/>
      </xdr:nvSpPr>
      <xdr:spPr>
        <a:xfrm>
          <a:off x="1162051" y="590550"/>
          <a:ext cx="781049" cy="247650"/>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bg1"/>
              </a:solidFill>
            </a:rPr>
            <a:t>Calls</a:t>
          </a:r>
        </a:p>
      </xdr:txBody>
    </xdr:sp>
    <xdr:clientData/>
  </xdr:twoCellAnchor>
  <xdr:twoCellAnchor>
    <xdr:from>
      <xdr:col>1</xdr:col>
      <xdr:colOff>600075</xdr:colOff>
      <xdr:row>6</xdr:row>
      <xdr:rowOff>85725</xdr:rowOff>
    </xdr:from>
    <xdr:to>
      <xdr:col>2</xdr:col>
      <xdr:colOff>495300</xdr:colOff>
      <xdr:row>7</xdr:row>
      <xdr:rowOff>85725</xdr:rowOff>
    </xdr:to>
    <xdr:sp macro="" textlink="'[1]Main Part Of This Portfolio'!A11">
      <xdr:nvSpPr>
        <xdr:cNvPr id="6" name="TextBox 5">
          <a:extLst>
            <a:ext uri="{FF2B5EF4-FFF2-40B4-BE49-F238E27FC236}">
              <a16:creationId xmlns:a16="http://schemas.microsoft.com/office/drawing/2014/main" id="{5AF622A2-A333-4483-896D-8827CE4CA07E}"/>
            </a:ext>
          </a:extLst>
        </xdr:cNvPr>
        <xdr:cNvSpPr txBox="1"/>
      </xdr:nvSpPr>
      <xdr:spPr>
        <a:xfrm>
          <a:off x="1209675" y="1228725"/>
          <a:ext cx="504825" cy="190500"/>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AC4A363-2D9B-4BBE-BE81-6C26CCFB1045}" type="TxLink">
            <a:rPr lang="en-US" sz="1100" b="0" i="0" u="none" strike="noStrike">
              <a:solidFill>
                <a:srgbClr val="000000"/>
              </a:solidFill>
              <a:latin typeface="Aptos Narrow"/>
            </a:rPr>
            <a:pPr algn="ctr"/>
            <a:t>1,000</a:t>
          </a:fld>
          <a:endParaRPr lang="en-IN" sz="1100" b="1">
            <a:solidFill>
              <a:schemeClr val="bg1"/>
            </a:solidFill>
          </a:endParaRPr>
        </a:p>
      </xdr:txBody>
    </xdr:sp>
    <xdr:clientData/>
  </xdr:twoCellAnchor>
  <xdr:twoCellAnchor>
    <xdr:from>
      <xdr:col>1</xdr:col>
      <xdr:colOff>0</xdr:colOff>
      <xdr:row>9</xdr:row>
      <xdr:rowOff>96212</xdr:rowOff>
    </xdr:from>
    <xdr:to>
      <xdr:col>3</xdr:col>
      <xdr:colOff>466725</xdr:colOff>
      <xdr:row>15</xdr:row>
      <xdr:rowOff>9525</xdr:rowOff>
    </xdr:to>
    <xdr:sp macro="" textlink="'[1]Main Part Of This Portfolio'!B4">
      <xdr:nvSpPr>
        <xdr:cNvPr id="7" name="Rectangle 6">
          <a:extLst>
            <a:ext uri="{FF2B5EF4-FFF2-40B4-BE49-F238E27FC236}">
              <a16:creationId xmlns:a16="http://schemas.microsoft.com/office/drawing/2014/main" id="{CE67E9A9-3142-4B69-A73F-B0D77FE46A29}"/>
            </a:ext>
          </a:extLst>
        </xdr:cNvPr>
        <xdr:cNvSpPr/>
      </xdr:nvSpPr>
      <xdr:spPr>
        <a:xfrm>
          <a:off x="609600" y="1810712"/>
          <a:ext cx="1685925" cy="1056313"/>
        </a:xfrm>
        <a:prstGeom prst="rect">
          <a:avLst/>
        </a:prstGeom>
        <a:solidFill>
          <a:schemeClr val="accent2"/>
        </a:solidFill>
        <a:ln>
          <a:noFill/>
        </a:ln>
        <a:effectLst>
          <a:outerShdw blurRad="254000" dist="381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E6B0173-A0C2-446B-8FE7-4ECABDD5F660}" type="TxLink">
            <a:rPr lang="en-US" sz="1100" b="0" i="0" u="none" strike="noStrike">
              <a:solidFill>
                <a:srgbClr val="000000"/>
              </a:solidFill>
              <a:latin typeface="Aptos Narrow"/>
              <a:cs typeface="Aharoni" panose="02010803020104030203" pitchFamily="2" charset="-79"/>
            </a:rPr>
            <a:pPr algn="ctr"/>
            <a:t>96623</a:t>
          </a:fld>
          <a:endParaRPr lang="en-IN" sz="2000" b="1">
            <a:solidFill>
              <a:schemeClr val="bg1"/>
            </a:solidFill>
            <a:latin typeface="Aharoni" panose="02010803020104030203" pitchFamily="2" charset="-79"/>
            <a:cs typeface="Aharoni" panose="02010803020104030203" pitchFamily="2" charset="-79"/>
          </a:endParaRPr>
        </a:p>
      </xdr:txBody>
    </xdr:sp>
    <xdr:clientData/>
  </xdr:twoCellAnchor>
  <xdr:twoCellAnchor>
    <xdr:from>
      <xdr:col>1</xdr:col>
      <xdr:colOff>219075</xdr:colOff>
      <xdr:row>10</xdr:row>
      <xdr:rowOff>28864</xdr:rowOff>
    </xdr:from>
    <xdr:to>
      <xdr:col>3</xdr:col>
      <xdr:colOff>247651</xdr:colOff>
      <xdr:row>11</xdr:row>
      <xdr:rowOff>85725</xdr:rowOff>
    </xdr:to>
    <xdr:sp macro="" textlink="">
      <xdr:nvSpPr>
        <xdr:cNvPr id="8" name="TextBox 7">
          <a:extLst>
            <a:ext uri="{FF2B5EF4-FFF2-40B4-BE49-F238E27FC236}">
              <a16:creationId xmlns:a16="http://schemas.microsoft.com/office/drawing/2014/main" id="{D9384505-2987-48CD-9041-B991EB7A1931}"/>
            </a:ext>
          </a:extLst>
        </xdr:cNvPr>
        <xdr:cNvSpPr txBox="1"/>
      </xdr:nvSpPr>
      <xdr:spPr>
        <a:xfrm>
          <a:off x="828675" y="1933864"/>
          <a:ext cx="1247776" cy="2473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bg1"/>
              </a:solidFill>
            </a:rPr>
            <a:t>Amount</a:t>
          </a:r>
        </a:p>
      </xdr:txBody>
    </xdr:sp>
    <xdr:clientData/>
  </xdr:twoCellAnchor>
  <xdr:twoCellAnchor>
    <xdr:from>
      <xdr:col>1</xdr:col>
      <xdr:colOff>495300</xdr:colOff>
      <xdr:row>13</xdr:row>
      <xdr:rowOff>123824</xdr:rowOff>
    </xdr:from>
    <xdr:to>
      <xdr:col>2</xdr:col>
      <xdr:colOff>561975</xdr:colOff>
      <xdr:row>14</xdr:row>
      <xdr:rowOff>152399</xdr:rowOff>
    </xdr:to>
    <xdr:sp macro="" textlink="'[1]Main Part Of This Portfolio'!B11">
      <xdr:nvSpPr>
        <xdr:cNvPr id="9" name="TextBox 8">
          <a:extLst>
            <a:ext uri="{FF2B5EF4-FFF2-40B4-BE49-F238E27FC236}">
              <a16:creationId xmlns:a16="http://schemas.microsoft.com/office/drawing/2014/main" id="{22A14AD5-011A-478F-808F-C37D4A07C7A6}"/>
            </a:ext>
          </a:extLst>
        </xdr:cNvPr>
        <xdr:cNvSpPr txBox="1"/>
      </xdr:nvSpPr>
      <xdr:spPr>
        <a:xfrm>
          <a:off x="1104900" y="2600324"/>
          <a:ext cx="676275" cy="219075"/>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D62D894-D2E9-47E6-B030-CD0269ADFE9D}" type="TxLink">
            <a:rPr lang="en-US" sz="1100" b="0" i="0" u="none" strike="noStrike">
              <a:solidFill>
                <a:srgbClr val="000000"/>
              </a:solidFill>
              <a:latin typeface="Aptos Narrow"/>
            </a:rPr>
            <a:pPr algn="ctr"/>
            <a:t>96,623</a:t>
          </a:fld>
          <a:endParaRPr lang="en-IN" sz="1100" b="1">
            <a:solidFill>
              <a:schemeClr val="bg1"/>
            </a:solidFill>
          </a:endParaRPr>
        </a:p>
      </xdr:txBody>
    </xdr:sp>
    <xdr:clientData/>
  </xdr:twoCellAnchor>
  <xdr:twoCellAnchor>
    <xdr:from>
      <xdr:col>1</xdr:col>
      <xdr:colOff>0</xdr:colOff>
      <xdr:row>16</xdr:row>
      <xdr:rowOff>105833</xdr:rowOff>
    </xdr:from>
    <xdr:to>
      <xdr:col>3</xdr:col>
      <xdr:colOff>466725</xdr:colOff>
      <xdr:row>22</xdr:row>
      <xdr:rowOff>9525</xdr:rowOff>
    </xdr:to>
    <xdr:sp macro="" textlink="'[1]Main Part Of This Portfolio'!C4">
      <xdr:nvSpPr>
        <xdr:cNvPr id="10" name="Rectangle 9">
          <a:extLst>
            <a:ext uri="{FF2B5EF4-FFF2-40B4-BE49-F238E27FC236}">
              <a16:creationId xmlns:a16="http://schemas.microsoft.com/office/drawing/2014/main" id="{0D517C22-8DE4-45C2-84C3-5AE8771B4967}"/>
            </a:ext>
          </a:extLst>
        </xdr:cNvPr>
        <xdr:cNvSpPr/>
      </xdr:nvSpPr>
      <xdr:spPr>
        <a:xfrm>
          <a:off x="609600" y="3153833"/>
          <a:ext cx="1685925" cy="1046692"/>
        </a:xfrm>
        <a:prstGeom prst="rect">
          <a:avLst/>
        </a:prstGeom>
        <a:solidFill>
          <a:schemeClr val="accent2"/>
        </a:solidFill>
        <a:ln>
          <a:noFill/>
        </a:ln>
        <a:effectLst>
          <a:outerShdw blurRad="254000" dist="381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FBA28DA-489F-4D4B-AFBD-54C11ED24E55}" type="TxLink">
            <a:rPr lang="en-US" sz="1100" b="0" i="0" u="none" strike="noStrike">
              <a:solidFill>
                <a:srgbClr val="000000"/>
              </a:solidFill>
              <a:latin typeface="Aptos Narrow"/>
              <a:cs typeface="Aharoni" panose="02010803020104030203" pitchFamily="2" charset="-79"/>
            </a:rPr>
            <a:pPr algn="ctr"/>
            <a:t>89850</a:t>
          </a:fld>
          <a:endParaRPr lang="en-US">
            <a:cs typeface="Aharoni" panose="02010803020104030203" pitchFamily="2" charset="-79"/>
          </a:endParaRPr>
        </a:p>
      </xdr:txBody>
    </xdr:sp>
    <xdr:clientData/>
  </xdr:twoCellAnchor>
  <xdr:twoCellAnchor>
    <xdr:from>
      <xdr:col>1</xdr:col>
      <xdr:colOff>295275</xdr:colOff>
      <xdr:row>17</xdr:row>
      <xdr:rowOff>19050</xdr:rowOff>
    </xdr:from>
    <xdr:to>
      <xdr:col>3</xdr:col>
      <xdr:colOff>114300</xdr:colOff>
      <xdr:row>18</xdr:row>
      <xdr:rowOff>76200</xdr:rowOff>
    </xdr:to>
    <xdr:sp macro="" textlink="">
      <xdr:nvSpPr>
        <xdr:cNvPr id="11" name="TextBox 10">
          <a:extLst>
            <a:ext uri="{FF2B5EF4-FFF2-40B4-BE49-F238E27FC236}">
              <a16:creationId xmlns:a16="http://schemas.microsoft.com/office/drawing/2014/main" id="{D4F48EA1-BA03-4D4A-A3BA-05E306BE6DCF}"/>
            </a:ext>
          </a:extLst>
        </xdr:cNvPr>
        <xdr:cNvSpPr txBox="1"/>
      </xdr:nvSpPr>
      <xdr:spPr>
        <a:xfrm>
          <a:off x="904875" y="3257550"/>
          <a:ext cx="1038225" cy="247650"/>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bg1"/>
              </a:solidFill>
            </a:rPr>
            <a:t>Duration</a:t>
          </a:r>
        </a:p>
      </xdr:txBody>
    </xdr:sp>
    <xdr:clientData/>
  </xdr:twoCellAnchor>
  <xdr:twoCellAnchor>
    <xdr:from>
      <xdr:col>1</xdr:col>
      <xdr:colOff>533400</xdr:colOff>
      <xdr:row>20</xdr:row>
      <xdr:rowOff>142874</xdr:rowOff>
    </xdr:from>
    <xdr:to>
      <xdr:col>2</xdr:col>
      <xdr:colOff>590550</xdr:colOff>
      <xdr:row>21</xdr:row>
      <xdr:rowOff>190499</xdr:rowOff>
    </xdr:to>
    <xdr:sp macro="" textlink="'[1]Main Part Of This Portfolio'!C11">
      <xdr:nvSpPr>
        <xdr:cNvPr id="12" name="TextBox 11">
          <a:extLst>
            <a:ext uri="{FF2B5EF4-FFF2-40B4-BE49-F238E27FC236}">
              <a16:creationId xmlns:a16="http://schemas.microsoft.com/office/drawing/2014/main" id="{E593AB80-CBDA-448D-9363-5AE03819F6E4}"/>
            </a:ext>
          </a:extLst>
        </xdr:cNvPr>
        <xdr:cNvSpPr txBox="1"/>
      </xdr:nvSpPr>
      <xdr:spPr>
        <a:xfrm>
          <a:off x="1143000" y="3952874"/>
          <a:ext cx="666750" cy="238125"/>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C6606E5-315D-460B-97FA-8FFF1B28E8DA}" type="TxLink">
            <a:rPr lang="en-US" sz="1100" b="0" i="0" u="none" strike="noStrike">
              <a:solidFill>
                <a:srgbClr val="000000"/>
              </a:solidFill>
              <a:latin typeface="Aptos Narrow"/>
            </a:rPr>
            <a:pPr algn="ctr"/>
            <a:t>89,850</a:t>
          </a:fld>
          <a:endParaRPr lang="en-IN" sz="1100" b="1">
            <a:solidFill>
              <a:schemeClr val="bg1"/>
            </a:solidFill>
          </a:endParaRPr>
        </a:p>
      </xdr:txBody>
    </xdr:sp>
    <xdr:clientData/>
  </xdr:twoCellAnchor>
  <xdr:twoCellAnchor>
    <xdr:from>
      <xdr:col>1</xdr:col>
      <xdr:colOff>0</xdr:colOff>
      <xdr:row>23</xdr:row>
      <xdr:rowOff>96212</xdr:rowOff>
    </xdr:from>
    <xdr:to>
      <xdr:col>3</xdr:col>
      <xdr:colOff>466725</xdr:colOff>
      <xdr:row>29</xdr:row>
      <xdr:rowOff>9525</xdr:rowOff>
    </xdr:to>
    <xdr:sp macro="" textlink="'[1]Main Part Of This Portfolio'!D4">
      <xdr:nvSpPr>
        <xdr:cNvPr id="13" name="Rectangle 12">
          <a:extLst>
            <a:ext uri="{FF2B5EF4-FFF2-40B4-BE49-F238E27FC236}">
              <a16:creationId xmlns:a16="http://schemas.microsoft.com/office/drawing/2014/main" id="{8F2EADC9-9545-48BD-B2DF-4D5B66A2BA0F}"/>
            </a:ext>
          </a:extLst>
        </xdr:cNvPr>
        <xdr:cNvSpPr/>
      </xdr:nvSpPr>
      <xdr:spPr>
        <a:xfrm>
          <a:off x="609600" y="4477712"/>
          <a:ext cx="1685925" cy="1056313"/>
        </a:xfrm>
        <a:prstGeom prst="rect">
          <a:avLst/>
        </a:prstGeom>
        <a:solidFill>
          <a:schemeClr val="accent2"/>
        </a:solidFill>
        <a:ln>
          <a:noFill/>
        </a:ln>
        <a:effectLst>
          <a:outerShdw blurRad="254000" dist="381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932D0F0B-5AC7-449A-AD1C-A570991BEBB5}" type="TxLink">
            <a:rPr lang="en-US" sz="1100" b="0" i="0" u="none" strike="noStrike">
              <a:solidFill>
                <a:srgbClr val="000000"/>
              </a:solidFill>
              <a:latin typeface="Aptos Narrow"/>
              <a:cs typeface="Aharoni" panose="02010803020104030203" pitchFamily="2" charset="-79"/>
            </a:rPr>
            <a:pPr algn="ctr"/>
            <a:t>4</a:t>
          </a:fld>
          <a:endParaRPr lang="en-IN" sz="2000" b="1">
            <a:solidFill>
              <a:schemeClr val="bg1"/>
            </a:solidFill>
            <a:latin typeface="Aharoni" panose="02010803020104030203" pitchFamily="2" charset="-79"/>
            <a:cs typeface="Aharoni" panose="02010803020104030203" pitchFamily="2" charset="-79"/>
          </a:endParaRPr>
        </a:p>
      </xdr:txBody>
    </xdr:sp>
    <xdr:clientData/>
  </xdr:twoCellAnchor>
  <xdr:twoCellAnchor>
    <xdr:from>
      <xdr:col>1</xdr:col>
      <xdr:colOff>371475</xdr:colOff>
      <xdr:row>24</xdr:row>
      <xdr:rowOff>19050</xdr:rowOff>
    </xdr:from>
    <xdr:to>
      <xdr:col>3</xdr:col>
      <xdr:colOff>114300</xdr:colOff>
      <xdr:row>25</xdr:row>
      <xdr:rowOff>76200</xdr:rowOff>
    </xdr:to>
    <xdr:sp macro="" textlink="">
      <xdr:nvSpPr>
        <xdr:cNvPr id="14" name="TextBox 13">
          <a:extLst>
            <a:ext uri="{FF2B5EF4-FFF2-40B4-BE49-F238E27FC236}">
              <a16:creationId xmlns:a16="http://schemas.microsoft.com/office/drawing/2014/main" id="{455D4F79-0415-4351-8B83-8B4FD8F9BC36}"/>
            </a:ext>
          </a:extLst>
        </xdr:cNvPr>
        <xdr:cNvSpPr txBox="1"/>
      </xdr:nvSpPr>
      <xdr:spPr>
        <a:xfrm>
          <a:off x="981075" y="4591050"/>
          <a:ext cx="962025" cy="247650"/>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bg1"/>
              </a:solidFill>
            </a:rPr>
            <a:t>Rating</a:t>
          </a:r>
        </a:p>
      </xdr:txBody>
    </xdr:sp>
    <xdr:clientData/>
  </xdr:twoCellAnchor>
  <xdr:twoCellAnchor>
    <xdr:from>
      <xdr:col>1</xdr:col>
      <xdr:colOff>561590</xdr:colOff>
      <xdr:row>27</xdr:row>
      <xdr:rowOff>114107</xdr:rowOff>
    </xdr:from>
    <xdr:to>
      <xdr:col>2</xdr:col>
      <xdr:colOff>456815</xdr:colOff>
      <xdr:row>28</xdr:row>
      <xdr:rowOff>114107</xdr:rowOff>
    </xdr:to>
    <xdr:sp macro="" textlink="'[1]Main Part Of This Portfolio'!D11">
      <xdr:nvSpPr>
        <xdr:cNvPr id="15" name="TextBox 14">
          <a:extLst>
            <a:ext uri="{FF2B5EF4-FFF2-40B4-BE49-F238E27FC236}">
              <a16:creationId xmlns:a16="http://schemas.microsoft.com/office/drawing/2014/main" id="{76AE6EF9-89E8-42F8-A766-FD31F14B8F07}"/>
            </a:ext>
          </a:extLst>
        </xdr:cNvPr>
        <xdr:cNvSpPr txBox="1"/>
      </xdr:nvSpPr>
      <xdr:spPr>
        <a:xfrm>
          <a:off x="1171190" y="5257607"/>
          <a:ext cx="504825" cy="190500"/>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A305BA2-CD89-466F-B5B3-FE4822E87774}" type="TxLink">
            <a:rPr lang="en-US" sz="1100" b="0" i="0" u="none" strike="noStrike">
              <a:solidFill>
                <a:srgbClr val="000000"/>
              </a:solidFill>
              <a:latin typeface="Aptos Narrow"/>
            </a:rPr>
            <a:pPr algn="ctr"/>
            <a:t>4</a:t>
          </a:fld>
          <a:endParaRPr lang="en-IN" sz="1100" b="1">
            <a:solidFill>
              <a:schemeClr val="bg1"/>
            </a:solidFill>
          </a:endParaRPr>
        </a:p>
      </xdr:txBody>
    </xdr:sp>
    <xdr:clientData/>
  </xdr:twoCellAnchor>
  <xdr:twoCellAnchor>
    <xdr:from>
      <xdr:col>1</xdr:col>
      <xdr:colOff>0</xdr:colOff>
      <xdr:row>30</xdr:row>
      <xdr:rowOff>48106</xdr:rowOff>
    </xdr:from>
    <xdr:to>
      <xdr:col>3</xdr:col>
      <xdr:colOff>466725</xdr:colOff>
      <xdr:row>36</xdr:row>
      <xdr:rowOff>9525</xdr:rowOff>
    </xdr:to>
    <xdr:sp macro="" textlink="'[1]Main Part Of This Portfolio'!E4">
      <xdr:nvSpPr>
        <xdr:cNvPr id="16" name="Rectangle 15">
          <a:extLst>
            <a:ext uri="{FF2B5EF4-FFF2-40B4-BE49-F238E27FC236}">
              <a16:creationId xmlns:a16="http://schemas.microsoft.com/office/drawing/2014/main" id="{90B9C5C9-6B0B-451A-99F1-002C863266D8}"/>
            </a:ext>
          </a:extLst>
        </xdr:cNvPr>
        <xdr:cNvSpPr/>
      </xdr:nvSpPr>
      <xdr:spPr>
        <a:xfrm>
          <a:off x="609600" y="5763106"/>
          <a:ext cx="1685925" cy="1104419"/>
        </a:xfrm>
        <a:prstGeom prst="rect">
          <a:avLst/>
        </a:prstGeom>
        <a:solidFill>
          <a:schemeClr val="accent2"/>
        </a:solidFill>
        <a:ln>
          <a:noFill/>
        </a:ln>
        <a:effectLst>
          <a:outerShdw blurRad="254000" dist="381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579B4C2-A638-4489-B8C4-9A2131522B74}" type="TxLink">
            <a:rPr lang="en-US" sz="1100" b="0" i="0" u="none" strike="noStrike">
              <a:solidFill>
                <a:srgbClr val="000000"/>
              </a:solidFill>
              <a:latin typeface="Aptos Narrow"/>
              <a:cs typeface="Aharoni" panose="02010803020104030203" pitchFamily="2" charset="-79"/>
            </a:rPr>
            <a:pPr algn="ctr"/>
            <a:t>307</a:t>
          </a:fld>
          <a:endParaRPr lang="en-IN" sz="2000" b="1">
            <a:solidFill>
              <a:schemeClr val="bg1"/>
            </a:solidFill>
            <a:latin typeface="Aharoni" panose="02010803020104030203" pitchFamily="2" charset="-79"/>
            <a:cs typeface="Aharoni" panose="02010803020104030203" pitchFamily="2" charset="-79"/>
          </a:endParaRPr>
        </a:p>
      </xdr:txBody>
    </xdr:sp>
    <xdr:clientData/>
  </xdr:twoCellAnchor>
  <xdr:twoCellAnchor>
    <xdr:from>
      <xdr:col>1</xdr:col>
      <xdr:colOff>371475</xdr:colOff>
      <xdr:row>31</xdr:row>
      <xdr:rowOff>29104</xdr:rowOff>
    </xdr:from>
    <xdr:to>
      <xdr:col>3</xdr:col>
      <xdr:colOff>114300</xdr:colOff>
      <xdr:row>32</xdr:row>
      <xdr:rowOff>76200</xdr:rowOff>
    </xdr:to>
    <xdr:sp macro="" textlink="">
      <xdr:nvSpPr>
        <xdr:cNvPr id="17" name="TextBox 16">
          <a:extLst>
            <a:ext uri="{FF2B5EF4-FFF2-40B4-BE49-F238E27FC236}">
              <a16:creationId xmlns:a16="http://schemas.microsoft.com/office/drawing/2014/main" id="{00505CD7-E774-4BA2-84E3-3368EABA3E57}"/>
            </a:ext>
          </a:extLst>
        </xdr:cNvPr>
        <xdr:cNvSpPr txBox="1"/>
      </xdr:nvSpPr>
      <xdr:spPr>
        <a:xfrm>
          <a:off x="981075" y="5934604"/>
          <a:ext cx="962025" cy="237596"/>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bg1"/>
              </a:solidFill>
            </a:rPr>
            <a:t> Callers</a:t>
          </a:r>
        </a:p>
      </xdr:txBody>
    </xdr:sp>
    <xdr:clientData/>
  </xdr:twoCellAnchor>
  <xdr:twoCellAnchor>
    <xdr:from>
      <xdr:col>1</xdr:col>
      <xdr:colOff>600075</xdr:colOff>
      <xdr:row>34</xdr:row>
      <xdr:rowOff>133350</xdr:rowOff>
    </xdr:from>
    <xdr:to>
      <xdr:col>2</xdr:col>
      <xdr:colOff>495300</xdr:colOff>
      <xdr:row>35</xdr:row>
      <xdr:rowOff>133350</xdr:rowOff>
    </xdr:to>
    <xdr:sp macro="" textlink="'[1]Main Part Of This Portfolio'!E11">
      <xdr:nvSpPr>
        <xdr:cNvPr id="18" name="TextBox 17">
          <a:extLst>
            <a:ext uri="{FF2B5EF4-FFF2-40B4-BE49-F238E27FC236}">
              <a16:creationId xmlns:a16="http://schemas.microsoft.com/office/drawing/2014/main" id="{B9FB3A4D-608F-4FD6-BE1D-8050676CE128}"/>
            </a:ext>
          </a:extLst>
        </xdr:cNvPr>
        <xdr:cNvSpPr txBox="1"/>
      </xdr:nvSpPr>
      <xdr:spPr>
        <a:xfrm>
          <a:off x="1209675" y="6610350"/>
          <a:ext cx="504825" cy="190500"/>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61AF5CB-04D9-45EE-B19B-AF07B7C0ABC4}" type="TxLink">
            <a:rPr lang="en-US" sz="1100" b="0" i="0" u="none" strike="noStrike">
              <a:solidFill>
                <a:srgbClr val="000000"/>
              </a:solidFill>
              <a:latin typeface="Aptos Narrow"/>
            </a:rPr>
            <a:pPr algn="ctr"/>
            <a:t>307</a:t>
          </a:fld>
          <a:endParaRPr lang="en-IN" sz="1100" b="1">
            <a:solidFill>
              <a:schemeClr val="bg1"/>
            </a:solidFill>
          </a:endParaRPr>
        </a:p>
      </xdr:txBody>
    </xdr:sp>
    <xdr:clientData/>
  </xdr:twoCellAnchor>
  <xdr:oneCellAnchor>
    <xdr:from>
      <xdr:col>1</xdr:col>
      <xdr:colOff>446486</xdr:colOff>
      <xdr:row>3</xdr:row>
      <xdr:rowOff>45918</xdr:rowOff>
    </xdr:from>
    <xdr:ext cx="168344" cy="252190"/>
    <xdr:pic>
      <xdr:nvPicPr>
        <xdr:cNvPr id="19" name="Picture 18">
          <a:extLst>
            <a:ext uri="{FF2B5EF4-FFF2-40B4-BE49-F238E27FC236}">
              <a16:creationId xmlns:a16="http://schemas.microsoft.com/office/drawing/2014/main" id="{792A22B7-4E64-4D94-B7F6-AC4DF451E8F6}"/>
            </a:ext>
          </a:extLst>
        </xdr:cNvPr>
        <xdr:cNvPicPr>
          <a:picLocks noChangeAspect="1"/>
        </xdr:cNvPicPr>
      </xdr:nvPicPr>
      <xdr:blipFill>
        <a:blip xmlns:r="http://schemas.openxmlformats.org/officeDocument/2006/relationships" r:embed="rId1"/>
        <a:stretch>
          <a:fillRect/>
        </a:stretch>
      </xdr:blipFill>
      <xdr:spPr>
        <a:xfrm>
          <a:off x="1056086" y="617418"/>
          <a:ext cx="168344" cy="252190"/>
        </a:xfrm>
        <a:prstGeom prst="rect">
          <a:avLst/>
        </a:prstGeom>
      </xdr:spPr>
    </xdr:pic>
    <xdr:clientData/>
  </xdr:oneCellAnchor>
  <xdr:oneCellAnchor>
    <xdr:from>
      <xdr:col>1</xdr:col>
      <xdr:colOff>269427</xdr:colOff>
      <xdr:row>17</xdr:row>
      <xdr:rowOff>88427</xdr:rowOff>
    </xdr:from>
    <xdr:ext cx="157988" cy="162908"/>
    <xdr:pic>
      <xdr:nvPicPr>
        <xdr:cNvPr id="20" name="Picture 19">
          <a:extLst>
            <a:ext uri="{FF2B5EF4-FFF2-40B4-BE49-F238E27FC236}">
              <a16:creationId xmlns:a16="http://schemas.microsoft.com/office/drawing/2014/main" id="{7AB6122E-655F-4029-9D32-5BF118E59898}"/>
            </a:ext>
          </a:extLst>
        </xdr:cNvPr>
        <xdr:cNvPicPr>
          <a:picLocks noChangeAspect="1"/>
        </xdr:cNvPicPr>
      </xdr:nvPicPr>
      <xdr:blipFill>
        <a:blip xmlns:r="http://schemas.openxmlformats.org/officeDocument/2006/relationships" r:embed="rId2"/>
        <a:stretch>
          <a:fillRect/>
        </a:stretch>
      </xdr:blipFill>
      <xdr:spPr>
        <a:xfrm flipV="1">
          <a:off x="879027" y="3326927"/>
          <a:ext cx="157988" cy="162908"/>
        </a:xfrm>
        <a:prstGeom prst="rect">
          <a:avLst/>
        </a:prstGeom>
      </xdr:spPr>
    </xdr:pic>
    <xdr:clientData/>
  </xdr:oneCellAnchor>
  <xdr:oneCellAnchor>
    <xdr:from>
      <xdr:col>1</xdr:col>
      <xdr:colOff>286525</xdr:colOff>
      <xdr:row>10</xdr:row>
      <xdr:rowOff>77441</xdr:rowOff>
    </xdr:from>
    <xdr:ext cx="190678" cy="187639"/>
    <xdr:pic>
      <xdr:nvPicPr>
        <xdr:cNvPr id="21" name="Picture 20">
          <a:extLst>
            <a:ext uri="{FF2B5EF4-FFF2-40B4-BE49-F238E27FC236}">
              <a16:creationId xmlns:a16="http://schemas.microsoft.com/office/drawing/2014/main" id="{EB015631-BE9F-41FC-8270-7E835F8448C9}"/>
            </a:ext>
          </a:extLst>
        </xdr:cNvPr>
        <xdr:cNvPicPr>
          <a:picLocks noChangeAspect="1"/>
        </xdr:cNvPicPr>
      </xdr:nvPicPr>
      <xdr:blipFill>
        <a:blip xmlns:r="http://schemas.openxmlformats.org/officeDocument/2006/relationships" r:embed="rId3"/>
        <a:stretch>
          <a:fillRect/>
        </a:stretch>
      </xdr:blipFill>
      <xdr:spPr>
        <a:xfrm>
          <a:off x="896125" y="1982441"/>
          <a:ext cx="190678" cy="187639"/>
        </a:xfrm>
        <a:prstGeom prst="rect">
          <a:avLst/>
        </a:prstGeom>
      </xdr:spPr>
    </xdr:pic>
    <xdr:clientData/>
  </xdr:oneCellAnchor>
  <xdr:oneCellAnchor>
    <xdr:from>
      <xdr:col>1</xdr:col>
      <xdr:colOff>439060</xdr:colOff>
      <xdr:row>31</xdr:row>
      <xdr:rowOff>113775</xdr:rowOff>
    </xdr:from>
    <xdr:ext cx="131585" cy="134528"/>
    <xdr:pic>
      <xdr:nvPicPr>
        <xdr:cNvPr id="22" name="Graphic 21">
          <a:extLst>
            <a:ext uri="{FF2B5EF4-FFF2-40B4-BE49-F238E27FC236}">
              <a16:creationId xmlns:a16="http://schemas.microsoft.com/office/drawing/2014/main" id="{1E94DBF9-6A4A-4260-A95B-7181A716B95D}"/>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 uri="{837473B0-CC2E-450A-ABE3-18F120FF3D39}">
              <a1611:picAttrSrcUrl xmlns:a1611="http://schemas.microsoft.com/office/drawing/2016/11/main" r:id="rId6"/>
            </a:ext>
          </a:extLst>
        </a:blip>
        <a:stretch>
          <a:fillRect/>
        </a:stretch>
      </xdr:blipFill>
      <xdr:spPr>
        <a:xfrm>
          <a:off x="1048660" y="6019275"/>
          <a:ext cx="131585" cy="134528"/>
        </a:xfrm>
        <a:prstGeom prst="rect">
          <a:avLst/>
        </a:prstGeom>
      </xdr:spPr>
    </xdr:pic>
    <xdr:clientData/>
  </xdr:oneCellAnchor>
  <xdr:oneCellAnchor>
    <xdr:from>
      <xdr:col>22</xdr:col>
      <xdr:colOff>561970</xdr:colOff>
      <xdr:row>16</xdr:row>
      <xdr:rowOff>96699</xdr:rowOff>
    </xdr:from>
    <xdr:ext cx="1842112" cy="1946048"/>
    <mc:AlternateContent xmlns:mc="http://schemas.openxmlformats.org/markup-compatibility/2006">
      <mc:Choice xmlns:a14="http://schemas.microsoft.com/office/drawing/2010/main" Requires="a14">
        <xdr:graphicFrame macro="">
          <xdr:nvGraphicFramePr>
            <xdr:cNvPr id="23" name="Representative 7">
              <a:extLst>
                <a:ext uri="{FF2B5EF4-FFF2-40B4-BE49-F238E27FC236}">
                  <a16:creationId xmlns:a16="http://schemas.microsoft.com/office/drawing/2014/main" id="{61BF40F3-37EE-4A43-B264-988D51FA8357}"/>
                </a:ext>
              </a:extLst>
            </xdr:cNvPr>
            <xdr:cNvGraphicFramePr/>
          </xdr:nvGraphicFramePr>
          <xdr:xfrm>
            <a:off x="0" y="0"/>
            <a:ext cx="0" cy="0"/>
          </xdr:xfrm>
          <a:graphic>
            <a:graphicData uri="http://schemas.microsoft.com/office/drawing/2010/slicer">
              <sle:slicer xmlns:sle="http://schemas.microsoft.com/office/drawing/2010/slicer" name="Representative 7"/>
            </a:graphicData>
          </a:graphic>
        </xdr:graphicFrame>
      </mc:Choice>
      <mc:Fallback>
        <xdr:sp macro="" textlink="">
          <xdr:nvSpPr>
            <xdr:cNvPr id="0" name=""/>
            <xdr:cNvSpPr>
              <a:spLocks noTextEdit="1"/>
            </xdr:cNvSpPr>
          </xdr:nvSpPr>
          <xdr:spPr>
            <a:xfrm>
              <a:off x="15875239" y="3271699"/>
              <a:ext cx="1842112" cy="19460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4</xdr:col>
      <xdr:colOff>221289</xdr:colOff>
      <xdr:row>1</xdr:row>
      <xdr:rowOff>153940</xdr:rowOff>
    </xdr:from>
    <xdr:to>
      <xdr:col>13</xdr:col>
      <xdr:colOff>500303</xdr:colOff>
      <xdr:row>14</xdr:row>
      <xdr:rowOff>105834</xdr:rowOff>
    </xdr:to>
    <xdr:graphicFrame macro="">
      <xdr:nvGraphicFramePr>
        <xdr:cNvPr id="24" name="Chart 23">
          <a:extLst>
            <a:ext uri="{FF2B5EF4-FFF2-40B4-BE49-F238E27FC236}">
              <a16:creationId xmlns:a16="http://schemas.microsoft.com/office/drawing/2014/main" id="{EBA2C87F-98BD-43F9-ADDF-69F8DD9DFE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221290</xdr:colOff>
      <xdr:row>14</xdr:row>
      <xdr:rowOff>182803</xdr:rowOff>
    </xdr:from>
    <xdr:to>
      <xdr:col>13</xdr:col>
      <xdr:colOff>500303</xdr:colOff>
      <xdr:row>27</xdr:row>
      <xdr:rowOff>28862</xdr:rowOff>
    </xdr:to>
    <xdr:graphicFrame macro="">
      <xdr:nvGraphicFramePr>
        <xdr:cNvPr id="25" name="Chart 24">
          <a:extLst>
            <a:ext uri="{FF2B5EF4-FFF2-40B4-BE49-F238E27FC236}">
              <a16:creationId xmlns:a16="http://schemas.microsoft.com/office/drawing/2014/main" id="{49CCD297-9C4A-4000-9FC5-0074A42A91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211667</xdr:colOff>
      <xdr:row>27</xdr:row>
      <xdr:rowOff>125075</xdr:rowOff>
    </xdr:from>
    <xdr:to>
      <xdr:col>13</xdr:col>
      <xdr:colOff>461818</xdr:colOff>
      <xdr:row>40</xdr:row>
      <xdr:rowOff>0</xdr:rowOff>
    </xdr:to>
    <xdr:sp macro="" textlink="">
      <xdr:nvSpPr>
        <xdr:cNvPr id="26" name="Rectangle 25">
          <a:extLst>
            <a:ext uri="{FF2B5EF4-FFF2-40B4-BE49-F238E27FC236}">
              <a16:creationId xmlns:a16="http://schemas.microsoft.com/office/drawing/2014/main" id="{8165FB53-D2BD-4BE5-BAC0-CBEFF7A80357}"/>
            </a:ext>
          </a:extLst>
        </xdr:cNvPr>
        <xdr:cNvSpPr/>
      </xdr:nvSpPr>
      <xdr:spPr>
        <a:xfrm>
          <a:off x="2650067" y="5268575"/>
          <a:ext cx="5736551" cy="2351425"/>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173181</xdr:colOff>
      <xdr:row>27</xdr:row>
      <xdr:rowOff>115455</xdr:rowOff>
    </xdr:from>
    <xdr:to>
      <xdr:col>9</xdr:col>
      <xdr:colOff>19049</xdr:colOff>
      <xdr:row>39</xdr:row>
      <xdr:rowOff>178089</xdr:rowOff>
    </xdr:to>
    <xdr:graphicFrame macro="">
      <xdr:nvGraphicFramePr>
        <xdr:cNvPr id="27" name="Chart 26">
          <a:extLst>
            <a:ext uri="{FF2B5EF4-FFF2-40B4-BE49-F238E27FC236}">
              <a16:creationId xmlns:a16="http://schemas.microsoft.com/office/drawing/2014/main" id="{DFDC9B4B-B571-4FCF-B93B-B2160B9C4A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9621</xdr:colOff>
      <xdr:row>27</xdr:row>
      <xdr:rowOff>105833</xdr:rowOff>
    </xdr:from>
    <xdr:to>
      <xdr:col>13</xdr:col>
      <xdr:colOff>461625</xdr:colOff>
      <xdr:row>39</xdr:row>
      <xdr:rowOff>182803</xdr:rowOff>
    </xdr:to>
    <xdr:graphicFrame macro="">
      <xdr:nvGraphicFramePr>
        <xdr:cNvPr id="28" name="Chart 27">
          <a:extLst>
            <a:ext uri="{FF2B5EF4-FFF2-40B4-BE49-F238E27FC236}">
              <a16:creationId xmlns:a16="http://schemas.microsoft.com/office/drawing/2014/main" id="{B3A960AD-7B37-4A53-8664-1E0801F16F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13</xdr:col>
      <xdr:colOff>567650</xdr:colOff>
      <xdr:row>1</xdr:row>
      <xdr:rowOff>173181</xdr:rowOff>
    </xdr:from>
    <xdr:to>
      <xdr:col>19</xdr:col>
      <xdr:colOff>483657</xdr:colOff>
      <xdr:row>14</xdr:row>
      <xdr:rowOff>125075</xdr:rowOff>
    </xdr:to>
    <xdr:graphicFrame macro="">
      <xdr:nvGraphicFramePr>
        <xdr:cNvPr id="29" name="Chart 28">
          <a:extLst>
            <a:ext uri="{FF2B5EF4-FFF2-40B4-BE49-F238E27FC236}">
              <a16:creationId xmlns:a16="http://schemas.microsoft.com/office/drawing/2014/main" id="{5655B8DC-7292-44D7-A19C-B0700BAACD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19</xdr:col>
      <xdr:colOff>763494</xdr:colOff>
      <xdr:row>1</xdr:row>
      <xdr:rowOff>177799</xdr:rowOff>
    </xdr:from>
    <xdr:to>
      <xdr:col>25</xdr:col>
      <xdr:colOff>631215</xdr:colOff>
      <xdr:row>14</xdr:row>
      <xdr:rowOff>177800</xdr:rowOff>
    </xdr:to>
    <xdr:graphicFrame macro="">
      <xdr:nvGraphicFramePr>
        <xdr:cNvPr id="30" name="Chart 29">
          <a:extLst>
            <a:ext uri="{FF2B5EF4-FFF2-40B4-BE49-F238E27FC236}">
              <a16:creationId xmlns:a16="http://schemas.microsoft.com/office/drawing/2014/main" id="{F14B7800-4DC0-4D96-B116-8BBA2D6B48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agud\OneDrive\Desktop\AbineshM\Book3.xlsx" TargetMode="External"/><Relationship Id="rId1" Type="http://schemas.openxmlformats.org/officeDocument/2006/relationships/externalLinkPath" Target="Book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alls"/>
      <sheetName val="Concepts"/>
      <sheetName val="Staff (2)"/>
      <sheetName val="Sheet1"/>
      <sheetName val="Sheet2"/>
      <sheetName val="Sheet3"/>
      <sheetName val="Sheet4"/>
      <sheetName val="Sheet5"/>
      <sheetName val="Data"/>
      <sheetName val="Sheet7"/>
      <sheetName val="Sheet8"/>
      <sheetName val="Sheet25"/>
      <sheetName val="Detail1"/>
      <sheetName val="Sheet9"/>
      <sheetName val="Sheet13"/>
      <sheetName val="Sheet12"/>
      <sheetName val="Sheet6"/>
      <sheetName val="Sheet10"/>
      <sheetName val="Sheet16"/>
      <sheetName val="Sheet15"/>
      <sheetName val="Sheet11"/>
      <sheetName val="Sheet24"/>
      <sheetName val="Sheet22"/>
      <sheetName val="customers"/>
      <sheetName val="Sheet23"/>
      <sheetName val="Sheet18"/>
      <sheetName val="Sheet19"/>
      <sheetName val="Sheet26"/>
      <sheetName val="Sheet31"/>
      <sheetName val="Sheet35"/>
      <sheetName val="Sheet30"/>
      <sheetName val="Sheet20"/>
      <sheetName val="Sheet28"/>
      <sheetName val="Excel PortFolio Projects"/>
      <sheetName val="Sheet37"/>
      <sheetName val="Sheet39"/>
      <sheetName val="Sheet27"/>
      <sheetName val="Sheet38"/>
      <sheetName val="Main Part Of This Portfolio"/>
      <sheetName val="Sheet29"/>
      <sheetName val="Sheet21"/>
      <sheetName val="Sheet14"/>
      <sheetName val="Sheet32"/>
      <sheetName val="Sheet17"/>
      <sheetName val="Sheet33"/>
      <sheetName val="Sheet34"/>
      <sheetName val="Book3"/>
    </sheetNames>
    <definedNames>
      <definedName name="calls"/>
    </defined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ow r="36">
          <cell r="H36" t="str">
            <v>Sel.Calls</v>
          </cell>
          <cell r="I36" t="str">
            <v>Sel.Aamount</v>
          </cell>
        </row>
        <row r="37">
          <cell r="E37" t="str">
            <v>R01</v>
          </cell>
          <cell r="F37">
            <v>189</v>
          </cell>
          <cell r="G37">
            <v>18415</v>
          </cell>
          <cell r="H37" t="e">
            <v>#N/A</v>
          </cell>
          <cell r="I37" t="e">
            <v>#N/A</v>
          </cell>
        </row>
        <row r="38">
          <cell r="E38" t="str">
            <v>R02</v>
          </cell>
          <cell r="F38">
            <v>218</v>
          </cell>
          <cell r="G38">
            <v>20581</v>
          </cell>
          <cell r="H38">
            <v>218</v>
          </cell>
          <cell r="I38">
            <v>20581</v>
          </cell>
        </row>
        <row r="39">
          <cell r="E39" t="str">
            <v>R03</v>
          </cell>
          <cell r="F39">
            <v>207</v>
          </cell>
          <cell r="G39">
            <v>20872</v>
          </cell>
          <cell r="H39" t="e">
            <v>#N/A</v>
          </cell>
          <cell r="I39" t="e">
            <v>#N/A</v>
          </cell>
        </row>
        <row r="40">
          <cell r="E40" t="str">
            <v>R04</v>
          </cell>
          <cell r="F40">
            <v>186</v>
          </cell>
          <cell r="G40">
            <v>16651</v>
          </cell>
          <cell r="H40" t="e">
            <v>#N/A</v>
          </cell>
          <cell r="I40" t="e">
            <v>#N/A</v>
          </cell>
        </row>
        <row r="41">
          <cell r="E41" t="str">
            <v>R05</v>
          </cell>
          <cell r="F41">
            <v>200</v>
          </cell>
          <cell r="G41">
            <v>20104</v>
          </cell>
          <cell r="H41" t="e">
            <v>#N/A</v>
          </cell>
          <cell r="I41" t="e">
            <v>#N/A</v>
          </cell>
        </row>
        <row r="72">
          <cell r="B72" t="str">
            <v>R01</v>
          </cell>
          <cell r="C72" t="str">
            <v>R02</v>
          </cell>
          <cell r="D72" t="str">
            <v>R03</v>
          </cell>
          <cell r="E72" t="str">
            <v>R04</v>
          </cell>
          <cell r="F72" t="str">
            <v>R05</v>
          </cell>
          <cell r="G72" t="str">
            <v>Grand Total</v>
          </cell>
        </row>
        <row r="73">
          <cell r="A73" t="str">
            <v>Cincinnati</v>
          </cell>
        </row>
        <row r="74">
          <cell r="A74" t="str">
            <v>C0003</v>
          </cell>
          <cell r="B74">
            <v>891</v>
          </cell>
          <cell r="C74">
            <v>1332</v>
          </cell>
          <cell r="D74">
            <v>1282</v>
          </cell>
          <cell r="E74">
            <v>739</v>
          </cell>
          <cell r="F74">
            <v>560</v>
          </cell>
          <cell r="G74">
            <v>4804</v>
          </cell>
        </row>
        <row r="75">
          <cell r="A75" t="str">
            <v>C0004</v>
          </cell>
          <cell r="B75">
            <v>1991</v>
          </cell>
          <cell r="C75">
            <v>1886</v>
          </cell>
          <cell r="D75">
            <v>1206</v>
          </cell>
          <cell r="E75">
            <v>884</v>
          </cell>
          <cell r="F75">
            <v>1722</v>
          </cell>
          <cell r="G75">
            <v>7689</v>
          </cell>
        </row>
        <row r="76">
          <cell r="A76" t="str">
            <v>C0011</v>
          </cell>
          <cell r="B76">
            <v>1163</v>
          </cell>
          <cell r="C76">
            <v>1180</v>
          </cell>
          <cell r="D76">
            <v>1616</v>
          </cell>
          <cell r="E76">
            <v>1043</v>
          </cell>
          <cell r="F76">
            <v>1747</v>
          </cell>
          <cell r="G76">
            <v>6749</v>
          </cell>
        </row>
        <row r="77">
          <cell r="A77" t="str">
            <v>C0012</v>
          </cell>
          <cell r="B77">
            <v>1438</v>
          </cell>
          <cell r="C77">
            <v>1616</v>
          </cell>
          <cell r="D77">
            <v>866</v>
          </cell>
          <cell r="E77">
            <v>829</v>
          </cell>
          <cell r="F77">
            <v>2070</v>
          </cell>
          <cell r="G77">
            <v>6819</v>
          </cell>
        </row>
        <row r="78">
          <cell r="A78" t="str">
            <v>Cleveland</v>
          </cell>
        </row>
        <row r="79">
          <cell r="A79" t="str">
            <v>C0002</v>
          </cell>
          <cell r="B79">
            <v>1233</v>
          </cell>
          <cell r="C79">
            <v>223</v>
          </cell>
          <cell r="D79">
            <v>1680</v>
          </cell>
          <cell r="E79">
            <v>990</v>
          </cell>
          <cell r="F79">
            <v>1508</v>
          </cell>
          <cell r="G79">
            <v>5634</v>
          </cell>
        </row>
        <row r="80">
          <cell r="A80" t="str">
            <v>C0007</v>
          </cell>
          <cell r="B80">
            <v>1598</v>
          </cell>
          <cell r="C80">
            <v>1907</v>
          </cell>
          <cell r="D80">
            <v>869</v>
          </cell>
          <cell r="E80">
            <v>1426</v>
          </cell>
          <cell r="F80">
            <v>1416</v>
          </cell>
          <cell r="G80">
            <v>7216</v>
          </cell>
        </row>
        <row r="81">
          <cell r="A81" t="str">
            <v>C0008</v>
          </cell>
          <cell r="B81">
            <v>900</v>
          </cell>
          <cell r="C81">
            <v>1016</v>
          </cell>
          <cell r="D81">
            <v>960</v>
          </cell>
          <cell r="E81">
            <v>940</v>
          </cell>
          <cell r="F81">
            <v>1193</v>
          </cell>
          <cell r="G81">
            <v>5009</v>
          </cell>
        </row>
        <row r="82">
          <cell r="A82" t="str">
            <v>C0010</v>
          </cell>
          <cell r="B82">
            <v>900</v>
          </cell>
          <cell r="C82">
            <v>1470</v>
          </cell>
          <cell r="D82">
            <v>1617</v>
          </cell>
          <cell r="E82">
            <v>1314</v>
          </cell>
          <cell r="F82">
            <v>941</v>
          </cell>
          <cell r="G82">
            <v>6242</v>
          </cell>
        </row>
        <row r="83">
          <cell r="A83" t="str">
            <v>C0013</v>
          </cell>
          <cell r="B83">
            <v>1255</v>
          </cell>
          <cell r="C83">
            <v>516</v>
          </cell>
          <cell r="D83">
            <v>1874</v>
          </cell>
          <cell r="E83">
            <v>1863</v>
          </cell>
          <cell r="F83">
            <v>1722</v>
          </cell>
          <cell r="G83">
            <v>7230</v>
          </cell>
        </row>
        <row r="84">
          <cell r="A84" t="str">
            <v>C0015</v>
          </cell>
          <cell r="B84">
            <v>1138</v>
          </cell>
          <cell r="C84">
            <v>1898</v>
          </cell>
          <cell r="D84">
            <v>1482</v>
          </cell>
          <cell r="E84">
            <v>846</v>
          </cell>
          <cell r="F84">
            <v>1154</v>
          </cell>
          <cell r="G84">
            <v>6518</v>
          </cell>
        </row>
        <row r="85">
          <cell r="A85" t="str">
            <v>Columbus</v>
          </cell>
        </row>
        <row r="86">
          <cell r="A86" t="str">
            <v>C0001</v>
          </cell>
          <cell r="B86">
            <v>1655</v>
          </cell>
          <cell r="C86">
            <v>805</v>
          </cell>
          <cell r="D86">
            <v>2263</v>
          </cell>
          <cell r="E86">
            <v>987</v>
          </cell>
          <cell r="F86">
            <v>1075</v>
          </cell>
          <cell r="G86">
            <v>6785</v>
          </cell>
        </row>
        <row r="87">
          <cell r="A87" t="str">
            <v>C0005</v>
          </cell>
          <cell r="B87">
            <v>1104</v>
          </cell>
          <cell r="C87">
            <v>2280</v>
          </cell>
          <cell r="D87">
            <v>1445</v>
          </cell>
          <cell r="E87">
            <v>1722</v>
          </cell>
          <cell r="F87">
            <v>1196</v>
          </cell>
          <cell r="G87">
            <v>7747</v>
          </cell>
        </row>
        <row r="88">
          <cell r="A88" t="str">
            <v>C0006</v>
          </cell>
          <cell r="B88">
            <v>372</v>
          </cell>
          <cell r="C88">
            <v>1818</v>
          </cell>
          <cell r="D88">
            <v>1346</v>
          </cell>
          <cell r="E88">
            <v>1156</v>
          </cell>
          <cell r="F88">
            <v>1484</v>
          </cell>
          <cell r="G88">
            <v>6176</v>
          </cell>
        </row>
        <row r="89">
          <cell r="A89" t="str">
            <v>C0009</v>
          </cell>
          <cell r="B89">
            <v>1415</v>
          </cell>
          <cell r="C89">
            <v>1271</v>
          </cell>
          <cell r="D89">
            <v>1214</v>
          </cell>
          <cell r="E89">
            <v>1135</v>
          </cell>
          <cell r="F89">
            <v>1566</v>
          </cell>
          <cell r="G89">
            <v>6601</v>
          </cell>
        </row>
        <row r="90">
          <cell r="A90" t="str">
            <v>C0014</v>
          </cell>
          <cell r="B90">
            <v>1362</v>
          </cell>
          <cell r="C90">
            <v>1363</v>
          </cell>
          <cell r="D90">
            <v>1152</v>
          </cell>
          <cell r="E90">
            <v>777</v>
          </cell>
          <cell r="F90">
            <v>750</v>
          </cell>
          <cell r="G90">
            <v>5404</v>
          </cell>
        </row>
        <row r="91">
          <cell r="A91" t="str">
            <v>Grand Total</v>
          </cell>
          <cell r="B91">
            <v>18415</v>
          </cell>
          <cell r="C91">
            <v>20581</v>
          </cell>
          <cell r="D91">
            <v>20872</v>
          </cell>
          <cell r="E91">
            <v>16651</v>
          </cell>
          <cell r="F91">
            <v>20104</v>
          </cell>
          <cell r="G91">
            <v>96623</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 hara sudhan.m" refreshedDate="45852.859926504629" backgroundQuery="1" createdVersion="3" refreshedVersion="8" minRefreshableVersion="3" recordCount="0" supportSubquery="1" supportAdvancedDrill="1" xr:uid="{FC75BF28-C112-444F-AE99-0ECE7F2BA7C6}">
  <cacheSource type="external" connectionId="1">
    <extLst>
      <ext xmlns:x14="http://schemas.microsoft.com/office/spreadsheetml/2009/9/main" uri="{F057638F-6D5F-4e77-A914-E7F072B9BCA8}">
        <x14:sourceConnection name="ThisWorkbookDataModel"/>
      </ext>
    </extLst>
  </cacheSource>
  <cacheFields count="0"/>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Purchase Amount]" caption="Total Purchase Amount"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Total Durations]" caption="Total Durations" measure="1" displayFolder="" measureGroup="calls" count="0"/>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Count of Day of week]" caption="Count of Day of week" measure="1" displayFolder="" measureGroup="calls" count="0" hidden="1">
      <extLst>
        <ext xmlns:x15="http://schemas.microsoft.com/office/spreadsheetml/2010/11/main" uri="{B97F6D7D-B522-45F9-BDA1-12C45D357490}">
          <x15:cacheHierarchy aggregatedColumn="8"/>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ies>
  <kpis count="0"/>
  <dimensions count="2">
    <dimension name="calls" uniqueName="[calls]" caption="calls"/>
    <dimension measure="1" name="Measures" uniqueName="[Measures]" caption="Measures"/>
  </dimensions>
  <measureGroups count="1">
    <measureGroup name="calls" caption="calls"/>
  </measureGroups>
  <maps count="1">
    <map measureGroup="0" dimension="0"/>
  </maps>
  <extLst>
    <ext xmlns:x14="http://schemas.microsoft.com/office/spreadsheetml/2009/9/main" uri="{725AE2AE-9491-48be-B2B4-4EB974FC3084}">
      <x14:pivotCacheDefinition slicerData="1" pivotCacheId="385239207" supportSubqueryNonVisual="1" supportSubqueryCalcMem="1" supportAddCalcMems="1"/>
    </ext>
  </extLst>
</pivotCach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2" xr10:uid="{0D27FE30-4F56-46EA-85B1-7D68D1CD623E}" sourceName="[calls].[Representative]">
  <data>
    <olap pivotCacheId="385239207">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7" xr10:uid="{D9889F09-F7CD-4A51-830D-8BCC2CCA3606}" cache="Slicer_Representative2" caption="Representative" level="1"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E09A3-B5DF-4A0A-848A-C87713DA8250}">
  <dimension ref="A5:U47"/>
  <sheetViews>
    <sheetView tabSelected="1" zoomScale="78" zoomScaleNormal="100" workbookViewId="0">
      <selection activeCell="AA19" sqref="AA19"/>
    </sheetView>
  </sheetViews>
  <sheetFormatPr defaultRowHeight="15" x14ac:dyDescent="0.25"/>
  <cols>
    <col min="1" max="14" width="9.140625" style="1"/>
    <col min="15" max="15" width="12.42578125" style="1" customWidth="1"/>
    <col min="16" max="16" width="11.85546875" style="1" customWidth="1"/>
    <col min="17" max="17" width="16.7109375" style="1" customWidth="1"/>
    <col min="18" max="20" width="13" style="1" customWidth="1"/>
    <col min="21" max="21" width="11.28515625" style="1" bestFit="1" customWidth="1"/>
    <col min="22" max="22" width="10" style="1" customWidth="1"/>
    <col min="23" max="23" width="11.85546875" style="1" customWidth="1"/>
    <col min="24" max="24" width="11.5703125" style="1" customWidth="1"/>
    <col min="25" max="25" width="10.28515625" style="1" customWidth="1"/>
    <col min="26" max="26" width="11.28515625" style="1" customWidth="1"/>
    <col min="27" max="27" width="10.5703125" style="1" bestFit="1" customWidth="1"/>
    <col min="28" max="16384" width="9.140625" style="1"/>
  </cols>
  <sheetData>
    <row r="5" spans="1:15" ht="18.75" x14ac:dyDescent="0.4">
      <c r="A5" s="1" t="s">
        <v>0</v>
      </c>
      <c r="D5" s="6"/>
    </row>
    <row r="14" spans="1:15" x14ac:dyDescent="0.25">
      <c r="O14" s="5" t="b">
        <v>0</v>
      </c>
    </row>
    <row r="17" spans="15:21" x14ac:dyDescent="0.25">
      <c r="O17" s="2"/>
      <c r="P17" s="2" t="str" cm="1">
        <f t="array" ref="P17:U17">'[1]Main Part Of This Portfolio'!B72:G72</f>
        <v>R01</v>
      </c>
      <c r="Q17" s="4" t="str">
        <v>R02</v>
      </c>
      <c r="R17" s="4" t="str">
        <v>R03</v>
      </c>
      <c r="S17" s="4" t="str">
        <v>R04</v>
      </c>
      <c r="T17" s="4" t="str">
        <v>R05</v>
      </c>
      <c r="U17" s="2" t="str">
        <v>Grand Total</v>
      </c>
    </row>
    <row r="18" spans="15:21" x14ac:dyDescent="0.25">
      <c r="O18" s="2" t="str" cm="1">
        <f t="array" ref="O18:U36">IF('[1]Main Part Of This Portfolio'!A73:G91="","",'[1]Main Part Of This Portfolio'!A73:G91)</f>
        <v>Cincinnati</v>
      </c>
      <c r="P18" s="1" t="str">
        <v/>
      </c>
      <c r="Q18" s="1" t="str">
        <v/>
      </c>
      <c r="R18" s="1" t="str">
        <v/>
      </c>
      <c r="S18" s="1" t="str">
        <v/>
      </c>
      <c r="T18" s="1" t="str">
        <v/>
      </c>
      <c r="U18" s="1" t="str">
        <v/>
      </c>
    </row>
    <row r="19" spans="15:21" x14ac:dyDescent="0.25">
      <c r="O19" s="1" t="str">
        <v>C0003</v>
      </c>
      <c r="P19" s="3">
        <v>891</v>
      </c>
      <c r="Q19" s="3">
        <v>1332</v>
      </c>
      <c r="R19" s="3">
        <v>1282</v>
      </c>
      <c r="S19" s="3">
        <v>739</v>
      </c>
      <c r="T19" s="3">
        <v>560</v>
      </c>
      <c r="U19" s="3">
        <v>4804</v>
      </c>
    </row>
    <row r="20" spans="15:21" x14ac:dyDescent="0.25">
      <c r="O20" s="1" t="str">
        <v>C0004</v>
      </c>
      <c r="P20" s="3">
        <v>1991</v>
      </c>
      <c r="Q20" s="3">
        <v>1886</v>
      </c>
      <c r="R20" s="3">
        <v>1206</v>
      </c>
      <c r="S20" s="3">
        <v>884</v>
      </c>
      <c r="T20" s="3">
        <v>1722</v>
      </c>
      <c r="U20" s="3">
        <v>7689</v>
      </c>
    </row>
    <row r="21" spans="15:21" x14ac:dyDescent="0.25">
      <c r="O21" s="1" t="str">
        <v>C0011</v>
      </c>
      <c r="P21" s="3">
        <v>1163</v>
      </c>
      <c r="Q21" s="3">
        <v>1180</v>
      </c>
      <c r="R21" s="3">
        <v>1616</v>
      </c>
      <c r="S21" s="3">
        <v>1043</v>
      </c>
      <c r="T21" s="3">
        <v>1747</v>
      </c>
      <c r="U21" s="3">
        <v>6749</v>
      </c>
    </row>
    <row r="22" spans="15:21" x14ac:dyDescent="0.25">
      <c r="O22" s="1" t="str">
        <v>C0012</v>
      </c>
      <c r="P22" s="3">
        <v>1438</v>
      </c>
      <c r="Q22" s="3">
        <v>1616</v>
      </c>
      <c r="R22" s="3">
        <v>866</v>
      </c>
      <c r="S22" s="3">
        <v>829</v>
      </c>
      <c r="T22" s="3">
        <v>2070</v>
      </c>
      <c r="U22" s="3">
        <v>6819</v>
      </c>
    </row>
    <row r="23" spans="15:21" x14ac:dyDescent="0.25">
      <c r="O23" s="2" t="str">
        <v>Cleveland</v>
      </c>
      <c r="P23" s="3" t="str">
        <v/>
      </c>
      <c r="Q23" s="3" t="str">
        <v/>
      </c>
      <c r="R23" s="3" t="str">
        <v/>
      </c>
      <c r="S23" s="3" t="str">
        <v/>
      </c>
      <c r="T23" s="3" t="str">
        <v/>
      </c>
      <c r="U23" s="3" t="str">
        <v/>
      </c>
    </row>
    <row r="24" spans="15:21" x14ac:dyDescent="0.25">
      <c r="O24" s="1" t="str">
        <v>C0002</v>
      </c>
      <c r="P24" s="3">
        <v>1233</v>
      </c>
      <c r="Q24" s="3">
        <v>223</v>
      </c>
      <c r="R24" s="3">
        <v>1680</v>
      </c>
      <c r="S24" s="3">
        <v>990</v>
      </c>
      <c r="T24" s="3">
        <v>1508</v>
      </c>
      <c r="U24" s="3">
        <v>5634</v>
      </c>
    </row>
    <row r="25" spans="15:21" x14ac:dyDescent="0.25">
      <c r="O25" s="1" t="str">
        <v>C0007</v>
      </c>
      <c r="P25" s="3">
        <v>1598</v>
      </c>
      <c r="Q25" s="3">
        <v>1907</v>
      </c>
      <c r="R25" s="3">
        <v>869</v>
      </c>
      <c r="S25" s="3">
        <v>1426</v>
      </c>
      <c r="T25" s="3">
        <v>1416</v>
      </c>
      <c r="U25" s="3">
        <v>7216</v>
      </c>
    </row>
    <row r="26" spans="15:21" x14ac:dyDescent="0.25">
      <c r="O26" s="1" t="str">
        <v>C0008</v>
      </c>
      <c r="P26" s="3">
        <v>900</v>
      </c>
      <c r="Q26" s="3">
        <v>1016</v>
      </c>
      <c r="R26" s="3">
        <v>960</v>
      </c>
      <c r="S26" s="3">
        <v>940</v>
      </c>
      <c r="T26" s="3">
        <v>1193</v>
      </c>
      <c r="U26" s="3">
        <v>5009</v>
      </c>
    </row>
    <row r="27" spans="15:21" x14ac:dyDescent="0.25">
      <c r="O27" s="1" t="str">
        <v>C0010</v>
      </c>
      <c r="P27" s="3">
        <v>900</v>
      </c>
      <c r="Q27" s="3">
        <v>1470</v>
      </c>
      <c r="R27" s="3">
        <v>1617</v>
      </c>
      <c r="S27" s="3">
        <v>1314</v>
      </c>
      <c r="T27" s="3">
        <v>941</v>
      </c>
      <c r="U27" s="3">
        <v>6242</v>
      </c>
    </row>
    <row r="28" spans="15:21" x14ac:dyDescent="0.25">
      <c r="O28" s="1" t="str">
        <v>C0013</v>
      </c>
      <c r="P28" s="3">
        <v>1255</v>
      </c>
      <c r="Q28" s="3">
        <v>516</v>
      </c>
      <c r="R28" s="3">
        <v>1874</v>
      </c>
      <c r="S28" s="3">
        <v>1863</v>
      </c>
      <c r="T28" s="3">
        <v>1722</v>
      </c>
      <c r="U28" s="3">
        <v>7230</v>
      </c>
    </row>
    <row r="29" spans="15:21" x14ac:dyDescent="0.25">
      <c r="O29" s="1" t="str">
        <v>C0015</v>
      </c>
      <c r="P29" s="3">
        <v>1138</v>
      </c>
      <c r="Q29" s="3">
        <v>1898</v>
      </c>
      <c r="R29" s="3">
        <v>1482</v>
      </c>
      <c r="S29" s="3">
        <v>846</v>
      </c>
      <c r="T29" s="3">
        <v>1154</v>
      </c>
      <c r="U29" s="3">
        <v>6518</v>
      </c>
    </row>
    <row r="30" spans="15:21" x14ac:dyDescent="0.25">
      <c r="O30" s="2" t="str">
        <v>Columbus</v>
      </c>
      <c r="P30" s="3" t="str">
        <v/>
      </c>
      <c r="Q30" s="3" t="str">
        <v/>
      </c>
      <c r="R30" s="3" t="str">
        <v/>
      </c>
      <c r="S30" s="3" t="str">
        <v/>
      </c>
      <c r="T30" s="3" t="str">
        <v/>
      </c>
      <c r="U30" s="3" t="str">
        <v/>
      </c>
    </row>
    <row r="31" spans="15:21" x14ac:dyDescent="0.25">
      <c r="O31" s="1" t="str">
        <v>C0001</v>
      </c>
      <c r="P31" s="3">
        <v>1655</v>
      </c>
      <c r="Q31" s="3">
        <v>805</v>
      </c>
      <c r="R31" s="3">
        <v>2263</v>
      </c>
      <c r="S31" s="3">
        <v>987</v>
      </c>
      <c r="T31" s="3">
        <v>1075</v>
      </c>
      <c r="U31" s="3">
        <v>6785</v>
      </c>
    </row>
    <row r="32" spans="15:21" x14ac:dyDescent="0.25">
      <c r="O32" s="1" t="str">
        <v>C0005</v>
      </c>
      <c r="P32" s="3">
        <v>1104</v>
      </c>
      <c r="Q32" s="3">
        <v>2280</v>
      </c>
      <c r="R32" s="3">
        <v>1445</v>
      </c>
      <c r="S32" s="3">
        <v>1722</v>
      </c>
      <c r="T32" s="3">
        <v>1196</v>
      </c>
      <c r="U32" s="3">
        <v>7747</v>
      </c>
    </row>
    <row r="33" spans="7:21" x14ac:dyDescent="0.25">
      <c r="O33" s="1" t="str">
        <v>C0006</v>
      </c>
      <c r="P33" s="3">
        <v>372</v>
      </c>
      <c r="Q33" s="3">
        <v>1818</v>
      </c>
      <c r="R33" s="3">
        <v>1346</v>
      </c>
      <c r="S33" s="3">
        <v>1156</v>
      </c>
      <c r="T33" s="3">
        <v>1484</v>
      </c>
      <c r="U33" s="3">
        <v>6176</v>
      </c>
    </row>
    <row r="34" spans="7:21" x14ac:dyDescent="0.25">
      <c r="O34" s="1" t="str">
        <v>C0009</v>
      </c>
      <c r="P34" s="3">
        <v>1415</v>
      </c>
      <c r="Q34" s="3">
        <v>1271</v>
      </c>
      <c r="R34" s="3">
        <v>1214</v>
      </c>
      <c r="S34" s="3">
        <v>1135</v>
      </c>
      <c r="T34" s="3">
        <v>1566</v>
      </c>
      <c r="U34" s="3">
        <v>6601</v>
      </c>
    </row>
    <row r="35" spans="7:21" x14ac:dyDescent="0.25">
      <c r="O35" s="1" t="str">
        <v>C0014</v>
      </c>
      <c r="P35" s="3">
        <v>1362</v>
      </c>
      <c r="Q35" s="3">
        <v>1363</v>
      </c>
      <c r="R35" s="3">
        <v>1152</v>
      </c>
      <c r="S35" s="3">
        <v>777</v>
      </c>
      <c r="T35" s="3">
        <v>750</v>
      </c>
      <c r="U35" s="3">
        <v>5404</v>
      </c>
    </row>
    <row r="36" spans="7:21" x14ac:dyDescent="0.25">
      <c r="O36" s="2" t="str">
        <v>Grand Total</v>
      </c>
      <c r="P36" s="1">
        <v>18415</v>
      </c>
      <c r="Q36" s="1">
        <v>20581</v>
      </c>
      <c r="R36" s="1">
        <v>20872</v>
      </c>
      <c r="S36" s="1">
        <v>16651</v>
      </c>
      <c r="T36" s="1">
        <v>20104</v>
      </c>
      <c r="U36" s="1">
        <v>96623</v>
      </c>
    </row>
    <row r="42" spans="7:21" x14ac:dyDescent="0.25">
      <c r="G42"/>
    </row>
    <row r="47" spans="7:21" x14ac:dyDescent="0.25">
      <c r="H47"/>
    </row>
  </sheetData>
  <conditionalFormatting sqref="P19:T35 U35">
    <cfRule type="dataBar" priority="1">
      <dataBar>
        <cfvo type="num" val="0"/>
        <cfvo type="formula" val="MAX($P$19:$T$35)*2"/>
        <color rgb="FFFFFF00"/>
      </dataBar>
      <extLst>
        <ext xmlns:x14="http://schemas.microsoft.com/office/spreadsheetml/2009/9/main" uri="{B025F937-C7B1-47D3-B67F-A62EFF666E3E}">
          <x14:id>{E58E48A7-161A-45CC-B37A-8F165EE739D8}</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E58E48A7-161A-45CC-B37A-8F165EE739D8}">
            <x14:dataBar minLength="0" maxLength="100" gradient="0">
              <x14:cfvo type="num">
                <xm:f>0</xm:f>
              </x14:cfvo>
              <x14:cfvo type="formula">
                <xm:f>MAX($P$19:$T$35)*2</xm:f>
              </x14:cfvo>
              <x14:negativeFillColor rgb="FFFF0000"/>
              <x14:axisColor rgb="FF000000"/>
            </x14:dataBar>
          </x14:cfRule>
          <xm:sqref>P19:T35 U35</xm:sqref>
        </x14:conditionalFormatting>
      </x14:conditionalFormattings>
    </ex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Portfolio 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Hariee ❤️</dc:creator>
  <cp:lastModifiedBy>Hariee ❤️</cp:lastModifiedBy>
  <dcterms:created xsi:type="dcterms:W3CDTF">2025-07-16T13:33:26Z</dcterms:created>
  <dcterms:modified xsi:type="dcterms:W3CDTF">2025-07-16T13:36:59Z</dcterms:modified>
</cp:coreProperties>
</file>